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JAIME\BackUp Jaime Andrade\back Up PAPD 2020 8sept2020\Subdirecc Dem 2023\Proy Dem Gas Nat\Proy Dem Gas Nat 2024\Doc Proy Dem Gas Nat 2024\"/>
    </mc:Choice>
  </mc:AlternateContent>
  <xr:revisionPtr revIDLastSave="0" documentId="13_ncr:1_{22252E47-373F-4B26-A89F-2B03BBFB0EAF}" xr6:coauthVersionLast="47" xr6:coauthVersionMax="47" xr10:uidLastSave="{00000000-0000-0000-0000-000000000000}"/>
  <bookViews>
    <workbookView xWindow="-120" yWindow="-120" windowWidth="29040" windowHeight="15720" xr2:uid="{133F32DF-4B56-4B47-9359-331E087EADB6}"/>
  </bookViews>
  <sheets>
    <sheet name="Esc Alto, Medio y Bajo" sheetId="16" r:id="rId1"/>
    <sheet name="Esc Med Regional" sheetId="17" r:id="rId2"/>
    <sheet name="Esc Med Nodal" sheetId="5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4" i="16" l="1"/>
  <c r="J34" i="16"/>
  <c r="I34" i="16"/>
  <c r="K33" i="16"/>
  <c r="J33" i="16"/>
  <c r="I33" i="16"/>
  <c r="K32" i="16"/>
  <c r="J32" i="16"/>
  <c r="I32" i="16"/>
  <c r="K31" i="16"/>
  <c r="J31" i="16"/>
  <c r="I31" i="16"/>
  <c r="K30" i="16"/>
  <c r="J30" i="16"/>
  <c r="I30" i="16"/>
  <c r="K29" i="16"/>
  <c r="J29" i="16"/>
  <c r="I29" i="16"/>
  <c r="K28" i="16"/>
  <c r="J28" i="16"/>
  <c r="I28" i="16"/>
  <c r="K27" i="16"/>
  <c r="J27" i="16"/>
  <c r="I27" i="16"/>
  <c r="K26" i="16"/>
  <c r="J26" i="16"/>
  <c r="I26" i="16"/>
  <c r="K25" i="16"/>
  <c r="J25" i="16"/>
  <c r="I25" i="16"/>
  <c r="K24" i="16"/>
  <c r="J24" i="16"/>
  <c r="I24" i="16"/>
  <c r="K23" i="16"/>
  <c r="J23" i="16"/>
  <c r="I23" i="16"/>
  <c r="K22" i="16"/>
  <c r="J22" i="16"/>
  <c r="I22" i="16"/>
  <c r="K21" i="16"/>
  <c r="J21" i="16"/>
  <c r="I21" i="16"/>
  <c r="K20" i="16"/>
  <c r="J20" i="16"/>
  <c r="I20" i="16"/>
  <c r="K19" i="16"/>
  <c r="J19" i="16"/>
  <c r="I19" i="16"/>
  <c r="K18" i="16"/>
  <c r="J18" i="16"/>
  <c r="I18" i="16"/>
  <c r="K17" i="16"/>
  <c r="J17" i="16"/>
  <c r="I17" i="16"/>
  <c r="I16" i="16"/>
  <c r="I15" i="16"/>
  <c r="I14" i="16"/>
  <c r="I13" i="16"/>
  <c r="I12" i="16"/>
  <c r="I11" i="16"/>
  <c r="I10" i="16"/>
  <c r="I9" i="16"/>
  <c r="I8" i="16"/>
  <c r="I7" i="16"/>
  <c r="I6" i="16"/>
  <c r="I5" i="16"/>
  <c r="I4" i="16"/>
  <c r="I3" i="16"/>
  <c r="A61" i="16"/>
  <c r="A73" i="16" s="1"/>
  <c r="A85" i="16" s="1"/>
  <c r="A97" i="16" s="1"/>
  <c r="A109" i="16" s="1"/>
  <c r="A121" i="16" s="1"/>
  <c r="A133" i="16" s="1"/>
  <c r="A145" i="16" s="1"/>
  <c r="A157" i="16" s="1"/>
  <c r="A169" i="16" s="1"/>
  <c r="A181" i="16" s="1"/>
  <c r="A193" i="16" s="1"/>
  <c r="A205" i="16" s="1"/>
  <c r="A217" i="16" s="1"/>
  <c r="A229" i="16" s="1"/>
  <c r="A241" i="16" s="1"/>
  <c r="A253" i="16" s="1"/>
  <c r="A265" i="16" s="1"/>
  <c r="A277" i="16" s="1"/>
  <c r="A289" i="16" s="1"/>
  <c r="A301" i="16" s="1"/>
  <c r="A313" i="16" s="1"/>
  <c r="A325" i="16" s="1"/>
  <c r="A337" i="16" s="1"/>
  <c r="A349" i="16" s="1"/>
  <c r="A361" i="16" s="1"/>
  <c r="A373" i="16" s="1"/>
  <c r="A385" i="16" s="1"/>
  <c r="A59" i="16"/>
  <c r="A71" i="16" s="1"/>
  <c r="A83" i="16" s="1"/>
  <c r="A95" i="16" s="1"/>
  <c r="A107" i="16" s="1"/>
  <c r="A119" i="16" s="1"/>
  <c r="A131" i="16" s="1"/>
  <c r="A143" i="16" s="1"/>
  <c r="A155" i="16" s="1"/>
  <c r="A167" i="16" s="1"/>
  <c r="A179" i="16" s="1"/>
  <c r="A191" i="16" s="1"/>
  <c r="A203" i="16" s="1"/>
  <c r="A215" i="16" s="1"/>
  <c r="A227" i="16" s="1"/>
  <c r="A239" i="16" s="1"/>
  <c r="A251" i="16" s="1"/>
  <c r="A263" i="16" s="1"/>
  <c r="A275" i="16" s="1"/>
  <c r="A287" i="16" s="1"/>
  <c r="A299" i="16" s="1"/>
  <c r="A311" i="16" s="1"/>
  <c r="A323" i="16" s="1"/>
  <c r="A335" i="16" s="1"/>
  <c r="A347" i="16" s="1"/>
  <c r="A359" i="16" s="1"/>
  <c r="A371" i="16" s="1"/>
  <c r="A383" i="16" s="1"/>
  <c r="A58" i="16"/>
  <c r="A70" i="16" s="1"/>
  <c r="A82" i="16" s="1"/>
  <c r="A94" i="16" s="1"/>
  <c r="A106" i="16" s="1"/>
  <c r="A118" i="16" s="1"/>
  <c r="A130" i="16" s="1"/>
  <c r="A142" i="16" s="1"/>
  <c r="A154" i="16" s="1"/>
  <c r="A166" i="16" s="1"/>
  <c r="A178" i="16" s="1"/>
  <c r="A190" i="16" s="1"/>
  <c r="A202" i="16" s="1"/>
  <c r="A214" i="16" s="1"/>
  <c r="A226" i="16" s="1"/>
  <c r="A238" i="16" s="1"/>
  <c r="A250" i="16" s="1"/>
  <c r="A262" i="16" s="1"/>
  <c r="A274" i="16" s="1"/>
  <c r="A286" i="16" s="1"/>
  <c r="A298" i="16" s="1"/>
  <c r="A310" i="16" s="1"/>
  <c r="A322" i="16" s="1"/>
  <c r="A334" i="16" s="1"/>
  <c r="A346" i="16" s="1"/>
  <c r="A358" i="16" s="1"/>
  <c r="A370" i="16" s="1"/>
  <c r="A382" i="16" s="1"/>
  <c r="A49" i="16"/>
  <c r="A37" i="16"/>
  <c r="A35" i="16"/>
  <c r="A47" i="16" s="1"/>
  <c r="A34" i="16"/>
  <c r="A46" i="16" s="1"/>
  <c r="A29" i="16"/>
  <c r="A41" i="16" s="1"/>
  <c r="A53" i="16" s="1"/>
  <c r="A65" i="16" s="1"/>
  <c r="A77" i="16" s="1"/>
  <c r="A89" i="16" s="1"/>
  <c r="A101" i="16" s="1"/>
  <c r="A113" i="16" s="1"/>
  <c r="A125" i="16" s="1"/>
  <c r="A137" i="16" s="1"/>
  <c r="A149" i="16" s="1"/>
  <c r="A161" i="16" s="1"/>
  <c r="A173" i="16" s="1"/>
  <c r="A185" i="16" s="1"/>
  <c r="A197" i="16" s="1"/>
  <c r="A209" i="16" s="1"/>
  <c r="A221" i="16" s="1"/>
  <c r="A233" i="16" s="1"/>
  <c r="A245" i="16" s="1"/>
  <c r="A257" i="16" s="1"/>
  <c r="A269" i="16" s="1"/>
  <c r="A281" i="16" s="1"/>
  <c r="A293" i="16" s="1"/>
  <c r="A305" i="16" s="1"/>
  <c r="A317" i="16" s="1"/>
  <c r="A329" i="16" s="1"/>
  <c r="A341" i="16" s="1"/>
  <c r="A353" i="16" s="1"/>
  <c r="A365" i="16" s="1"/>
  <c r="A377" i="16" s="1"/>
  <c r="A27" i="16"/>
  <c r="A39" i="16" s="1"/>
  <c r="A51" i="16" s="1"/>
  <c r="A63" i="16" s="1"/>
  <c r="A75" i="16" s="1"/>
  <c r="A87" i="16" s="1"/>
  <c r="A99" i="16" s="1"/>
  <c r="A111" i="16" s="1"/>
  <c r="A123" i="16" s="1"/>
  <c r="A135" i="16" s="1"/>
  <c r="A147" i="16" s="1"/>
  <c r="A159" i="16" s="1"/>
  <c r="A171" i="16" s="1"/>
  <c r="A183" i="16" s="1"/>
  <c r="A195" i="16" s="1"/>
  <c r="A207" i="16" s="1"/>
  <c r="A219" i="16" s="1"/>
  <c r="A231" i="16" s="1"/>
  <c r="A243" i="16" s="1"/>
  <c r="A255" i="16" s="1"/>
  <c r="A267" i="16" s="1"/>
  <c r="A279" i="16" s="1"/>
  <c r="A291" i="16" s="1"/>
  <c r="A303" i="16" s="1"/>
  <c r="A315" i="16" s="1"/>
  <c r="A327" i="16" s="1"/>
  <c r="A339" i="16" s="1"/>
  <c r="A351" i="16" s="1"/>
  <c r="A363" i="16" s="1"/>
  <c r="A375" i="16" s="1"/>
  <c r="A26" i="16"/>
  <c r="A38" i="16" s="1"/>
  <c r="A50" i="16" s="1"/>
  <c r="A62" i="16" s="1"/>
  <c r="A74" i="16" s="1"/>
  <c r="A86" i="16" s="1"/>
  <c r="A98" i="16" s="1"/>
  <c r="A110" i="16" s="1"/>
  <c r="A122" i="16" s="1"/>
  <c r="A134" i="16" s="1"/>
  <c r="A146" i="16" s="1"/>
  <c r="A158" i="16" s="1"/>
  <c r="A170" i="16" s="1"/>
  <c r="A182" i="16" s="1"/>
  <c r="A194" i="16" s="1"/>
  <c r="A206" i="16" s="1"/>
  <c r="A218" i="16" s="1"/>
  <c r="A230" i="16" s="1"/>
  <c r="A242" i="16" s="1"/>
  <c r="A254" i="16" s="1"/>
  <c r="A266" i="16" s="1"/>
  <c r="A278" i="16" s="1"/>
  <c r="A290" i="16" s="1"/>
  <c r="A302" i="16" s="1"/>
  <c r="A314" i="16" s="1"/>
  <c r="A326" i="16" s="1"/>
  <c r="A338" i="16" s="1"/>
  <c r="A350" i="16" s="1"/>
  <c r="A362" i="16" s="1"/>
  <c r="A374" i="16" s="1"/>
  <c r="A386" i="16" s="1"/>
  <c r="A25" i="16"/>
  <c r="A24" i="16"/>
  <c r="A36" i="16" s="1"/>
  <c r="A48" i="16" s="1"/>
  <c r="A60" i="16" s="1"/>
  <c r="A72" i="16" s="1"/>
  <c r="A84" i="16" s="1"/>
  <c r="A96" i="16" s="1"/>
  <c r="A108" i="16" s="1"/>
  <c r="A120" i="16" s="1"/>
  <c r="A132" i="16" s="1"/>
  <c r="A144" i="16" s="1"/>
  <c r="A156" i="16" s="1"/>
  <c r="A168" i="16" s="1"/>
  <c r="A180" i="16" s="1"/>
  <c r="A192" i="16" s="1"/>
  <c r="A204" i="16" s="1"/>
  <c r="A216" i="16" s="1"/>
  <c r="A228" i="16" s="1"/>
  <c r="A240" i="16" s="1"/>
  <c r="A252" i="16" s="1"/>
  <c r="A264" i="16" s="1"/>
  <c r="A276" i="16" s="1"/>
  <c r="A288" i="16" s="1"/>
  <c r="A300" i="16" s="1"/>
  <c r="A312" i="16" s="1"/>
  <c r="A324" i="16" s="1"/>
  <c r="A336" i="16" s="1"/>
  <c r="A348" i="16" s="1"/>
  <c r="A360" i="16" s="1"/>
  <c r="A372" i="16" s="1"/>
  <c r="A384" i="16" s="1"/>
  <c r="A23" i="16"/>
  <c r="A22" i="16"/>
  <c r="A21" i="16"/>
  <c r="A33" i="16" s="1"/>
  <c r="A45" i="16" s="1"/>
  <c r="A57" i="16" s="1"/>
  <c r="A69" i="16" s="1"/>
  <c r="A81" i="16" s="1"/>
  <c r="A93" i="16" s="1"/>
  <c r="A105" i="16" s="1"/>
  <c r="A117" i="16" s="1"/>
  <c r="A129" i="16" s="1"/>
  <c r="A141" i="16" s="1"/>
  <c r="A153" i="16" s="1"/>
  <c r="A165" i="16" s="1"/>
  <c r="A177" i="16" s="1"/>
  <c r="A189" i="16" s="1"/>
  <c r="A201" i="16" s="1"/>
  <c r="A213" i="16" s="1"/>
  <c r="A225" i="16" s="1"/>
  <c r="A237" i="16" s="1"/>
  <c r="A249" i="16" s="1"/>
  <c r="A261" i="16" s="1"/>
  <c r="A273" i="16" s="1"/>
  <c r="A285" i="16" s="1"/>
  <c r="A297" i="16" s="1"/>
  <c r="A309" i="16" s="1"/>
  <c r="A321" i="16" s="1"/>
  <c r="A333" i="16" s="1"/>
  <c r="A345" i="16" s="1"/>
  <c r="A357" i="16" s="1"/>
  <c r="A369" i="16" s="1"/>
  <c r="A381" i="16" s="1"/>
  <c r="A20" i="16"/>
  <c r="A32" i="16" s="1"/>
  <c r="A44" i="16" s="1"/>
  <c r="A56" i="16" s="1"/>
  <c r="A68" i="16" s="1"/>
  <c r="A80" i="16" s="1"/>
  <c r="A92" i="16" s="1"/>
  <c r="A104" i="16" s="1"/>
  <c r="A116" i="16" s="1"/>
  <c r="A128" i="16" s="1"/>
  <c r="A140" i="16" s="1"/>
  <c r="A152" i="16" s="1"/>
  <c r="A164" i="16" s="1"/>
  <c r="A176" i="16" s="1"/>
  <c r="A188" i="16" s="1"/>
  <c r="A200" i="16" s="1"/>
  <c r="A212" i="16" s="1"/>
  <c r="A224" i="16" s="1"/>
  <c r="A236" i="16" s="1"/>
  <c r="A248" i="16" s="1"/>
  <c r="A260" i="16" s="1"/>
  <c r="A272" i="16" s="1"/>
  <c r="A284" i="16" s="1"/>
  <c r="A296" i="16" s="1"/>
  <c r="A308" i="16" s="1"/>
  <c r="A320" i="16" s="1"/>
  <c r="A332" i="16" s="1"/>
  <c r="A344" i="16" s="1"/>
  <c r="A356" i="16" s="1"/>
  <c r="A368" i="16" s="1"/>
  <c r="A380" i="16" s="1"/>
  <c r="A19" i="16"/>
  <c r="A31" i="16" s="1"/>
  <c r="A43" i="16" s="1"/>
  <c r="A55" i="16" s="1"/>
  <c r="A67" i="16" s="1"/>
  <c r="A79" i="16" s="1"/>
  <c r="A91" i="16" s="1"/>
  <c r="A103" i="16" s="1"/>
  <c r="A115" i="16" s="1"/>
  <c r="A127" i="16" s="1"/>
  <c r="A139" i="16" s="1"/>
  <c r="A151" i="16" s="1"/>
  <c r="A163" i="16" s="1"/>
  <c r="A175" i="16" s="1"/>
  <c r="A187" i="16" s="1"/>
  <c r="A199" i="16" s="1"/>
  <c r="A211" i="16" s="1"/>
  <c r="A223" i="16" s="1"/>
  <c r="A235" i="16" s="1"/>
  <c r="A247" i="16" s="1"/>
  <c r="A259" i="16" s="1"/>
  <c r="A271" i="16" s="1"/>
  <c r="A283" i="16" s="1"/>
  <c r="A295" i="16" s="1"/>
  <c r="A307" i="16" s="1"/>
  <c r="A319" i="16" s="1"/>
  <c r="A331" i="16" s="1"/>
  <c r="A343" i="16" s="1"/>
  <c r="A355" i="16" s="1"/>
  <c r="A367" i="16" s="1"/>
  <c r="A379" i="16" s="1"/>
  <c r="A18" i="16"/>
  <c r="A30" i="16" s="1"/>
  <c r="A42" i="16" s="1"/>
  <c r="A54" i="16" s="1"/>
  <c r="A66" i="16" s="1"/>
  <c r="A78" i="16" s="1"/>
  <c r="A90" i="16" s="1"/>
  <c r="A102" i="16" s="1"/>
  <c r="A114" i="16" s="1"/>
  <c r="A126" i="16" s="1"/>
  <c r="A138" i="16" s="1"/>
  <c r="A150" i="16" s="1"/>
  <c r="A162" i="16" s="1"/>
  <c r="A174" i="16" s="1"/>
  <c r="A186" i="16" s="1"/>
  <c r="A198" i="16" s="1"/>
  <c r="A210" i="16" s="1"/>
  <c r="A222" i="16" s="1"/>
  <c r="A234" i="16" s="1"/>
  <c r="A246" i="16" s="1"/>
  <c r="A258" i="16" s="1"/>
  <c r="A270" i="16" s="1"/>
  <c r="A282" i="16" s="1"/>
  <c r="A294" i="16" s="1"/>
  <c r="A306" i="16" s="1"/>
  <c r="A318" i="16" s="1"/>
  <c r="A330" i="16" s="1"/>
  <c r="A342" i="16" s="1"/>
  <c r="A354" i="16" s="1"/>
  <c r="A366" i="16" s="1"/>
  <c r="A378" i="16" s="1"/>
  <c r="A17" i="16"/>
  <c r="A16" i="16"/>
  <c r="A28" i="16" s="1"/>
  <c r="A40" i="16" s="1"/>
  <c r="A52" i="16" s="1"/>
  <c r="A64" i="16" s="1"/>
  <c r="A76" i="16" s="1"/>
  <c r="A88" i="16" s="1"/>
  <c r="A100" i="16" s="1"/>
  <c r="A112" i="16" s="1"/>
  <c r="A124" i="16" s="1"/>
  <c r="A136" i="16" s="1"/>
  <c r="A148" i="16" s="1"/>
  <c r="A160" i="16" s="1"/>
  <c r="A172" i="16" s="1"/>
  <c r="A184" i="16" s="1"/>
  <c r="A196" i="16" s="1"/>
  <c r="A208" i="16" s="1"/>
  <c r="A220" i="16" s="1"/>
  <c r="A232" i="16" s="1"/>
  <c r="A244" i="16" s="1"/>
  <c r="A256" i="16" s="1"/>
  <c r="A268" i="16" s="1"/>
  <c r="A280" i="16" s="1"/>
  <c r="A292" i="16" s="1"/>
  <c r="A304" i="16" s="1"/>
  <c r="A316" i="16" s="1"/>
  <c r="A328" i="16" s="1"/>
  <c r="A340" i="16" s="1"/>
  <c r="A352" i="16" s="1"/>
  <c r="A364" i="16" s="1"/>
  <c r="A376" i="16" s="1"/>
  <c r="A15" i="16"/>
  <c r="L6" i="17"/>
  <c r="L7" i="17"/>
  <c r="L8" i="17"/>
  <c r="L9" i="17"/>
  <c r="L10" i="17"/>
  <c r="L11" i="17"/>
  <c r="L12" i="17"/>
  <c r="L13" i="17"/>
  <c r="L14" i="17"/>
  <c r="L15" i="17"/>
  <c r="L16" i="17"/>
  <c r="L17" i="17"/>
  <c r="L18" i="17"/>
  <c r="L19" i="17"/>
  <c r="L20" i="17"/>
  <c r="L21" i="17"/>
  <c r="L22" i="17"/>
  <c r="L23" i="17"/>
  <c r="L24" i="17"/>
  <c r="L25" i="17"/>
  <c r="L26" i="17"/>
  <c r="L27" i="17"/>
  <c r="L28" i="17"/>
  <c r="L29" i="17"/>
  <c r="L30" i="17"/>
  <c r="L31" i="17"/>
  <c r="L32" i="17"/>
  <c r="L33" i="17"/>
  <c r="L34" i="17"/>
  <c r="L35" i="17"/>
  <c r="L36" i="17"/>
  <c r="L37" i="17"/>
  <c r="L38" i="17"/>
  <c r="L39" i="17"/>
  <c r="L40" i="17"/>
  <c r="L41" i="17"/>
  <c r="L42" i="17"/>
  <c r="L43" i="17"/>
  <c r="L44" i="17"/>
  <c r="L45" i="17"/>
  <c r="L46" i="17"/>
  <c r="L47" i="17"/>
  <c r="L48" i="17"/>
  <c r="L49" i="17"/>
  <c r="L50" i="17"/>
  <c r="L51" i="17"/>
  <c r="L52" i="17"/>
  <c r="L53" i="17"/>
  <c r="L54" i="17"/>
  <c r="L55" i="17"/>
  <c r="L56" i="17"/>
  <c r="L57" i="17"/>
  <c r="L58" i="17"/>
  <c r="L59" i="17"/>
  <c r="L60" i="17"/>
  <c r="L61" i="17"/>
  <c r="L62" i="17"/>
  <c r="L63" i="17"/>
  <c r="L64" i="17"/>
  <c r="L65" i="17"/>
  <c r="L66" i="17"/>
  <c r="L67" i="17"/>
  <c r="L68" i="17"/>
  <c r="L69" i="17"/>
  <c r="L70" i="17"/>
  <c r="L71" i="17"/>
  <c r="L72" i="17"/>
  <c r="L73" i="17"/>
  <c r="L74" i="17"/>
  <c r="L75" i="17"/>
  <c r="L76" i="17"/>
  <c r="L77" i="17"/>
  <c r="L78" i="17"/>
  <c r="L79" i="17"/>
  <c r="L80" i="17"/>
  <c r="L81" i="17"/>
  <c r="L82" i="17"/>
  <c r="L83" i="17"/>
  <c r="L84" i="17"/>
  <c r="L85" i="17"/>
  <c r="L86" i="17"/>
  <c r="L87" i="17"/>
  <c r="L88" i="17"/>
  <c r="L89" i="17"/>
  <c r="L90" i="17"/>
  <c r="L91" i="17"/>
  <c r="L92" i="17"/>
  <c r="L93" i="17"/>
  <c r="L94" i="17"/>
  <c r="L95" i="17"/>
  <c r="L96" i="17"/>
  <c r="L97" i="17"/>
  <c r="L98" i="17"/>
  <c r="L99" i="17"/>
  <c r="L100" i="17"/>
  <c r="L101" i="17"/>
  <c r="L102" i="17"/>
  <c r="L103" i="17"/>
  <c r="L104" i="17"/>
  <c r="L105" i="17"/>
  <c r="L106" i="17"/>
  <c r="L107" i="17"/>
  <c r="L108" i="17"/>
  <c r="L109" i="17"/>
  <c r="L110" i="17"/>
  <c r="L111" i="17"/>
  <c r="L112" i="17"/>
  <c r="L113" i="17"/>
  <c r="L114" i="17"/>
  <c r="L115" i="17"/>
  <c r="L116" i="17"/>
  <c r="L117" i="17"/>
  <c r="L118" i="17"/>
  <c r="L119" i="17"/>
  <c r="L120" i="17"/>
  <c r="L121" i="17"/>
  <c r="L122" i="17"/>
  <c r="L123" i="17"/>
  <c r="L124" i="17"/>
  <c r="L125" i="17"/>
  <c r="L126" i="17"/>
  <c r="L127" i="17"/>
  <c r="L128" i="17"/>
  <c r="L129" i="17"/>
  <c r="L130" i="17"/>
  <c r="L131" i="17"/>
  <c r="L132" i="17"/>
  <c r="L133" i="17"/>
  <c r="L134" i="17"/>
  <c r="L135" i="17"/>
  <c r="L136" i="17"/>
  <c r="L137" i="17"/>
  <c r="L138" i="17"/>
  <c r="L139" i="17"/>
  <c r="L140" i="17"/>
  <c r="L141" i="17"/>
  <c r="L142" i="17"/>
  <c r="L143" i="17"/>
  <c r="L144" i="17"/>
  <c r="L145" i="17"/>
  <c r="L146" i="17"/>
  <c r="L147" i="17"/>
  <c r="L148" i="17"/>
  <c r="L149" i="17"/>
  <c r="L150" i="17"/>
  <c r="L151" i="17"/>
  <c r="L152" i="17"/>
  <c r="L153" i="17"/>
  <c r="L154" i="17"/>
  <c r="L155" i="17"/>
  <c r="L156" i="17"/>
  <c r="L157" i="17"/>
  <c r="L158" i="17"/>
  <c r="L159" i="17"/>
  <c r="L160" i="17"/>
  <c r="L161" i="17"/>
  <c r="L162" i="17"/>
  <c r="L163" i="17"/>
  <c r="L164" i="17"/>
  <c r="L165" i="17"/>
  <c r="L166" i="17"/>
  <c r="L167" i="17"/>
  <c r="L168" i="17"/>
  <c r="L169" i="17"/>
  <c r="L170" i="17"/>
  <c r="L171" i="17"/>
  <c r="L172" i="17"/>
  <c r="L173" i="17"/>
  <c r="L174" i="17"/>
  <c r="L175" i="17"/>
  <c r="L176" i="17"/>
  <c r="L177" i="17"/>
  <c r="L178" i="17"/>
  <c r="L179" i="17"/>
  <c r="L180" i="17"/>
  <c r="L181" i="17"/>
  <c r="L182" i="17"/>
  <c r="L183" i="17"/>
  <c r="L184" i="17"/>
  <c r="L185" i="17"/>
  <c r="L186" i="17"/>
  <c r="L187" i="17"/>
  <c r="L188" i="17"/>
  <c r="L189" i="17"/>
  <c r="L190" i="17"/>
  <c r="L191" i="17"/>
  <c r="L192" i="17"/>
  <c r="L193" i="17"/>
  <c r="L194" i="17"/>
  <c r="L195" i="17"/>
  <c r="L196" i="17"/>
  <c r="L197" i="17"/>
  <c r="L198" i="17"/>
  <c r="L199" i="17"/>
  <c r="L200" i="17"/>
  <c r="L201" i="17"/>
  <c r="L202" i="17"/>
  <c r="L203" i="17"/>
  <c r="L204" i="17"/>
  <c r="L205" i="17"/>
  <c r="L206" i="17"/>
  <c r="L207" i="17"/>
  <c r="L208" i="17"/>
  <c r="L209" i="17"/>
  <c r="L210" i="17"/>
  <c r="L211" i="17"/>
  <c r="L212" i="17"/>
  <c r="L213" i="17"/>
  <c r="L214" i="17"/>
  <c r="L215" i="17"/>
  <c r="L216" i="17"/>
  <c r="L217" i="17"/>
  <c r="L218" i="17"/>
  <c r="L219" i="17"/>
  <c r="L220" i="17"/>
  <c r="L221" i="17"/>
  <c r="L222" i="17"/>
  <c r="L223" i="17"/>
  <c r="L224" i="17"/>
  <c r="L225" i="17"/>
  <c r="L226" i="17"/>
  <c r="L227" i="17"/>
  <c r="L228" i="17"/>
  <c r="L229" i="17"/>
  <c r="L230" i="17"/>
  <c r="L231" i="17"/>
  <c r="L232" i="17"/>
  <c r="L233" i="17"/>
  <c r="L234" i="17"/>
  <c r="L235" i="17"/>
  <c r="L236" i="17"/>
  <c r="L237" i="17"/>
  <c r="L238" i="17"/>
  <c r="L239" i="17"/>
  <c r="L240" i="17"/>
  <c r="L241" i="17"/>
  <c r="L242" i="17"/>
  <c r="L243" i="17"/>
  <c r="L244" i="17"/>
  <c r="L245" i="17"/>
  <c r="L246" i="17"/>
  <c r="L247" i="17"/>
  <c r="L248" i="17"/>
  <c r="L249" i="17"/>
  <c r="L250" i="17"/>
  <c r="L251" i="17"/>
  <c r="L252" i="17"/>
  <c r="L253" i="17"/>
  <c r="L254" i="17"/>
  <c r="L255" i="17"/>
  <c r="L256" i="17"/>
  <c r="L257" i="17"/>
  <c r="L258" i="17"/>
  <c r="L259" i="17"/>
  <c r="L260" i="17"/>
  <c r="L261" i="17"/>
  <c r="L262" i="17"/>
  <c r="L263" i="17"/>
  <c r="L264" i="17"/>
  <c r="L265" i="17"/>
  <c r="L266" i="17"/>
  <c r="L267" i="17"/>
  <c r="L268" i="17"/>
  <c r="L269" i="17"/>
  <c r="L270" i="17"/>
  <c r="L271" i="17"/>
  <c r="L272" i="17"/>
  <c r="L273" i="17"/>
  <c r="L274" i="17"/>
  <c r="L275" i="17"/>
  <c r="L276" i="17"/>
  <c r="L277" i="17"/>
  <c r="L278" i="17"/>
  <c r="L279" i="17"/>
  <c r="L280" i="17"/>
  <c r="L281" i="17"/>
  <c r="L282" i="17"/>
  <c r="L283" i="17"/>
  <c r="L284" i="17"/>
  <c r="L285" i="17"/>
  <c r="L286" i="17"/>
  <c r="L287" i="17"/>
  <c r="L288" i="17"/>
  <c r="L289" i="17"/>
  <c r="L290" i="17"/>
  <c r="L291" i="17"/>
  <c r="L292" i="17"/>
  <c r="L293" i="17"/>
  <c r="L294" i="17"/>
  <c r="L295" i="17"/>
  <c r="L296" i="17"/>
  <c r="L297" i="17"/>
  <c r="L298" i="17"/>
  <c r="L299" i="17"/>
  <c r="L300" i="17"/>
  <c r="L301" i="17"/>
  <c r="L302" i="17"/>
  <c r="L303" i="17"/>
  <c r="L304" i="17"/>
  <c r="L305" i="17"/>
  <c r="L306" i="17"/>
  <c r="L307" i="17"/>
  <c r="L308" i="17"/>
  <c r="L309" i="17"/>
  <c r="L310" i="17"/>
  <c r="L311" i="17"/>
  <c r="L312" i="17"/>
  <c r="L313" i="17"/>
  <c r="L314" i="17"/>
  <c r="L315" i="17"/>
  <c r="L316" i="17"/>
  <c r="L317" i="17"/>
  <c r="L318" i="17"/>
  <c r="L319" i="17"/>
  <c r="L320" i="17"/>
  <c r="L321" i="17"/>
  <c r="L322" i="17"/>
  <c r="L323" i="17"/>
  <c r="L324" i="17"/>
  <c r="L325" i="17"/>
  <c r="L326" i="17"/>
  <c r="L327" i="17"/>
  <c r="L328" i="17"/>
  <c r="L329" i="17"/>
  <c r="L330" i="17"/>
  <c r="L331" i="17"/>
  <c r="L332" i="17"/>
  <c r="L333" i="17"/>
  <c r="L334" i="17"/>
  <c r="L335" i="17"/>
  <c r="L336" i="17"/>
  <c r="L337" i="17"/>
  <c r="L338" i="17"/>
  <c r="L339" i="17"/>
  <c r="L340" i="17"/>
  <c r="L341" i="17"/>
  <c r="L342" i="17"/>
  <c r="L343" i="17"/>
  <c r="L344" i="17"/>
  <c r="L345" i="17"/>
  <c r="L346" i="17"/>
  <c r="L347" i="17"/>
  <c r="L348" i="17"/>
  <c r="L349" i="17"/>
  <c r="L350" i="17"/>
  <c r="L351" i="17"/>
  <c r="L352" i="17"/>
  <c r="L353" i="17"/>
  <c r="L354" i="17"/>
  <c r="L355" i="17"/>
  <c r="L356" i="17"/>
  <c r="L357" i="17"/>
  <c r="L358" i="17"/>
  <c r="L359" i="17"/>
  <c r="L360" i="17"/>
  <c r="L361" i="17"/>
  <c r="L362" i="17"/>
  <c r="L363" i="17"/>
  <c r="L364" i="17"/>
  <c r="L365" i="17"/>
  <c r="L366" i="17"/>
  <c r="L367" i="17"/>
  <c r="L368" i="17"/>
  <c r="L369" i="17"/>
  <c r="L370" i="17"/>
  <c r="L371" i="17"/>
  <c r="L372" i="17"/>
  <c r="L373" i="17"/>
  <c r="L374" i="17"/>
  <c r="L375" i="17"/>
  <c r="L376" i="17"/>
  <c r="L377" i="17"/>
  <c r="L378" i="17"/>
  <c r="L379" i="17"/>
  <c r="L380" i="17"/>
  <c r="L381" i="17"/>
  <c r="L382" i="17"/>
  <c r="L383" i="17"/>
  <c r="L384" i="17"/>
  <c r="L385" i="17"/>
  <c r="L386" i="17"/>
  <c r="L387" i="17"/>
  <c r="L388" i="17"/>
  <c r="L389" i="17"/>
  <c r="L5" i="17"/>
  <c r="K6" i="17"/>
  <c r="K7" i="17"/>
  <c r="K8" i="17"/>
  <c r="K9" i="17"/>
  <c r="K10" i="17"/>
  <c r="K11" i="17"/>
  <c r="K12" i="17"/>
  <c r="K13" i="17"/>
  <c r="K14" i="17"/>
  <c r="K15" i="17"/>
  <c r="K16" i="17"/>
  <c r="K17" i="17"/>
  <c r="K18" i="17"/>
  <c r="K19" i="17"/>
  <c r="K20" i="17"/>
  <c r="K21" i="17"/>
  <c r="K22" i="17"/>
  <c r="K23" i="17"/>
  <c r="K24" i="17"/>
  <c r="K25" i="17"/>
  <c r="K26" i="17"/>
  <c r="K27" i="17"/>
  <c r="K28" i="17"/>
  <c r="K29" i="17"/>
  <c r="K30" i="17"/>
  <c r="K31" i="17"/>
  <c r="K32" i="17"/>
  <c r="K33" i="17"/>
  <c r="K34" i="17"/>
  <c r="K35" i="17"/>
  <c r="K36" i="17"/>
  <c r="K37" i="17"/>
  <c r="K38" i="17"/>
  <c r="K39" i="17"/>
  <c r="K40" i="17"/>
  <c r="K41" i="17"/>
  <c r="K42" i="17"/>
  <c r="K43" i="17"/>
  <c r="K44" i="17"/>
  <c r="K45" i="17"/>
  <c r="K46" i="17"/>
  <c r="K47" i="17"/>
  <c r="K48" i="17"/>
  <c r="K49" i="17"/>
  <c r="K50" i="17"/>
  <c r="K51" i="17"/>
  <c r="K52" i="17"/>
  <c r="K53" i="17"/>
  <c r="K54" i="17"/>
  <c r="K55" i="17"/>
  <c r="K56" i="17"/>
  <c r="K57" i="17"/>
  <c r="K58" i="17"/>
  <c r="K59" i="17"/>
  <c r="K60" i="17"/>
  <c r="K61" i="17"/>
  <c r="K62" i="17"/>
  <c r="K63" i="17"/>
  <c r="K64" i="17"/>
  <c r="K65" i="17"/>
  <c r="K66" i="17"/>
  <c r="K67" i="17"/>
  <c r="K68" i="17"/>
  <c r="K69" i="17"/>
  <c r="K70" i="17"/>
  <c r="K71" i="17"/>
  <c r="K72" i="17"/>
  <c r="K73" i="17"/>
  <c r="K74" i="17"/>
  <c r="K75" i="17"/>
  <c r="K76" i="17"/>
  <c r="K77" i="17"/>
  <c r="K78" i="17"/>
  <c r="K79" i="17"/>
  <c r="K80" i="17"/>
  <c r="K81" i="17"/>
  <c r="K82" i="17"/>
  <c r="K83" i="17"/>
  <c r="K84" i="17"/>
  <c r="K85" i="17"/>
  <c r="K86" i="17"/>
  <c r="K87" i="17"/>
  <c r="K88" i="17"/>
  <c r="K89" i="17"/>
  <c r="K90" i="17"/>
  <c r="K91" i="17"/>
  <c r="K92" i="17"/>
  <c r="K93" i="17"/>
  <c r="K94" i="17"/>
  <c r="K95" i="17"/>
  <c r="K96" i="17"/>
  <c r="K97" i="17"/>
  <c r="K98" i="17"/>
  <c r="K99" i="17"/>
  <c r="K100" i="17"/>
  <c r="K101" i="17"/>
  <c r="K102" i="17"/>
  <c r="K103" i="17"/>
  <c r="K104" i="17"/>
  <c r="K105" i="17"/>
  <c r="K106" i="17"/>
  <c r="K107" i="17"/>
  <c r="K108" i="17"/>
  <c r="K109" i="17"/>
  <c r="K110" i="17"/>
  <c r="K111" i="17"/>
  <c r="K112" i="17"/>
  <c r="K113" i="17"/>
  <c r="K114" i="17"/>
  <c r="K115" i="17"/>
  <c r="K116" i="17"/>
  <c r="K117" i="17"/>
  <c r="K118" i="17"/>
  <c r="K119" i="17"/>
  <c r="K120" i="17"/>
  <c r="K121" i="17"/>
  <c r="K122" i="17"/>
  <c r="K123" i="17"/>
  <c r="K124" i="17"/>
  <c r="K125" i="17"/>
  <c r="K126" i="17"/>
  <c r="K127" i="17"/>
  <c r="K128" i="17"/>
  <c r="K129" i="17"/>
  <c r="K130" i="17"/>
  <c r="K131" i="17"/>
  <c r="K132" i="17"/>
  <c r="K133" i="17"/>
  <c r="K134" i="17"/>
  <c r="K135" i="17"/>
  <c r="K136" i="17"/>
  <c r="K137" i="17"/>
  <c r="K138" i="17"/>
  <c r="K139" i="17"/>
  <c r="K140" i="17"/>
  <c r="K141" i="17"/>
  <c r="K142" i="17"/>
  <c r="K143" i="17"/>
  <c r="K144" i="17"/>
  <c r="K145" i="17"/>
  <c r="K146" i="17"/>
  <c r="K147" i="17"/>
  <c r="K148" i="17"/>
  <c r="K149" i="17"/>
  <c r="K150" i="17"/>
  <c r="K151" i="17"/>
  <c r="K152" i="17"/>
  <c r="K153" i="17"/>
  <c r="K154" i="17"/>
  <c r="K155" i="17"/>
  <c r="K156" i="17"/>
  <c r="K157" i="17"/>
  <c r="K158" i="17"/>
  <c r="K159" i="17"/>
  <c r="K160" i="17"/>
  <c r="K161" i="17"/>
  <c r="K162" i="17"/>
  <c r="K163" i="17"/>
  <c r="K164" i="17"/>
  <c r="K165" i="17"/>
  <c r="K166" i="17"/>
  <c r="K167" i="17"/>
  <c r="K168" i="17"/>
  <c r="K169" i="17"/>
  <c r="K170" i="17"/>
  <c r="K171" i="17"/>
  <c r="K172" i="17"/>
  <c r="K173" i="17"/>
  <c r="K174" i="17"/>
  <c r="K175" i="17"/>
  <c r="K176" i="17"/>
  <c r="K177" i="17"/>
  <c r="K178" i="17"/>
  <c r="K179" i="17"/>
  <c r="K180" i="17"/>
  <c r="K181" i="17"/>
  <c r="K182" i="17"/>
  <c r="K183" i="17"/>
  <c r="K184" i="17"/>
  <c r="K185" i="17"/>
  <c r="K186" i="17"/>
  <c r="K187" i="17"/>
  <c r="K188" i="17"/>
  <c r="K189" i="17"/>
  <c r="K190" i="17"/>
  <c r="K191" i="17"/>
  <c r="K192" i="17"/>
  <c r="K193" i="17"/>
  <c r="K194" i="17"/>
  <c r="K195" i="17"/>
  <c r="K196" i="17"/>
  <c r="K197" i="17"/>
  <c r="K198" i="17"/>
  <c r="K199" i="17"/>
  <c r="K200" i="17"/>
  <c r="K201" i="17"/>
  <c r="K202" i="17"/>
  <c r="K203" i="17"/>
  <c r="K204" i="17"/>
  <c r="K205" i="17"/>
  <c r="K206" i="17"/>
  <c r="K207" i="17"/>
  <c r="K208" i="17"/>
  <c r="K209" i="17"/>
  <c r="K210" i="17"/>
  <c r="K211" i="17"/>
  <c r="K212" i="17"/>
  <c r="K213" i="17"/>
  <c r="K214" i="17"/>
  <c r="K215" i="17"/>
  <c r="K216" i="17"/>
  <c r="K217" i="17"/>
  <c r="K218" i="17"/>
  <c r="K219" i="17"/>
  <c r="K220" i="17"/>
  <c r="K221" i="17"/>
  <c r="K222" i="17"/>
  <c r="K223" i="17"/>
  <c r="K224" i="17"/>
  <c r="K225" i="17"/>
  <c r="K226" i="17"/>
  <c r="K227" i="17"/>
  <c r="K228" i="17"/>
  <c r="K229" i="17"/>
  <c r="K230" i="17"/>
  <c r="K231" i="17"/>
  <c r="K232" i="17"/>
  <c r="K233" i="17"/>
  <c r="K234" i="17"/>
  <c r="K235" i="17"/>
  <c r="K236" i="17"/>
  <c r="K237" i="17"/>
  <c r="K238" i="17"/>
  <c r="K239" i="17"/>
  <c r="K240" i="17"/>
  <c r="K241" i="17"/>
  <c r="K242" i="17"/>
  <c r="K243" i="17"/>
  <c r="K244" i="17"/>
  <c r="K245" i="17"/>
  <c r="K246" i="17"/>
  <c r="K247" i="17"/>
  <c r="K248" i="17"/>
  <c r="K249" i="17"/>
  <c r="K250" i="17"/>
  <c r="K251" i="17"/>
  <c r="K252" i="17"/>
  <c r="K253" i="17"/>
  <c r="K254" i="17"/>
  <c r="K255" i="17"/>
  <c r="K256" i="17"/>
  <c r="K257" i="17"/>
  <c r="K258" i="17"/>
  <c r="K259" i="17"/>
  <c r="K260" i="17"/>
  <c r="K261" i="17"/>
  <c r="K262" i="17"/>
  <c r="K263" i="17"/>
  <c r="K264" i="17"/>
  <c r="K265" i="17"/>
  <c r="K266" i="17"/>
  <c r="K267" i="17"/>
  <c r="K268" i="17"/>
  <c r="K269" i="17"/>
  <c r="K270" i="17"/>
  <c r="K271" i="17"/>
  <c r="K272" i="17"/>
  <c r="K273" i="17"/>
  <c r="K274" i="17"/>
  <c r="K275" i="17"/>
  <c r="K276" i="17"/>
  <c r="K277" i="17"/>
  <c r="K278" i="17"/>
  <c r="K279" i="17"/>
  <c r="K280" i="17"/>
  <c r="K281" i="17"/>
  <c r="K282" i="17"/>
  <c r="K283" i="17"/>
  <c r="K284" i="17"/>
  <c r="K285" i="17"/>
  <c r="K286" i="17"/>
  <c r="K287" i="17"/>
  <c r="K288" i="17"/>
  <c r="K289" i="17"/>
  <c r="K290" i="17"/>
  <c r="K291" i="17"/>
  <c r="K292" i="17"/>
  <c r="K293" i="17"/>
  <c r="K294" i="17"/>
  <c r="K295" i="17"/>
  <c r="K296" i="17"/>
  <c r="K297" i="17"/>
  <c r="K298" i="17"/>
  <c r="K299" i="17"/>
  <c r="K300" i="17"/>
  <c r="K301" i="17"/>
  <c r="K302" i="17"/>
  <c r="K303" i="17"/>
  <c r="K304" i="17"/>
  <c r="K305" i="17"/>
  <c r="K306" i="17"/>
  <c r="K307" i="17"/>
  <c r="K308" i="17"/>
  <c r="K309" i="17"/>
  <c r="K310" i="17"/>
  <c r="K311" i="17"/>
  <c r="K312" i="17"/>
  <c r="K313" i="17"/>
  <c r="K314" i="17"/>
  <c r="K315" i="17"/>
  <c r="K316" i="17"/>
  <c r="K317" i="17"/>
  <c r="K318" i="17"/>
  <c r="K319" i="17"/>
  <c r="K320" i="17"/>
  <c r="K321" i="17"/>
  <c r="K322" i="17"/>
  <c r="K323" i="17"/>
  <c r="K324" i="17"/>
  <c r="K325" i="17"/>
  <c r="K326" i="17"/>
  <c r="K327" i="17"/>
  <c r="K328" i="17"/>
  <c r="K329" i="17"/>
  <c r="K330" i="17"/>
  <c r="K331" i="17"/>
  <c r="K332" i="17"/>
  <c r="K333" i="17"/>
  <c r="K334" i="17"/>
  <c r="K335" i="17"/>
  <c r="K336" i="17"/>
  <c r="K337" i="17"/>
  <c r="K338" i="17"/>
  <c r="K339" i="17"/>
  <c r="K340" i="17"/>
  <c r="K341" i="17"/>
  <c r="K342" i="17"/>
  <c r="K343" i="17"/>
  <c r="K344" i="17"/>
  <c r="K345" i="17"/>
  <c r="K346" i="17"/>
  <c r="K347" i="17"/>
  <c r="K348" i="17"/>
  <c r="K349" i="17"/>
  <c r="K350" i="17"/>
  <c r="K351" i="17"/>
  <c r="K352" i="17"/>
  <c r="K353" i="17"/>
  <c r="K354" i="17"/>
  <c r="K355" i="17"/>
  <c r="K356" i="17"/>
  <c r="K357" i="17"/>
  <c r="K358" i="17"/>
  <c r="K359" i="17"/>
  <c r="K360" i="17"/>
  <c r="K361" i="17"/>
  <c r="K362" i="17"/>
  <c r="K363" i="17"/>
  <c r="K364" i="17"/>
  <c r="K365" i="17"/>
  <c r="K366" i="17"/>
  <c r="K367" i="17"/>
  <c r="K368" i="17"/>
  <c r="K369" i="17"/>
  <c r="K370" i="17"/>
  <c r="K371" i="17"/>
  <c r="K372" i="17"/>
  <c r="K373" i="17"/>
  <c r="K374" i="17"/>
  <c r="K375" i="17"/>
  <c r="K376" i="17"/>
  <c r="K377" i="17"/>
  <c r="K378" i="17"/>
  <c r="K379" i="17"/>
  <c r="K380" i="17"/>
  <c r="K381" i="17"/>
  <c r="K382" i="17"/>
  <c r="K383" i="17"/>
  <c r="K384" i="17"/>
  <c r="K385" i="17"/>
  <c r="K386" i="17"/>
  <c r="K387" i="17"/>
  <c r="K388" i="17"/>
  <c r="K5" i="17"/>
  <c r="B4" i="5" l="1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3" i="5"/>
</calcChain>
</file>

<file path=xl/sharedStrings.xml><?xml version="1.0" encoding="utf-8"?>
<sst xmlns="http://schemas.openxmlformats.org/spreadsheetml/2006/main" count="362" uniqueCount="186">
  <si>
    <t>Esc. Bajo</t>
  </si>
  <si>
    <t>Histórico / Esc. Medio</t>
  </si>
  <si>
    <t>Esc. Alto</t>
  </si>
  <si>
    <t>Centro</t>
  </si>
  <si>
    <t>Costa Atlántica</t>
  </si>
  <si>
    <t>Costa Interior</t>
  </si>
  <si>
    <t>CQR</t>
  </si>
  <si>
    <t>Magdalena Medio</t>
  </si>
  <si>
    <t>NorOccidente</t>
  </si>
  <si>
    <t>NorOriente</t>
  </si>
  <si>
    <t>SurOccidente</t>
  </si>
  <si>
    <t>Tolima-Huila</t>
  </si>
  <si>
    <t>Nacional</t>
  </si>
  <si>
    <t>AGUAZUL -(AGUAZUL-YOPAL)</t>
  </si>
  <si>
    <t>AGUAZUL -(BOCA-POZO)</t>
  </si>
  <si>
    <t>AGUAZUL -(CUSIANA-APIAY)</t>
  </si>
  <si>
    <t>AGUAZUL -(CUSIANA-EL PORVENIR)</t>
  </si>
  <si>
    <t>BARRANCA DE UPIA -(CUSIANA-APIAY)</t>
  </si>
  <si>
    <t>BOGOTA -(COGUA-SABANA_F)</t>
  </si>
  <si>
    <t>BOGOTA -(MARIQUITA-BOGOTA)</t>
  </si>
  <si>
    <t>CAJICA -(COGUA-SABANA_F)</t>
  </si>
  <si>
    <t>CALDAS -(COGUA-SABANA_F)</t>
  </si>
  <si>
    <t>CALDAS -(LA BELLEZA-COGUA)</t>
  </si>
  <si>
    <t>COGUA -(COGUA-SABANA_F)</t>
  </si>
  <si>
    <t>COGUA -(LA BELLEZA-COGUA)</t>
  </si>
  <si>
    <t>CUMARAL -(CUSIANA-APIAY)</t>
  </si>
  <si>
    <t>EL PORVENIR -(CUSIANA-EL PORVENIR)</t>
  </si>
  <si>
    <t>FACATATIVA -(COGUA-SABANA_F)</t>
  </si>
  <si>
    <t>GRANADA -(CENTAUROS-GRANADA)</t>
  </si>
  <si>
    <t>JENESANO -(EL PORVENIR-LA BELLEZA)</t>
  </si>
  <si>
    <t>LA BELLEZA -(EL PORVENIR-LA BELLEZA)</t>
  </si>
  <si>
    <t>LA BELLEZA -(LA BELLEZA-COGUA)</t>
  </si>
  <si>
    <t>LA BELLEZA -(LA BELLEZA-VASCONIA)</t>
  </si>
  <si>
    <t>MIRAFLORES -(EL PORVENIR-LA BELLEZA)</t>
  </si>
  <si>
    <t>MONTERREY -(BOCA-POZO)</t>
  </si>
  <si>
    <t>MONTERREY -(CUSIANA-APIAY)</t>
  </si>
  <si>
    <t>MOSQUERA -(COGUA-SABANA_F)</t>
  </si>
  <si>
    <t>PUENTE NACIONAL -(GBS_I-GBS_F)</t>
  </si>
  <si>
    <t>SANTANA -(GBS_I-GBS_F)</t>
  </si>
  <si>
    <t>SOACHA -(COGUA-SABANA_F)</t>
  </si>
  <si>
    <t>SOGAMOSO -(BOCA-POZO)</t>
  </si>
  <si>
    <t>SOGAMOSO -(GBS_I-GBS_F)</t>
  </si>
  <si>
    <t>TERMICAS YOPAL -(FLOREÑA-YOPAL)</t>
  </si>
  <si>
    <t>TERMOOCOA -(APIAY-OCOA)</t>
  </si>
  <si>
    <t>TOCANCIPA -(COGUA-SABANA_F)</t>
  </si>
  <si>
    <t>TUNJA -(GBS_I-GBS_F)</t>
  </si>
  <si>
    <t>USME -(APIAY-USME)</t>
  </si>
  <si>
    <t>VASCONIA -(LA BELLEZA-VASCONIA)</t>
  </si>
  <si>
    <t>VILLA DE LEYVA -(GBS_I-GBS_F)</t>
  </si>
  <si>
    <t>VILLAVICENCIO -(APIAY-OCOA)</t>
  </si>
  <si>
    <t>VILLAVICENCIO -(APIAY-USME)</t>
  </si>
  <si>
    <t>VILLAVICENCIO -(CENTAUROS-GRANADA)</t>
  </si>
  <si>
    <t>VILLAVICENCIO -(CUSIANA-APIAY)</t>
  </si>
  <si>
    <t>YOPAL -(AGUAZUL-YOPAL)</t>
  </si>
  <si>
    <t>YOPAL -(BOCA-POZO)</t>
  </si>
  <si>
    <t>YOPAL -(FLOREÑA-YOPAL)</t>
  </si>
  <si>
    <t>YOPAL -(MORICHAL-YOPAL)</t>
  </si>
  <si>
    <t>BALLENA -(BALLENA-LA MAMI)</t>
  </si>
  <si>
    <t>BALLENA -(BOCA-POZO)</t>
  </si>
  <si>
    <t>BARRANQUILLA -(BARRANQUILLA-CARTAGENA)</t>
  </si>
  <si>
    <t>BARRANQUILLA -(BOCA-POZO)</t>
  </si>
  <si>
    <t>BARRANQUILLA -(LA MAMI-BARRANQUILLA)</t>
  </si>
  <si>
    <t>CARMEN DE BOLIVAR -(BOCA POZO)</t>
  </si>
  <si>
    <t>CARMEN DE BOLIVAR -(LA CRECIENTE-SINCELEJO)</t>
  </si>
  <si>
    <t>CARTAGENA -(BARRANQUILLA-CARTAGENA)</t>
  </si>
  <si>
    <t>CARTAGENA -(CARTAGENA-MAMONAL)</t>
  </si>
  <si>
    <t>CARTAGENA -(CARTAGENA-SINCELEJO)</t>
  </si>
  <si>
    <t>CERROMATOSO -(SINCELEJO-JOBO)</t>
  </si>
  <si>
    <t>CIENAGA -(LA MAMI-BARRANQUILLA)</t>
  </si>
  <si>
    <t>COROZAL -(LA CRECIENTE-SINCELEJO)</t>
  </si>
  <si>
    <t>EL DIFICIL -(BOCA-POZO)</t>
  </si>
  <si>
    <t>FUNDACION -(LA MAMI-BARRANQUILLA)</t>
  </si>
  <si>
    <t>JOBO -(BOCA-POZO)</t>
  </si>
  <si>
    <t>JOBO -(JOBO-MEDELLIN)</t>
  </si>
  <si>
    <t>JOBO -(SINCELEJO-JOBO)</t>
  </si>
  <si>
    <t>MAMONAL -(CARTAGENA-MAMONAL)</t>
  </si>
  <si>
    <t>MOMPOX -(LA CRECIENTE-SINCELEJO)</t>
  </si>
  <si>
    <t>MONTERIA -(SINCELEJO-JOBO)</t>
  </si>
  <si>
    <t>PALOMINO -(BALLENA-LA MAMI)</t>
  </si>
  <si>
    <t>PROELECTRICA  -(CARTAGENA-MAMONAL)</t>
  </si>
  <si>
    <t>REFICAR  -(CARTAGENA-MAMONAL)</t>
  </si>
  <si>
    <t>RIOHACHA -(BALLENA-LA MAMI)</t>
  </si>
  <si>
    <t>SAHAGUN -(SINCELEJO-JOBO)</t>
  </si>
  <si>
    <t>SAN PEDRO -(BOCA-POZO)</t>
  </si>
  <si>
    <t>SAN PEDRO -(LA CRECIENTE-SINCELEJO)</t>
  </si>
  <si>
    <t>SANTA MARTA -(LA MAMI-BARRANQUILLA)</t>
  </si>
  <si>
    <t>SINCELEJO -(BOCA-POZO)</t>
  </si>
  <si>
    <t>SINCELEJO -(CARTAGENA-SINCELEJO)</t>
  </si>
  <si>
    <t>SINCELEJO -(LA CRECIENTE-SINCELEJO)</t>
  </si>
  <si>
    <t>SINCELEJO -(SINCELEJO-JOBO)</t>
  </si>
  <si>
    <t>TEBSA -(LA MAMI-BARRANQUILLA)</t>
  </si>
  <si>
    <t>TERMOFLORES -(LA MAMI-BARRANQUILLA)</t>
  </si>
  <si>
    <t>TERMOCANDELARIA  -(BARRANQUILLA-CARTAGENA)</t>
  </si>
  <si>
    <t>TERMOCARTAGENA  -(CARTAGENA-MAMONAL)</t>
  </si>
  <si>
    <t>TERMICAS JOBO -(SINCELEJO-JOBO)</t>
  </si>
  <si>
    <t>TERMOGUAJIRA -(BALLENA-LA MAMI)</t>
  </si>
  <si>
    <t>TERMONORTE -(LA MAMI-BARRANQUILLA)</t>
  </si>
  <si>
    <t>AGUSTIN CODAZZI -(BALLENA-BARRANCABERMEJA)</t>
  </si>
  <si>
    <t>BALLENA - (BALLENA-BARRANCABERMEJA)</t>
  </si>
  <si>
    <t>HATO NUEVO -(BALLENA-BARRANCABERMEJA)</t>
  </si>
  <si>
    <t>VALLEDUPAR -(BALLENA-BARRANCABERMEJA)</t>
  </si>
  <si>
    <t>ARMENIA -(PEREIRA-ARMENIA)</t>
  </si>
  <si>
    <t>MANIZALES -(MARIQUITA-PEREIRA)</t>
  </si>
  <si>
    <t>MARIQUITA (BOCA-POZO)</t>
  </si>
  <si>
    <t>MARIQUITA (MARIQUITA-PEREIRA)</t>
  </si>
  <si>
    <t>PADUA -(MARIQUITA-PEREIRA)</t>
  </si>
  <si>
    <t>PEREIRA -(MARIQUITA-PEREIRA)</t>
  </si>
  <si>
    <t>PEREIRA -(PEREIRA-ARMENIA)</t>
  </si>
  <si>
    <t>ZARZAL -(PEREIRA-ARMENIA)</t>
  </si>
  <si>
    <t>AGUACHICA -(BALLENA-BARRANCABERMEJA)</t>
  </si>
  <si>
    <t>BARRANCABERMEJA -(BALLENA-BARRANCABERMEJA)</t>
  </si>
  <si>
    <t>BARRANCABERMEJA -(BARRANCABERMEJA-SEBASTOPOL)</t>
  </si>
  <si>
    <t>BARRANCABERMEJA -(BOCA-POZO)</t>
  </si>
  <si>
    <t>BARRANCABERMEJA -(RAMALES AISLADOS_I-RAMALES AISLADOS_F)</t>
  </si>
  <si>
    <t>CIB1 -(BALLENA-BARRANCABERMEJA)</t>
  </si>
  <si>
    <t>CIB2 -(BARRANCABERMEJA-BUCARAMANGA)</t>
  </si>
  <si>
    <t>CURUMANI -(BALLENA-BARRANCABERMEJA)</t>
  </si>
  <si>
    <t>LA DORADA -(VASCONIA-MARIQUITA)</t>
  </si>
  <si>
    <t>MARIQUITA -(VASCONIA-MARIQUITA)</t>
  </si>
  <si>
    <t>MERIELECTRICA -(BALLENA-BARRANCABERMEJA)</t>
  </si>
  <si>
    <t>PAILITAS -(BALLENA-BARRANCABERMEJA)</t>
  </si>
  <si>
    <t>SAN ALBERTO -(BALLENA-BARRANCABERMEJA)</t>
  </si>
  <si>
    <t>SAN ALBERTO -(BOCA-POZO)</t>
  </si>
  <si>
    <t>SAN ALBERTO -(RAMALES AISLADOS)</t>
  </si>
  <si>
    <t>SEBASTOPOL -(BARRANCABERMEJA-SEBASTOPOL)</t>
  </si>
  <si>
    <t>SEBASTOPOL -(SEBASTOPOL-VASCONIA)</t>
  </si>
  <si>
    <t>TERMOCENTRO -(SEBASTOPOL-VASCONIA)</t>
  </si>
  <si>
    <t>TERMODORADA -(VASCONIA-MARIQUITA)</t>
  </si>
  <si>
    <t>TERMOSIERRA -(SEBASTOPOL-VASCONIA)</t>
  </si>
  <si>
    <t>VASCONIA -(SEBASTOPOL-VASCONIA)</t>
  </si>
  <si>
    <t>VASCONIA -(VASCONIA-MARIQUITA)</t>
  </si>
  <si>
    <t>SEBASTOPOL -(SEBASTOPOL-MEDELLIN)</t>
  </si>
  <si>
    <t>CISNEROS -(SEBASTOPOL-MEDELLIN)</t>
  </si>
  <si>
    <t>MEDELLIN -(JOBO-MEDELLIN)</t>
  </si>
  <si>
    <t>MEDELLIN -(MEDELLIN-MARIQUITA)</t>
  </si>
  <si>
    <t>MEDELLIN -(SEBASTOPOL-MEDELLIN)</t>
  </si>
  <si>
    <t>BUCARAMANGA -(BARRANCABERMEJA-BUCARAMANGA)</t>
  </si>
  <si>
    <t>BUCARAMANGA -(BOCA-POZO)</t>
  </si>
  <si>
    <t>BUCARAMANGA -(GIBRALTAR-BUCARAMANGA)</t>
  </si>
  <si>
    <t>BUCARAMANGA -(RAMALES AISLADOS)</t>
  </si>
  <si>
    <t>CUCUTA -(BOCA-POZO)</t>
  </si>
  <si>
    <t>CUCUTA -(SARDINATA-CUCUTA)</t>
  </si>
  <si>
    <t>PAMPLONA (TANE/CACOTA-PAMPLONA)</t>
  </si>
  <si>
    <t>TIBU -(BOCA-POZO)</t>
  </si>
  <si>
    <t>TOLEDO -(BOCA-POZO)</t>
  </si>
  <si>
    <t xml:space="preserve">TOLEDO -(BUCARAMANGA-GIBRALTAR) </t>
  </si>
  <si>
    <t>BUENAVENTURA -(BUENAVENTURA-YUMBO)</t>
  </si>
  <si>
    <t>CALI -(YUMBO/CALI-CALI)</t>
  </si>
  <si>
    <t>GUACARI -(ARMENIA-YUMBO/CALI)</t>
  </si>
  <si>
    <t>POPAYAN -(PRADERA-POPAYAN)</t>
  </si>
  <si>
    <t>PRADERA -(ARMENIA-YUMBO/CALI)</t>
  </si>
  <si>
    <t>PRADERA -(PRADERA-POPAYAN)</t>
  </si>
  <si>
    <t>TERMICAS VALLE -(ARMENIA-YUMBO/CALI)</t>
  </si>
  <si>
    <t>TULUA -(ARMENIA-YUMBO/CALI)</t>
  </si>
  <si>
    <t>YUMBO -(ARMENIA-YUMBO/CALI)</t>
  </si>
  <si>
    <t>YUMBO -(BUENAVENTURA-YUMBO)</t>
  </si>
  <si>
    <t>ZARZAL -(ARMENIA-YUMBO/CALI)</t>
  </si>
  <si>
    <t>AIPE -(GUALANDAY-NEIVA)</t>
  </si>
  <si>
    <t>ALVARADO  -(BOCA-POZO)</t>
  </si>
  <si>
    <t>ALVARADO -(MARIQUITA-GUALANDAY)</t>
  </si>
  <si>
    <t>CHICORAL -(CHICORAL-FLANDES)</t>
  </si>
  <si>
    <t>CHICORAL -(FLANDES-GUANDÓ)</t>
  </si>
  <si>
    <t>CHICORAL -(GUALANDAY-NEIVA)</t>
  </si>
  <si>
    <t>CHICORAL -(MONTAÑUELO-GUALANDAY)</t>
  </si>
  <si>
    <t>FLANDES -(CHICORAL-FLANDES)</t>
  </si>
  <si>
    <t>FLANDES -(FLANDES-GUANDO)</t>
  </si>
  <si>
    <t>FLANDES -(FLANDES-RICAURTE)</t>
  </si>
  <si>
    <t>FUSAGASUGA -(GUANDO-FUSAGASUGA)</t>
  </si>
  <si>
    <t>GUALANDAY -(MARIQUITA-GUALANDAY)</t>
  </si>
  <si>
    <t>GUALANDAY-(BOCA POZO)</t>
  </si>
  <si>
    <t>GUALANDAY-(MONTAÑUELO-GUALANDAY)</t>
  </si>
  <si>
    <t>HOBO -(BOCA-POZO)</t>
  </si>
  <si>
    <t>HOBO -(NEIVA-HOBO)</t>
  </si>
  <si>
    <t>IBAGUE -(BUENOS AIRES-IBAGUE)</t>
  </si>
  <si>
    <t>LERIDA  -(BOCA-POZO)</t>
  </si>
  <si>
    <t>LERIDA -(MARIQUITA-GUALANDAY)</t>
  </si>
  <si>
    <t>MARIQUITA -(MARIQUITA-BOGOTA)</t>
  </si>
  <si>
    <t>MARIQUITA -(MARIQUITA-GUALANDAY)</t>
  </si>
  <si>
    <t>MARIQUITA -(MEDELLIN-MARIQUITA)</t>
  </si>
  <si>
    <t>NEIVA -(BOCA-POZO)</t>
  </si>
  <si>
    <t>NEIVA -(GUALANDAY-NEIVA)</t>
  </si>
  <si>
    <t>SALDAÑA -(BOCA-POZO)</t>
  </si>
  <si>
    <t>SALDAÑA -(GUALANDAY-NEIVA)</t>
  </si>
  <si>
    <t>TERMOPIEDRAS -(MARIQUITA-GUALANDAY)</t>
  </si>
  <si>
    <t>Región</t>
  </si>
  <si>
    <t>Nodo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</si>
</sst>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_);_(* \(#,##0.0\);_(* &quot;-&quot;??_);_(@_)"/>
    <numFmt numFmtId="165" formatCode="_-* #,##0_-;\-* #,##0_-;_-* &quot;-&quot;??_-;_-@_-"/>
    <numFmt numFmtId="166" formatCode="_-* #,##0.0_-;\-* #,##0.0_-;_-* &quot;-&quot;??_-;_-@_-"/>
    <numFmt numFmtId="167" formatCode="_(* #,##0_);_(* \(#,##0\);_(* &quot;-&quot;??_);_(@_)"/>
    <numFmt numFmtId="168" formatCode="0.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0"/>
      <name val="Segoe UI"/>
      <family val="2"/>
    </font>
    <font>
      <sz val="11"/>
      <name val="Aptos Narrow"/>
      <family val="2"/>
      <scheme val="minor"/>
    </font>
    <font>
      <sz val="10"/>
      <color indexed="8"/>
      <name val="Aptos Narrow"/>
      <family val="2"/>
      <scheme val="minor"/>
    </font>
    <font>
      <b/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0FFC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17" fontId="3" fillId="2" borderId="0" xfId="0" applyNumberFormat="1" applyFont="1" applyFill="1" applyAlignment="1">
      <alignment horizontal="left" vertical="center"/>
    </xf>
    <xf numFmtId="43" fontId="0" fillId="0" borderId="0" xfId="1" applyFont="1"/>
    <xf numFmtId="43" fontId="0" fillId="0" borderId="0" xfId="0" applyNumberFormat="1"/>
    <xf numFmtId="165" fontId="2" fillId="0" borderId="0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166" fontId="6" fillId="0" borderId="0" xfId="1" applyNumberFormat="1" applyFont="1"/>
    <xf numFmtId="17" fontId="3" fillId="4" borderId="0" xfId="0" applyNumberFormat="1" applyFont="1" applyFill="1" applyAlignment="1">
      <alignment horizontal="left" vertical="center"/>
    </xf>
    <xf numFmtId="164" fontId="0" fillId="4" borderId="0" xfId="0" applyNumberFormat="1" applyFill="1"/>
    <xf numFmtId="166" fontId="6" fillId="4" borderId="0" xfId="1" applyNumberFormat="1" applyFont="1" applyFill="1"/>
    <xf numFmtId="0" fontId="5" fillId="2" borderId="0" xfId="0" applyFont="1" applyFill="1"/>
    <xf numFmtId="0" fontId="2" fillId="0" borderId="0" xfId="0" applyFont="1" applyAlignment="1">
      <alignment horizontal="center"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wrapText="1"/>
    </xf>
    <xf numFmtId="0" fontId="4" fillId="3" borderId="0" xfId="0" applyFont="1" applyFill="1" applyAlignment="1">
      <alignment wrapText="1"/>
    </xf>
    <xf numFmtId="0" fontId="5" fillId="0" borderId="0" xfId="0" applyFont="1"/>
    <xf numFmtId="17" fontId="3" fillId="0" borderId="0" xfId="0" applyNumberFormat="1" applyFont="1" applyAlignment="1">
      <alignment horizontal="left" vertical="center"/>
    </xf>
    <xf numFmtId="43" fontId="5" fillId="0" borderId="0" xfId="0" applyNumberFormat="1" applyFont="1"/>
    <xf numFmtId="43" fontId="5" fillId="0" borderId="0" xfId="1" applyFont="1" applyFill="1"/>
    <xf numFmtId="0" fontId="5" fillId="0" borderId="0" xfId="0" applyFont="1" applyAlignment="1">
      <alignment wrapText="1"/>
    </xf>
    <xf numFmtId="164" fontId="2" fillId="3" borderId="0" xfId="1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wrapText="1"/>
    </xf>
    <xf numFmtId="2" fontId="4" fillId="3" borderId="1" xfId="0" applyNumberFormat="1" applyFont="1" applyFill="1" applyBorder="1" applyAlignment="1">
      <alignment wrapText="1"/>
    </xf>
    <xf numFmtId="17" fontId="3" fillId="3" borderId="0" xfId="0" applyNumberFormat="1" applyFont="1" applyFill="1" applyAlignment="1">
      <alignment horizontal="left" vertical="center"/>
    </xf>
    <xf numFmtId="43" fontId="0" fillId="3" borderId="0" xfId="1" applyFont="1" applyFill="1"/>
    <xf numFmtId="0" fontId="7" fillId="0" borderId="0" xfId="0" applyFont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/>
    </xf>
    <xf numFmtId="168" fontId="0" fillId="0" borderId="0" xfId="0" applyNumberFormat="1"/>
    <xf numFmtId="0" fontId="3" fillId="3" borderId="2" xfId="1" applyNumberFormat="1" applyFont="1" applyFill="1" applyBorder="1" applyAlignment="1">
      <alignment horizontal="center" vertical="center"/>
    </xf>
  </cellXfs>
  <cellStyles count="3">
    <cellStyle name="Millares" xfId="1" builtinId="3"/>
    <cellStyle name="Millares 2" xfId="2" xr:uid="{46506AD2-45C9-4515-BC11-E9F7B1051E5F}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0FFC5"/>
      <color rgb="FFE4FF97"/>
      <color rgb="FFB8F600"/>
      <color rgb="FFECB000"/>
      <color rgb="FF0A8C00"/>
      <color rgb="FF05D80A"/>
      <color rgb="FF0145FF"/>
      <color rgb="FF71004B"/>
      <color rgb="FFF950B5"/>
      <color rgb="FF00FB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21447476894318"/>
          <c:y val="2.5244896824436369E-2"/>
          <c:w val="0.86629629611120906"/>
          <c:h val="0.74300339175969199"/>
        </c:manualLayout>
      </c:layout>
      <c:lineChart>
        <c:grouping val="standard"/>
        <c:varyColors val="0"/>
        <c:ser>
          <c:idx val="0"/>
          <c:order val="0"/>
          <c:tx>
            <c:strRef>
              <c:f>'Esc Alto, Medio y Bajo'!$C$2</c:f>
              <c:strCache>
                <c:ptCount val="1"/>
                <c:pt idx="0">
                  <c:v> Esc. Bajo </c:v>
                </c:pt>
              </c:strCache>
            </c:strRef>
          </c:tx>
          <c:spPr>
            <a:ln w="12700" cap="rnd">
              <a:solidFill>
                <a:srgbClr val="0145FF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Bajo'!$C$3:$C$386</c:f>
              <c:numCache>
                <c:formatCode>_(* #,##0.0_);_(* \(#,##0.0\);_(* "-"??_);_(@_)</c:formatCode>
                <c:ptCount val="384"/>
                <c:pt idx="0">
                  <c:v>243.50477499999994</c:v>
                </c:pt>
                <c:pt idx="1">
                  <c:v>253.97946899999999</c:v>
                </c:pt>
                <c:pt idx="2">
                  <c:v>234.16498599999989</c:v>
                </c:pt>
                <c:pt idx="3">
                  <c:v>245.90714299999999</c:v>
                </c:pt>
                <c:pt idx="4">
                  <c:v>241.79883299999995</c:v>
                </c:pt>
                <c:pt idx="5">
                  <c:v>242.73874299999994</c:v>
                </c:pt>
                <c:pt idx="6">
                  <c:v>241.22940500000016</c:v>
                </c:pt>
                <c:pt idx="7">
                  <c:v>246.961254</c:v>
                </c:pt>
                <c:pt idx="8">
                  <c:v>244.48669999999996</c:v>
                </c:pt>
                <c:pt idx="9">
                  <c:v>232.5249300000001</c:v>
                </c:pt>
                <c:pt idx="10">
                  <c:v>251.69074999999995</c:v>
                </c:pt>
                <c:pt idx="11">
                  <c:v>237.47008200000008</c:v>
                </c:pt>
                <c:pt idx="12">
                  <c:v>224.12764900000002</c:v>
                </c:pt>
                <c:pt idx="13">
                  <c:v>232.13068099999995</c:v>
                </c:pt>
                <c:pt idx="14">
                  <c:v>221.75317700000005</c:v>
                </c:pt>
                <c:pt idx="15">
                  <c:v>227.71146200000007</c:v>
                </c:pt>
                <c:pt idx="16">
                  <c:v>228.05198799999991</c:v>
                </c:pt>
                <c:pt idx="17">
                  <c:v>223.97477000000006</c:v>
                </c:pt>
                <c:pt idx="18">
                  <c:v>225.26611799999995</c:v>
                </c:pt>
                <c:pt idx="19">
                  <c:v>230.87116100000003</c:v>
                </c:pt>
                <c:pt idx="20">
                  <c:v>251.78473200000005</c:v>
                </c:pt>
                <c:pt idx="21">
                  <c:v>237.34017300000008</c:v>
                </c:pt>
                <c:pt idx="22">
                  <c:v>227.04776999999993</c:v>
                </c:pt>
                <c:pt idx="23">
                  <c:v>229.40379400000012</c:v>
                </c:pt>
                <c:pt idx="24">
                  <c:v>236.22884999999997</c:v>
                </c:pt>
                <c:pt idx="25">
                  <c:v>250.80966699999991</c:v>
                </c:pt>
                <c:pt idx="26">
                  <c:v>242.12554999999995</c:v>
                </c:pt>
                <c:pt idx="27">
                  <c:v>239.91831100000002</c:v>
                </c:pt>
                <c:pt idx="28">
                  <c:v>245.19020700000007</c:v>
                </c:pt>
                <c:pt idx="29">
                  <c:v>252.76372900000001</c:v>
                </c:pt>
                <c:pt idx="30">
                  <c:v>249.33442599999992</c:v>
                </c:pt>
                <c:pt idx="31">
                  <c:v>253.19939900000014</c:v>
                </c:pt>
                <c:pt idx="32">
                  <c:v>273.37943799999999</c:v>
                </c:pt>
                <c:pt idx="33">
                  <c:v>270.89179100000001</c:v>
                </c:pt>
                <c:pt idx="34">
                  <c:v>256.80163599999997</c:v>
                </c:pt>
                <c:pt idx="35">
                  <c:v>252.67475499999992</c:v>
                </c:pt>
                <c:pt idx="36">
                  <c:v>250.67925200000002</c:v>
                </c:pt>
                <c:pt idx="37">
                  <c:v>269.68340000000006</c:v>
                </c:pt>
                <c:pt idx="38">
                  <c:v>248.9344559999999</c:v>
                </c:pt>
                <c:pt idx="39">
                  <c:v>241.60554299999984</c:v>
                </c:pt>
                <c:pt idx="40">
                  <c:v>244.165673</c:v>
                </c:pt>
                <c:pt idx="41">
                  <c:v>242.53526400000004</c:v>
                </c:pt>
                <c:pt idx="42">
                  <c:v>254.78593000000012</c:v>
                </c:pt>
                <c:pt idx="43">
                  <c:v>256.33472099999994</c:v>
                </c:pt>
                <c:pt idx="44">
                  <c:v>243.74941100000004</c:v>
                </c:pt>
                <c:pt idx="45">
                  <c:v>229.53643400000007</c:v>
                </c:pt>
                <c:pt idx="46">
                  <c:v>242.04724300000004</c:v>
                </c:pt>
                <c:pt idx="47">
                  <c:v>264.17863499999999</c:v>
                </c:pt>
                <c:pt idx="48">
                  <c:v>262.1857314166669</c:v>
                </c:pt>
                <c:pt idx="49">
                  <c:v>283.79497123784722</c:v>
                </c:pt>
                <c:pt idx="50">
                  <c:v>271.144689971969</c:v>
                </c:pt>
                <c:pt idx="51">
                  <c:v>274.3146434297185</c:v>
                </c:pt>
                <c:pt idx="52">
                  <c:v>268.70013356367076</c:v>
                </c:pt>
                <c:pt idx="53">
                  <c:v>273.34088453374733</c:v>
                </c:pt>
                <c:pt idx="54">
                  <c:v>277.13109302403387</c:v>
                </c:pt>
                <c:pt idx="55">
                  <c:v>267.59056000370123</c:v>
                </c:pt>
                <c:pt idx="56">
                  <c:v>279.31712064961164</c:v>
                </c:pt>
                <c:pt idx="57">
                  <c:v>284.25639195481187</c:v>
                </c:pt>
                <c:pt idx="58">
                  <c:v>290.0925993913703</c:v>
                </c:pt>
                <c:pt idx="59">
                  <c:v>278.85166727452378</c:v>
                </c:pt>
                <c:pt idx="60">
                  <c:v>259.83797794199319</c:v>
                </c:pt>
                <c:pt idx="61">
                  <c:v>266.36123391418226</c:v>
                </c:pt>
                <c:pt idx="62">
                  <c:v>263.60417186509704</c:v>
                </c:pt>
                <c:pt idx="63">
                  <c:v>258.86083376633871</c:v>
                </c:pt>
                <c:pt idx="64">
                  <c:v>254.54628614398555</c:v>
                </c:pt>
                <c:pt idx="65">
                  <c:v>257.45590167909899</c:v>
                </c:pt>
                <c:pt idx="66">
                  <c:v>244.41394103269937</c:v>
                </c:pt>
                <c:pt idx="67">
                  <c:v>256.09079364750573</c:v>
                </c:pt>
                <c:pt idx="68">
                  <c:v>255.16600516894744</c:v>
                </c:pt>
                <c:pt idx="69">
                  <c:v>255.89351478608367</c:v>
                </c:pt>
                <c:pt idx="70">
                  <c:v>266.15571356682415</c:v>
                </c:pt>
                <c:pt idx="71">
                  <c:v>255.38272310290887</c:v>
                </c:pt>
                <c:pt idx="72">
                  <c:v>234.50903779483954</c:v>
                </c:pt>
                <c:pt idx="73">
                  <c:v>249.72580430936847</c:v>
                </c:pt>
                <c:pt idx="74">
                  <c:v>240.34055223755058</c:v>
                </c:pt>
                <c:pt idx="75">
                  <c:v>247.49888882591569</c:v>
                </c:pt>
                <c:pt idx="76">
                  <c:v>257.36025054611974</c:v>
                </c:pt>
                <c:pt idx="77">
                  <c:v>260.3412440372154</c:v>
                </c:pt>
                <c:pt idx="78">
                  <c:v>237.55515688239848</c:v>
                </c:pt>
                <c:pt idx="79">
                  <c:v>264.28307676746533</c:v>
                </c:pt>
                <c:pt idx="80">
                  <c:v>246.99049570110844</c:v>
                </c:pt>
                <c:pt idx="81">
                  <c:v>247.53638604547342</c:v>
                </c:pt>
                <c:pt idx="82">
                  <c:v>238.35890372923299</c:v>
                </c:pt>
                <c:pt idx="83">
                  <c:v>232.10119434219726</c:v>
                </c:pt>
                <c:pt idx="84">
                  <c:v>244.91931422194889</c:v>
                </c:pt>
                <c:pt idx="85">
                  <c:v>262.22873489641449</c:v>
                </c:pt>
                <c:pt idx="86">
                  <c:v>246.07539260232153</c:v>
                </c:pt>
                <c:pt idx="87">
                  <c:v>249.81303429839156</c:v>
                </c:pt>
                <c:pt idx="88">
                  <c:v>250.05531723874327</c:v>
                </c:pt>
                <c:pt idx="89">
                  <c:v>248.77552031071141</c:v>
                </c:pt>
                <c:pt idx="90">
                  <c:v>253.2926090743162</c:v>
                </c:pt>
                <c:pt idx="91">
                  <c:v>256.68462630797984</c:v>
                </c:pt>
                <c:pt idx="92">
                  <c:v>261.84965320894753</c:v>
                </c:pt>
                <c:pt idx="93">
                  <c:v>257.49268493470197</c:v>
                </c:pt>
                <c:pt idx="94">
                  <c:v>260.46103097924305</c:v>
                </c:pt>
                <c:pt idx="95">
                  <c:v>246.36279647308953</c:v>
                </c:pt>
                <c:pt idx="96">
                  <c:v>233.05020533188301</c:v>
                </c:pt>
                <c:pt idx="97">
                  <c:v>240.84996200920006</c:v>
                </c:pt>
                <c:pt idx="98">
                  <c:v>249.21877259142093</c:v>
                </c:pt>
                <c:pt idx="99">
                  <c:v>251.93402250138811</c:v>
                </c:pt>
                <c:pt idx="100">
                  <c:v>252.43158268018803</c:v>
                </c:pt>
                <c:pt idx="101">
                  <c:v>248.46111956074202</c:v>
                </c:pt>
                <c:pt idx="102">
                  <c:v>242.93545274217064</c:v>
                </c:pt>
                <c:pt idx="103">
                  <c:v>255.85547205042079</c:v>
                </c:pt>
                <c:pt idx="104">
                  <c:v>260.43752706541511</c:v>
                </c:pt>
                <c:pt idx="105">
                  <c:v>253.87479652960343</c:v>
                </c:pt>
                <c:pt idx="106">
                  <c:v>261.6419157227852</c:v>
                </c:pt>
                <c:pt idx="107">
                  <c:v>238.66585184417809</c:v>
                </c:pt>
                <c:pt idx="108">
                  <c:v>228.06165381736119</c:v>
                </c:pt>
                <c:pt idx="109">
                  <c:v>246.93881566670822</c:v>
                </c:pt>
                <c:pt idx="110">
                  <c:v>253.93291706880879</c:v>
                </c:pt>
                <c:pt idx="111">
                  <c:v>251.53301654282632</c:v>
                </c:pt>
                <c:pt idx="112">
                  <c:v>260.85212091134707</c:v>
                </c:pt>
                <c:pt idx="113">
                  <c:v>291.96559702566111</c:v>
                </c:pt>
                <c:pt idx="114">
                  <c:v>256.56678247035796</c:v>
                </c:pt>
                <c:pt idx="115">
                  <c:v>256.45260612823415</c:v>
                </c:pt>
                <c:pt idx="116">
                  <c:v>263.78449212079028</c:v>
                </c:pt>
                <c:pt idx="117">
                  <c:v>266.56017024766419</c:v>
                </c:pt>
                <c:pt idx="118">
                  <c:v>280.88414368072756</c:v>
                </c:pt>
                <c:pt idx="119">
                  <c:v>270.64925698751171</c:v>
                </c:pt>
                <c:pt idx="120">
                  <c:v>270.08982887846139</c:v>
                </c:pt>
                <c:pt idx="121">
                  <c:v>264.76729565171877</c:v>
                </c:pt>
                <c:pt idx="122">
                  <c:v>278.61373281301195</c:v>
                </c:pt>
                <c:pt idx="123">
                  <c:v>268.59681896611482</c:v>
                </c:pt>
                <c:pt idx="124">
                  <c:v>274.95350719970344</c:v>
                </c:pt>
                <c:pt idx="125">
                  <c:v>268.93837787368307</c:v>
                </c:pt>
                <c:pt idx="126">
                  <c:v>268.87404337547719</c:v>
                </c:pt>
                <c:pt idx="127">
                  <c:v>289.32912789104091</c:v>
                </c:pt>
                <c:pt idx="128">
                  <c:v>293.45692437367785</c:v>
                </c:pt>
                <c:pt idx="129">
                  <c:v>280.88417072712292</c:v>
                </c:pt>
                <c:pt idx="130">
                  <c:v>282.60505119210455</c:v>
                </c:pt>
                <c:pt idx="131">
                  <c:v>282.30308580180878</c:v>
                </c:pt>
                <c:pt idx="132">
                  <c:v>275.8507889188715</c:v>
                </c:pt>
                <c:pt idx="133">
                  <c:v>266.72931322069115</c:v>
                </c:pt>
                <c:pt idx="134">
                  <c:v>253.07383701107958</c:v>
                </c:pt>
                <c:pt idx="135">
                  <c:v>194.1374006092498</c:v>
                </c:pt>
                <c:pt idx="136">
                  <c:v>217.4562270098574</c:v>
                </c:pt>
                <c:pt idx="137">
                  <c:v>227.63504598079444</c:v>
                </c:pt>
                <c:pt idx="138">
                  <c:v>240.3345467523595</c:v>
                </c:pt>
                <c:pt idx="139">
                  <c:v>248.63650312745551</c:v>
                </c:pt>
                <c:pt idx="140">
                  <c:v>264.01428668318488</c:v>
                </c:pt>
                <c:pt idx="141">
                  <c:v>254.03051935161722</c:v>
                </c:pt>
                <c:pt idx="142">
                  <c:v>272.30122465242385</c:v>
                </c:pt>
                <c:pt idx="143">
                  <c:v>262.4150635670087</c:v>
                </c:pt>
                <c:pt idx="144">
                  <c:v>258.21324782176879</c:v>
                </c:pt>
                <c:pt idx="145">
                  <c:v>276.79173967586399</c:v>
                </c:pt>
                <c:pt idx="146">
                  <c:v>277.05696051898565</c:v>
                </c:pt>
                <c:pt idx="147">
                  <c:v>265.28776434550304</c:v>
                </c:pt>
                <c:pt idx="148">
                  <c:v>231.97730163663741</c:v>
                </c:pt>
                <c:pt idx="149">
                  <c:v>254.8859592875846</c:v>
                </c:pt>
                <c:pt idx="150">
                  <c:v>267.12008436388436</c:v>
                </c:pt>
                <c:pt idx="151">
                  <c:v>263.90844462896564</c:v>
                </c:pt>
                <c:pt idx="152">
                  <c:v>271.60734642119002</c:v>
                </c:pt>
                <c:pt idx="153">
                  <c:v>272.94579275393323</c:v>
                </c:pt>
                <c:pt idx="154">
                  <c:v>272.75275498910838</c:v>
                </c:pt>
                <c:pt idx="155">
                  <c:v>263.26765373134185</c:v>
                </c:pt>
                <c:pt idx="156">
                  <c:v>270.02156973601006</c:v>
                </c:pt>
                <c:pt idx="157">
                  <c:v>291.97024999999991</c:v>
                </c:pt>
                <c:pt idx="158">
                  <c:v>293.78661290322594</c:v>
                </c:pt>
                <c:pt idx="159">
                  <c:v>289.59686666666676</c:v>
                </c:pt>
                <c:pt idx="160">
                  <c:v>291.10967741935491</c:v>
                </c:pt>
                <c:pt idx="161">
                  <c:v>288.63436666666672</c:v>
                </c:pt>
                <c:pt idx="162">
                  <c:v>291.2119032258064</c:v>
                </c:pt>
                <c:pt idx="163">
                  <c:v>283.5214838709677</c:v>
                </c:pt>
                <c:pt idx="164">
                  <c:v>281.52503333333334</c:v>
                </c:pt>
                <c:pt idx="165">
                  <c:v>255.4502258064517</c:v>
                </c:pt>
                <c:pt idx="166">
                  <c:v>288.63413333333324</c:v>
                </c:pt>
                <c:pt idx="167">
                  <c:v>270.40503225806458</c:v>
                </c:pt>
                <c:pt idx="168">
                  <c:v>264.66693548387099</c:v>
                </c:pt>
                <c:pt idx="169">
                  <c:v>276.68567857142864</c:v>
                </c:pt>
                <c:pt idx="170">
                  <c:v>285.94787096774195</c:v>
                </c:pt>
                <c:pt idx="171">
                  <c:v>274.34419999999994</c:v>
                </c:pt>
                <c:pt idx="172">
                  <c:v>262.57125806451609</c:v>
                </c:pt>
                <c:pt idx="173">
                  <c:v>267.31953333333342</c:v>
                </c:pt>
                <c:pt idx="174">
                  <c:v>266.69645161290322</c:v>
                </c:pt>
                <c:pt idx="175">
                  <c:v>268.70274193548386</c:v>
                </c:pt>
                <c:pt idx="176">
                  <c:v>265.86289999999997</c:v>
                </c:pt>
                <c:pt idx="177">
                  <c:v>268.34206451612897</c:v>
                </c:pt>
                <c:pt idx="178">
                  <c:v>269.91289999999998</c:v>
                </c:pt>
                <c:pt idx="179">
                  <c:v>268.34677419354836</c:v>
                </c:pt>
                <c:pt idx="180">
                  <c:v>257.82748387096774</c:v>
                </c:pt>
                <c:pt idx="181">
                  <c:v>278.66006896551727</c:v>
                </c:pt>
                <c:pt idx="182">
                  <c:v>271.70880645161299</c:v>
                </c:pt>
                <c:pt idx="183">
                  <c:v>279.25329999999991</c:v>
                </c:pt>
                <c:pt idx="184">
                  <c:v>269.99306451612898</c:v>
                </c:pt>
                <c:pt idx="185">
                  <c:v>268.70150000000001</c:v>
                </c:pt>
                <c:pt idx="186">
                  <c:v>276.79061290322574</c:v>
                </c:pt>
                <c:pt idx="187">
                  <c:v>275.72067741935484</c:v>
                </c:pt>
                <c:pt idx="188">
                  <c:v>261.20040589013115</c:v>
                </c:pt>
                <c:pt idx="189">
                  <c:v>268.84350634722085</c:v>
                </c:pt>
                <c:pt idx="190">
                  <c:v>266.20879078119867</c:v>
                </c:pt>
                <c:pt idx="191">
                  <c:v>263.57404545787114</c:v>
                </c:pt>
                <c:pt idx="192">
                  <c:v>239.15215183537524</c:v>
                </c:pt>
                <c:pt idx="193">
                  <c:v>253.29973453987316</c:v>
                </c:pt>
                <c:pt idx="194">
                  <c:v>247.45500880349894</c:v>
                </c:pt>
                <c:pt idx="195">
                  <c:v>242.74699235406763</c:v>
                </c:pt>
                <c:pt idx="196">
                  <c:v>242.71393538544203</c:v>
                </c:pt>
                <c:pt idx="197">
                  <c:v>248.35170914107201</c:v>
                </c:pt>
                <c:pt idx="198">
                  <c:v>246.60275055397597</c:v>
                </c:pt>
                <c:pt idx="199">
                  <c:v>253.99911973982412</c:v>
                </c:pt>
                <c:pt idx="200">
                  <c:v>257.22989755037145</c:v>
                </c:pt>
                <c:pt idx="201">
                  <c:v>251.14539529665561</c:v>
                </c:pt>
                <c:pt idx="202">
                  <c:v>257.43117574650569</c:v>
                </c:pt>
                <c:pt idx="203">
                  <c:v>248.527526488788</c:v>
                </c:pt>
                <c:pt idx="204">
                  <c:v>238.89030471397152</c:v>
                </c:pt>
                <c:pt idx="205">
                  <c:v>253.36000648184478</c:v>
                </c:pt>
                <c:pt idx="206">
                  <c:v>247.52732201072223</c:v>
                </c:pt>
                <c:pt idx="207">
                  <c:v>242.90294201962669</c:v>
                </c:pt>
                <c:pt idx="208">
                  <c:v>242.9894098477107</c:v>
                </c:pt>
                <c:pt idx="209">
                  <c:v>248.84297557971658</c:v>
                </c:pt>
                <c:pt idx="210">
                  <c:v>247.16708085425535</c:v>
                </c:pt>
                <c:pt idx="211">
                  <c:v>254.84890507050221</c:v>
                </c:pt>
                <c:pt idx="212">
                  <c:v>258.25329807350249</c:v>
                </c:pt>
                <c:pt idx="213">
                  <c:v>252.22852216287504</c:v>
                </c:pt>
                <c:pt idx="214">
                  <c:v>258.64965977579448</c:v>
                </c:pt>
                <c:pt idx="215">
                  <c:v>249.77437303098196</c:v>
                </c:pt>
                <c:pt idx="216">
                  <c:v>240.15719995351844</c:v>
                </c:pt>
                <c:pt idx="217">
                  <c:v>254.80767973575823</c:v>
                </c:pt>
                <c:pt idx="218">
                  <c:v>248.8947663234016</c:v>
                </c:pt>
                <c:pt idx="219">
                  <c:v>244.27665317555719</c:v>
                </c:pt>
                <c:pt idx="220">
                  <c:v>244.36183809225952</c:v>
                </c:pt>
                <c:pt idx="221">
                  <c:v>250.32104825232474</c:v>
                </c:pt>
                <c:pt idx="222">
                  <c:v>248.64483187137574</c:v>
                </c:pt>
                <c:pt idx="223">
                  <c:v>256.50023762532987</c:v>
                </c:pt>
                <c:pt idx="224">
                  <c:v>259.96861552791927</c:v>
                </c:pt>
                <c:pt idx="225">
                  <c:v>253.90405198347287</c:v>
                </c:pt>
                <c:pt idx="226">
                  <c:v>260.35193731982451</c:v>
                </c:pt>
                <c:pt idx="227">
                  <c:v>251.44136571158043</c:v>
                </c:pt>
                <c:pt idx="228">
                  <c:v>241.67476123518347</c:v>
                </c:pt>
                <c:pt idx="229">
                  <c:v>256.50579201649577</c:v>
                </c:pt>
                <c:pt idx="230">
                  <c:v>250.50717729395998</c:v>
                </c:pt>
                <c:pt idx="231">
                  <c:v>245.88013138704144</c:v>
                </c:pt>
                <c:pt idx="232">
                  <c:v>245.96319809811075</c:v>
                </c:pt>
                <c:pt idx="233">
                  <c:v>252.02111217614092</c:v>
                </c:pt>
                <c:pt idx="234">
                  <c:v>250.33079044599765</c:v>
                </c:pt>
                <c:pt idx="235">
                  <c:v>258.3472950805625</c:v>
                </c:pt>
                <c:pt idx="236">
                  <c:v>261.86956149331479</c:v>
                </c:pt>
                <c:pt idx="237">
                  <c:v>255.75823523860635</c:v>
                </c:pt>
                <c:pt idx="238">
                  <c:v>262.22905143359947</c:v>
                </c:pt>
                <c:pt idx="239">
                  <c:v>253.2559966261079</c:v>
                </c:pt>
                <c:pt idx="240">
                  <c:v>243.21111760962003</c:v>
                </c:pt>
                <c:pt idx="241">
                  <c:v>258.21672009840233</c:v>
                </c:pt>
                <c:pt idx="242">
                  <c:v>252.13474916683055</c:v>
                </c:pt>
                <c:pt idx="243">
                  <c:v>247.49721140812613</c:v>
                </c:pt>
                <c:pt idx="244">
                  <c:v>247.57573933570632</c:v>
                </c:pt>
                <c:pt idx="245">
                  <c:v>253.72760475511993</c:v>
                </c:pt>
                <c:pt idx="246">
                  <c:v>252.02305465015442</c:v>
                </c:pt>
                <c:pt idx="247">
                  <c:v>260.19069828574521</c:v>
                </c:pt>
                <c:pt idx="248">
                  <c:v>263.76246763198594</c:v>
                </c:pt>
                <c:pt idx="249">
                  <c:v>257.60544235051918</c:v>
                </c:pt>
                <c:pt idx="250">
                  <c:v>264.09787916758995</c:v>
                </c:pt>
                <c:pt idx="251">
                  <c:v>255.05852890068343</c:v>
                </c:pt>
                <c:pt idx="252">
                  <c:v>244.50999552420583</c:v>
                </c:pt>
                <c:pt idx="253">
                  <c:v>259.67189426369589</c:v>
                </c:pt>
                <c:pt idx="254">
                  <c:v>253.51560263430915</c:v>
                </c:pt>
                <c:pt idx="255">
                  <c:v>248.87028462512242</c:v>
                </c:pt>
                <c:pt idx="256">
                  <c:v>248.94429824688146</c:v>
                </c:pt>
                <c:pt idx="257">
                  <c:v>255.18129533889035</c:v>
                </c:pt>
                <c:pt idx="258">
                  <c:v>253.46422848891203</c:v>
                </c:pt>
                <c:pt idx="259">
                  <c:v>261.76700979514618</c:v>
                </c:pt>
                <c:pt idx="260">
                  <c:v>265.38063429484009</c:v>
                </c:pt>
                <c:pt idx="261">
                  <c:v>259.18474488385687</c:v>
                </c:pt>
                <c:pt idx="262">
                  <c:v>265.69302980012628</c:v>
                </c:pt>
                <c:pt idx="263">
                  <c:v>256.58905975647014</c:v>
                </c:pt>
                <c:pt idx="264">
                  <c:v>245.80774132855316</c:v>
                </c:pt>
                <c:pt idx="265">
                  <c:v>261.12129488659809</c:v>
                </c:pt>
                <c:pt idx="266">
                  <c:v>254.8945461492695</c:v>
                </c:pt>
                <c:pt idx="267">
                  <c:v>250.23984231879859</c:v>
                </c:pt>
                <c:pt idx="268">
                  <c:v>250.30959411100295</c:v>
                </c:pt>
                <c:pt idx="269">
                  <c:v>256.62804224588979</c:v>
                </c:pt>
                <c:pt idx="270">
                  <c:v>254.89818050544579</c:v>
                </c:pt>
                <c:pt idx="271">
                  <c:v>263.32675370565067</c:v>
                </c:pt>
                <c:pt idx="272">
                  <c:v>266.97816458037289</c:v>
                </c:pt>
                <c:pt idx="273">
                  <c:v>260.74552654643975</c:v>
                </c:pt>
                <c:pt idx="274">
                  <c:v>267.26953595283635</c:v>
                </c:pt>
                <c:pt idx="275">
                  <c:v>258.0950996712395</c:v>
                </c:pt>
                <c:pt idx="276">
                  <c:v>247.07080181409083</c:v>
                </c:pt>
                <c:pt idx="277">
                  <c:v>262.52894293180435</c:v>
                </c:pt>
                <c:pt idx="278">
                  <c:v>256.23634127035194</c:v>
                </c:pt>
                <c:pt idx="279">
                  <c:v>251.57151073528692</c:v>
                </c:pt>
                <c:pt idx="280">
                  <c:v>251.63693959161714</c:v>
                </c:pt>
                <c:pt idx="281">
                  <c:v>258.03237417667469</c:v>
                </c:pt>
                <c:pt idx="282">
                  <c:v>256.29008314997441</c:v>
                </c:pt>
                <c:pt idx="283">
                  <c:v>264.83412504784707</c:v>
                </c:pt>
                <c:pt idx="284">
                  <c:v>268.5185357528087</c:v>
                </c:pt>
                <c:pt idx="285">
                  <c:v>262.2517616507987</c:v>
                </c:pt>
                <c:pt idx="286">
                  <c:v>268.79049356218553</c:v>
                </c:pt>
                <c:pt idx="287">
                  <c:v>259.54103196880067</c:v>
                </c:pt>
                <c:pt idx="288">
                  <c:v>248.32249080325701</c:v>
                </c:pt>
                <c:pt idx="289">
                  <c:v>263.91928765282995</c:v>
                </c:pt>
                <c:pt idx="290">
                  <c:v>257.56515223510434</c:v>
                </c:pt>
                <c:pt idx="291">
                  <c:v>252.88886294802541</c:v>
                </c:pt>
                <c:pt idx="292">
                  <c:v>252.95011589436172</c:v>
                </c:pt>
                <c:pt idx="293">
                  <c:v>259.41836855067606</c:v>
                </c:pt>
                <c:pt idx="294">
                  <c:v>257.66370219197955</c:v>
                </c:pt>
                <c:pt idx="295">
                  <c:v>266.31313800557996</c:v>
                </c:pt>
                <c:pt idx="296">
                  <c:v>270.02604337623774</c:v>
                </c:pt>
                <c:pt idx="297">
                  <c:v>263.72737226011833</c:v>
                </c:pt>
                <c:pt idx="298">
                  <c:v>270.28049288285308</c:v>
                </c:pt>
                <c:pt idx="299">
                  <c:v>260.95061332276339</c:v>
                </c:pt>
                <c:pt idx="300">
                  <c:v>250.10252568844373</c:v>
                </c:pt>
                <c:pt idx="301">
                  <c:v>265.86192717316044</c:v>
                </c:pt>
                <c:pt idx="302">
                  <c:v>259.43835075026124</c:v>
                </c:pt>
                <c:pt idx="303">
                  <c:v>254.74037955348632</c:v>
                </c:pt>
                <c:pt idx="304">
                  <c:v>254.79763956541149</c:v>
                </c:pt>
                <c:pt idx="305">
                  <c:v>261.34697501042302</c:v>
                </c:pt>
                <c:pt idx="306">
                  <c:v>259.57668551458517</c:v>
                </c:pt>
                <c:pt idx="307">
                  <c:v>268.33808330461551</c:v>
                </c:pt>
                <c:pt idx="308">
                  <c:v>272.08206697039344</c:v>
                </c:pt>
                <c:pt idx="309">
                  <c:v>265.741646585252</c:v>
                </c:pt>
                <c:pt idx="310">
                  <c:v>272.32131815177991</c:v>
                </c:pt>
                <c:pt idx="311">
                  <c:v>262.88775517948977</c:v>
                </c:pt>
                <c:pt idx="312">
                  <c:v>252.07783546019635</c:v>
                </c:pt>
                <c:pt idx="313">
                  <c:v>268.00552171581501</c:v>
                </c:pt>
                <c:pt idx="314">
                  <c:v>261.5120564600885</c:v>
                </c:pt>
                <c:pt idx="315">
                  <c:v>256.78770491090984</c:v>
                </c:pt>
                <c:pt idx="316">
                  <c:v>256.84109471825769</c:v>
                </c:pt>
                <c:pt idx="317">
                  <c:v>263.47222307278554</c:v>
                </c:pt>
                <c:pt idx="318">
                  <c:v>261.68510725599299</c:v>
                </c:pt>
                <c:pt idx="319">
                  <c:v>270.55490473846459</c:v>
                </c:pt>
                <c:pt idx="320">
                  <c:v>274.32815522259978</c:v>
                </c:pt>
                <c:pt idx="321">
                  <c:v>267.94359143762819</c:v>
                </c:pt>
                <c:pt idx="322">
                  <c:v>274.55419660188272</c:v>
                </c:pt>
                <c:pt idx="323">
                  <c:v>265.00451422785181</c:v>
                </c:pt>
                <c:pt idx="324">
                  <c:v>254.03674390845987</c:v>
                </c:pt>
                <c:pt idx="325">
                  <c:v>270.12667230228453</c:v>
                </c:pt>
                <c:pt idx="326">
                  <c:v>263.56766705207593</c:v>
                </c:pt>
                <c:pt idx="327">
                  <c:v>258.81573754970725</c:v>
                </c:pt>
                <c:pt idx="328">
                  <c:v>258.86532630925836</c:v>
                </c:pt>
                <c:pt idx="329">
                  <c:v>265.57408396619832</c:v>
                </c:pt>
                <c:pt idx="330">
                  <c:v>263.77025307713751</c:v>
                </c:pt>
                <c:pt idx="331">
                  <c:v>272.73830790958681</c:v>
                </c:pt>
                <c:pt idx="332">
                  <c:v>276.53616815634206</c:v>
                </c:pt>
                <c:pt idx="333">
                  <c:v>270.10982516229643</c:v>
                </c:pt>
                <c:pt idx="334">
                  <c:v>276.7508040804276</c:v>
                </c:pt>
                <c:pt idx="335">
                  <c:v>267.07944226490758</c:v>
                </c:pt>
                <c:pt idx="336">
                  <c:v>255.9844561260619</c:v>
                </c:pt>
                <c:pt idx="337">
                  <c:v>272.23054597674508</c:v>
                </c:pt>
                <c:pt idx="338">
                  <c:v>265.61037728151257</c:v>
                </c:pt>
                <c:pt idx="339">
                  <c:v>260.82954866576671</c:v>
                </c:pt>
                <c:pt idx="340">
                  <c:v>260.87543002712687</c:v>
                </c:pt>
                <c:pt idx="341">
                  <c:v>267.65756899985553</c:v>
                </c:pt>
                <c:pt idx="342">
                  <c:v>265.8371261750255</c:v>
                </c:pt>
                <c:pt idx="343">
                  <c:v>274.89317104418842</c:v>
                </c:pt>
                <c:pt idx="344">
                  <c:v>278.71101716272079</c:v>
                </c:pt>
                <c:pt idx="345">
                  <c:v>272.24514997799599</c:v>
                </c:pt>
                <c:pt idx="346">
                  <c:v>278.91613944143523</c:v>
                </c:pt>
                <c:pt idx="347">
                  <c:v>269.11760426565348</c:v>
                </c:pt>
                <c:pt idx="348">
                  <c:v>257.91037368458751</c:v>
                </c:pt>
                <c:pt idx="349">
                  <c:v>274.30593581206421</c:v>
                </c:pt>
                <c:pt idx="350">
                  <c:v>267.62923691256481</c:v>
                </c:pt>
                <c:pt idx="351">
                  <c:v>262.818356735387</c:v>
                </c:pt>
                <c:pt idx="352">
                  <c:v>262.86062359817225</c:v>
                </c:pt>
                <c:pt idx="353">
                  <c:v>269.71163401992362</c:v>
                </c:pt>
                <c:pt idx="354">
                  <c:v>267.87474701900214</c:v>
                </c:pt>
                <c:pt idx="355">
                  <c:v>277.00814061896244</c:v>
                </c:pt>
                <c:pt idx="356">
                  <c:v>280.84118625872469</c:v>
                </c:pt>
                <c:pt idx="357">
                  <c:v>274.33829809936987</c:v>
                </c:pt>
                <c:pt idx="358">
                  <c:v>281.03868569130492</c:v>
                </c:pt>
                <c:pt idx="359">
                  <c:v>271.10779926679601</c:v>
                </c:pt>
                <c:pt idx="360">
                  <c:v>259.81491983803647</c:v>
                </c:pt>
                <c:pt idx="361">
                  <c:v>276.35322762081017</c:v>
                </c:pt>
                <c:pt idx="362">
                  <c:v>269.62465236684335</c:v>
                </c:pt>
                <c:pt idx="363">
                  <c:v>264.78255275133813</c:v>
                </c:pt>
                <c:pt idx="364">
                  <c:v>264.82130193920392</c:v>
                </c:pt>
                <c:pt idx="365">
                  <c:v>271.73664323756162</c:v>
                </c:pt>
                <c:pt idx="366">
                  <c:v>269.88348075878901</c:v>
                </c:pt>
                <c:pt idx="367">
                  <c:v>279.08352699045679</c:v>
                </c:pt>
                <c:pt idx="368">
                  <c:v>282.92697390124056</c:v>
                </c:pt>
                <c:pt idx="369">
                  <c:v>276.3895651607105</c:v>
                </c:pt>
                <c:pt idx="370">
                  <c:v>283.11875754083462</c:v>
                </c:pt>
                <c:pt idx="371">
                  <c:v>273.05034651223059</c:v>
                </c:pt>
                <c:pt idx="372">
                  <c:v>261.69478361760838</c:v>
                </c:pt>
                <c:pt idx="373">
                  <c:v>278.36910648004664</c:v>
                </c:pt>
                <c:pt idx="374">
                  <c:v>271.59327989859486</c:v>
                </c:pt>
                <c:pt idx="375">
                  <c:v>266.71871260459056</c:v>
                </c:pt>
                <c:pt idx="376">
                  <c:v>266.75416284614425</c:v>
                </c:pt>
                <c:pt idx="377">
                  <c:v>273.72928862991063</c:v>
                </c:pt>
                <c:pt idx="378">
                  <c:v>271.86001503992253</c:v>
                </c:pt>
                <c:pt idx="379">
                  <c:v>281.11588861330006</c:v>
                </c:pt>
                <c:pt idx="380">
                  <c:v>284.96482194913159</c:v>
                </c:pt>
                <c:pt idx="381">
                  <c:v>278.39564122265648</c:v>
                </c:pt>
                <c:pt idx="382">
                  <c:v>285.15280365041019</c:v>
                </c:pt>
                <c:pt idx="383">
                  <c:v>274.94132567921861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5E-46EE-951D-35C16BEF6034}"/>
            </c:ext>
          </c:extLst>
        </c:ser>
        <c:ser>
          <c:idx val="1"/>
          <c:order val="1"/>
          <c:tx>
            <c:strRef>
              <c:f>'Esc Alto, Medio y Bajo'!$D$2</c:f>
              <c:strCache>
                <c:ptCount val="1"/>
                <c:pt idx="0">
                  <c:v> Histórico / Esc. Medio </c:v>
                </c:pt>
              </c:strCache>
            </c:strRef>
          </c:tx>
          <c:spPr>
            <a:ln w="28575" cap="rnd">
              <a:solidFill>
                <a:srgbClr val="0A8C00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Bajo'!$D$3:$D$386</c:f>
              <c:numCache>
                <c:formatCode>_-* #,##0.0_-;\-* #,##0.0_-;_-* "-"??_-;_-@_-</c:formatCode>
                <c:ptCount val="384"/>
                <c:pt idx="0">
                  <c:v>243.50477499999994</c:v>
                </c:pt>
                <c:pt idx="1">
                  <c:v>253.97946899999999</c:v>
                </c:pt>
                <c:pt idx="2">
                  <c:v>234.16498599999989</c:v>
                </c:pt>
                <c:pt idx="3">
                  <c:v>245.90714299999999</c:v>
                </c:pt>
                <c:pt idx="4">
                  <c:v>241.79883299999995</c:v>
                </c:pt>
                <c:pt idx="5">
                  <c:v>242.73874299999994</c:v>
                </c:pt>
                <c:pt idx="6">
                  <c:v>241.22940500000016</c:v>
                </c:pt>
                <c:pt idx="7">
                  <c:v>246.961254</c:v>
                </c:pt>
                <c:pt idx="8">
                  <c:v>244.48669999999996</c:v>
                </c:pt>
                <c:pt idx="9">
                  <c:v>232.5249300000001</c:v>
                </c:pt>
                <c:pt idx="10">
                  <c:v>251.69074999999995</c:v>
                </c:pt>
                <c:pt idx="11">
                  <c:v>237.47008200000008</c:v>
                </c:pt>
                <c:pt idx="12">
                  <c:v>224.12764900000002</c:v>
                </c:pt>
                <c:pt idx="13">
                  <c:v>232.13068099999995</c:v>
                </c:pt>
                <c:pt idx="14">
                  <c:v>221.75317700000005</c:v>
                </c:pt>
                <c:pt idx="15">
                  <c:v>227.71146200000007</c:v>
                </c:pt>
                <c:pt idx="16">
                  <c:v>228.05198799999991</c:v>
                </c:pt>
                <c:pt idx="17">
                  <c:v>223.97477000000006</c:v>
                </c:pt>
                <c:pt idx="18">
                  <c:v>225.26611799999995</c:v>
                </c:pt>
                <c:pt idx="19">
                  <c:v>230.87116100000003</c:v>
                </c:pt>
                <c:pt idx="20">
                  <c:v>251.78473200000005</c:v>
                </c:pt>
                <c:pt idx="21">
                  <c:v>237.34017300000008</c:v>
                </c:pt>
                <c:pt idx="22">
                  <c:v>227.04776999999993</c:v>
                </c:pt>
                <c:pt idx="23">
                  <c:v>229.40379400000012</c:v>
                </c:pt>
                <c:pt idx="24">
                  <c:v>236.22884999999997</c:v>
                </c:pt>
                <c:pt idx="25">
                  <c:v>250.80966699999991</c:v>
                </c:pt>
                <c:pt idx="26">
                  <c:v>242.12554999999995</c:v>
                </c:pt>
                <c:pt idx="27">
                  <c:v>239.91831100000002</c:v>
                </c:pt>
                <c:pt idx="28">
                  <c:v>245.19020700000007</c:v>
                </c:pt>
                <c:pt idx="29">
                  <c:v>252.76372900000001</c:v>
                </c:pt>
                <c:pt idx="30">
                  <c:v>249.33442599999992</c:v>
                </c:pt>
                <c:pt idx="31">
                  <c:v>253.19939900000014</c:v>
                </c:pt>
                <c:pt idx="32">
                  <c:v>273.37943799999999</c:v>
                </c:pt>
                <c:pt idx="33">
                  <c:v>270.89179100000001</c:v>
                </c:pt>
                <c:pt idx="34">
                  <c:v>256.80163599999997</c:v>
                </c:pt>
                <c:pt idx="35">
                  <c:v>252.67475499999992</c:v>
                </c:pt>
                <c:pt idx="36">
                  <c:v>250.67925200000002</c:v>
                </c:pt>
                <c:pt idx="37">
                  <c:v>269.68340000000006</c:v>
                </c:pt>
                <c:pt idx="38">
                  <c:v>248.9344559999999</c:v>
                </c:pt>
                <c:pt idx="39">
                  <c:v>241.60554299999984</c:v>
                </c:pt>
                <c:pt idx="40">
                  <c:v>244.165673</c:v>
                </c:pt>
                <c:pt idx="41">
                  <c:v>242.53526400000004</c:v>
                </c:pt>
                <c:pt idx="42">
                  <c:v>254.78593000000012</c:v>
                </c:pt>
                <c:pt idx="43">
                  <c:v>256.33472099999994</c:v>
                </c:pt>
                <c:pt idx="44">
                  <c:v>243.74941100000004</c:v>
                </c:pt>
                <c:pt idx="45">
                  <c:v>229.53643400000007</c:v>
                </c:pt>
                <c:pt idx="46">
                  <c:v>242.04724300000004</c:v>
                </c:pt>
                <c:pt idx="47">
                  <c:v>264.17863499999999</c:v>
                </c:pt>
                <c:pt idx="48">
                  <c:v>262.1857314166669</c:v>
                </c:pt>
                <c:pt idx="49">
                  <c:v>283.79497123784722</c:v>
                </c:pt>
                <c:pt idx="50">
                  <c:v>271.144689971969</c:v>
                </c:pt>
                <c:pt idx="51">
                  <c:v>274.3146434297185</c:v>
                </c:pt>
                <c:pt idx="52">
                  <c:v>268.70013356367076</c:v>
                </c:pt>
                <c:pt idx="53">
                  <c:v>273.34088453374733</c:v>
                </c:pt>
                <c:pt idx="54">
                  <c:v>277.13109302403387</c:v>
                </c:pt>
                <c:pt idx="55">
                  <c:v>267.59056000370123</c:v>
                </c:pt>
                <c:pt idx="56">
                  <c:v>279.31712064961164</c:v>
                </c:pt>
                <c:pt idx="57">
                  <c:v>284.25639195481187</c:v>
                </c:pt>
                <c:pt idx="58">
                  <c:v>290.0925993913703</c:v>
                </c:pt>
                <c:pt idx="59">
                  <c:v>278.85166727452378</c:v>
                </c:pt>
                <c:pt idx="60">
                  <c:v>259.83797794199319</c:v>
                </c:pt>
                <c:pt idx="61">
                  <c:v>266.36123391418226</c:v>
                </c:pt>
                <c:pt idx="62">
                  <c:v>263.60417186509704</c:v>
                </c:pt>
                <c:pt idx="63">
                  <c:v>258.86083376633871</c:v>
                </c:pt>
                <c:pt idx="64">
                  <c:v>254.54628614398555</c:v>
                </c:pt>
                <c:pt idx="65">
                  <c:v>257.45590167909899</c:v>
                </c:pt>
                <c:pt idx="66">
                  <c:v>244.41394103269937</c:v>
                </c:pt>
                <c:pt idx="67">
                  <c:v>256.09079364750573</c:v>
                </c:pt>
                <c:pt idx="68">
                  <c:v>255.16600516894744</c:v>
                </c:pt>
                <c:pt idx="69">
                  <c:v>255.89351478608367</c:v>
                </c:pt>
                <c:pt idx="70">
                  <c:v>266.15571356682415</c:v>
                </c:pt>
                <c:pt idx="71">
                  <c:v>255.38272310290887</c:v>
                </c:pt>
                <c:pt idx="72">
                  <c:v>234.50903779483954</c:v>
                </c:pt>
                <c:pt idx="73">
                  <c:v>249.72580430936847</c:v>
                </c:pt>
                <c:pt idx="74">
                  <c:v>240.34055223755058</c:v>
                </c:pt>
                <c:pt idx="75">
                  <c:v>247.49888882591569</c:v>
                </c:pt>
                <c:pt idx="76">
                  <c:v>257.36025054611974</c:v>
                </c:pt>
                <c:pt idx="77">
                  <c:v>260.3412440372154</c:v>
                </c:pt>
                <c:pt idx="78">
                  <c:v>237.55515688239848</c:v>
                </c:pt>
                <c:pt idx="79">
                  <c:v>264.28307676746533</c:v>
                </c:pt>
                <c:pt idx="80">
                  <c:v>246.99049570110844</c:v>
                </c:pt>
                <c:pt idx="81">
                  <c:v>247.53638604547342</c:v>
                </c:pt>
                <c:pt idx="82">
                  <c:v>238.35890372923299</c:v>
                </c:pt>
                <c:pt idx="83">
                  <c:v>232.10119434219726</c:v>
                </c:pt>
                <c:pt idx="84">
                  <c:v>244.91931422194889</c:v>
                </c:pt>
                <c:pt idx="85">
                  <c:v>262.22873489641449</c:v>
                </c:pt>
                <c:pt idx="86">
                  <c:v>246.07539260232153</c:v>
                </c:pt>
                <c:pt idx="87">
                  <c:v>249.81303429839156</c:v>
                </c:pt>
                <c:pt idx="88">
                  <c:v>250.05531723874327</c:v>
                </c:pt>
                <c:pt idx="89">
                  <c:v>248.77552031071141</c:v>
                </c:pt>
                <c:pt idx="90">
                  <c:v>253.2926090743162</c:v>
                </c:pt>
                <c:pt idx="91">
                  <c:v>256.68462630797984</c:v>
                </c:pt>
                <c:pt idx="92">
                  <c:v>261.84965320894753</c:v>
                </c:pt>
                <c:pt idx="93">
                  <c:v>257.49268493470197</c:v>
                </c:pt>
                <c:pt idx="94">
                  <c:v>260.46103097924305</c:v>
                </c:pt>
                <c:pt idx="95">
                  <c:v>246.36279647308953</c:v>
                </c:pt>
                <c:pt idx="96">
                  <c:v>233.05020533188301</c:v>
                </c:pt>
                <c:pt idx="97">
                  <c:v>240.84996200920006</c:v>
                </c:pt>
                <c:pt idx="98">
                  <c:v>249.21877259142093</c:v>
                </c:pt>
                <c:pt idx="99">
                  <c:v>251.93402250138811</c:v>
                </c:pt>
                <c:pt idx="100">
                  <c:v>252.43158268018803</c:v>
                </c:pt>
                <c:pt idx="101">
                  <c:v>248.46111956074202</c:v>
                </c:pt>
                <c:pt idx="102">
                  <c:v>242.93545274217064</c:v>
                </c:pt>
                <c:pt idx="103">
                  <c:v>255.85547205042079</c:v>
                </c:pt>
                <c:pt idx="104">
                  <c:v>260.43752706541511</c:v>
                </c:pt>
                <c:pt idx="105">
                  <c:v>253.87479652960343</c:v>
                </c:pt>
                <c:pt idx="106">
                  <c:v>261.6419157227852</c:v>
                </c:pt>
                <c:pt idx="107">
                  <c:v>238.66585184417809</c:v>
                </c:pt>
                <c:pt idx="108">
                  <c:v>228.06165381736119</c:v>
                </c:pt>
                <c:pt idx="109">
                  <c:v>246.93881566670822</c:v>
                </c:pt>
                <c:pt idx="110">
                  <c:v>253.93291706880879</c:v>
                </c:pt>
                <c:pt idx="111">
                  <c:v>251.53301654282632</c:v>
                </c:pt>
                <c:pt idx="112">
                  <c:v>260.85212091134707</c:v>
                </c:pt>
                <c:pt idx="113">
                  <c:v>291.96559702566111</c:v>
                </c:pt>
                <c:pt idx="114">
                  <c:v>256.56678247035796</c:v>
                </c:pt>
                <c:pt idx="115">
                  <c:v>256.45260612823415</c:v>
                </c:pt>
                <c:pt idx="116">
                  <c:v>263.78449212079028</c:v>
                </c:pt>
                <c:pt idx="117">
                  <c:v>266.56017024766419</c:v>
                </c:pt>
                <c:pt idx="118">
                  <c:v>280.88414368072756</c:v>
                </c:pt>
                <c:pt idx="119">
                  <c:v>270.64925698751171</c:v>
                </c:pt>
                <c:pt idx="120">
                  <c:v>270.08982887846139</c:v>
                </c:pt>
                <c:pt idx="121">
                  <c:v>264.76729565171877</c:v>
                </c:pt>
                <c:pt idx="122">
                  <c:v>278.61373281301195</c:v>
                </c:pt>
                <c:pt idx="123">
                  <c:v>268.59681896611482</c:v>
                </c:pt>
                <c:pt idx="124">
                  <c:v>274.95350719970344</c:v>
                </c:pt>
                <c:pt idx="125">
                  <c:v>268.93837787368307</c:v>
                </c:pt>
                <c:pt idx="126">
                  <c:v>268.87404337547719</c:v>
                </c:pt>
                <c:pt idx="127">
                  <c:v>289.32912789104091</c:v>
                </c:pt>
                <c:pt idx="128">
                  <c:v>293.45692437367785</c:v>
                </c:pt>
                <c:pt idx="129">
                  <c:v>280.88417072712292</c:v>
                </c:pt>
                <c:pt idx="130">
                  <c:v>282.60505119210455</c:v>
                </c:pt>
                <c:pt idx="131">
                  <c:v>282.30308580180878</c:v>
                </c:pt>
                <c:pt idx="132">
                  <c:v>275.8507889188715</c:v>
                </c:pt>
                <c:pt idx="133">
                  <c:v>266.72931322069115</c:v>
                </c:pt>
                <c:pt idx="134">
                  <c:v>253.07383701107958</c:v>
                </c:pt>
                <c:pt idx="135">
                  <c:v>194.1374006092498</c:v>
                </c:pt>
                <c:pt idx="136">
                  <c:v>217.4562270098574</c:v>
                </c:pt>
                <c:pt idx="137">
                  <c:v>227.63504598079444</c:v>
                </c:pt>
                <c:pt idx="138">
                  <c:v>240.3345467523595</c:v>
                </c:pt>
                <c:pt idx="139">
                  <c:v>248.63650312745551</c:v>
                </c:pt>
                <c:pt idx="140">
                  <c:v>264.01428668318488</c:v>
                </c:pt>
                <c:pt idx="141">
                  <c:v>254.03051935161722</c:v>
                </c:pt>
                <c:pt idx="142">
                  <c:v>272.30122465242385</c:v>
                </c:pt>
                <c:pt idx="143">
                  <c:v>262.4150635670087</c:v>
                </c:pt>
                <c:pt idx="144">
                  <c:v>258.21324782176879</c:v>
                </c:pt>
                <c:pt idx="145">
                  <c:v>276.79173967586399</c:v>
                </c:pt>
                <c:pt idx="146">
                  <c:v>277.05696051898565</c:v>
                </c:pt>
                <c:pt idx="147">
                  <c:v>265.28776434550304</c:v>
                </c:pt>
                <c:pt idx="148">
                  <c:v>231.97730163663741</c:v>
                </c:pt>
                <c:pt idx="149">
                  <c:v>254.8859592875846</c:v>
                </c:pt>
                <c:pt idx="150">
                  <c:v>267.12008436388436</c:v>
                </c:pt>
                <c:pt idx="151">
                  <c:v>263.90844462896564</c:v>
                </c:pt>
                <c:pt idx="152">
                  <c:v>271.60734642119002</c:v>
                </c:pt>
                <c:pt idx="153">
                  <c:v>272.94579275393323</c:v>
                </c:pt>
                <c:pt idx="154">
                  <c:v>272.75275498910838</c:v>
                </c:pt>
                <c:pt idx="155">
                  <c:v>263.26765373134185</c:v>
                </c:pt>
                <c:pt idx="156">
                  <c:v>270.02156973601006</c:v>
                </c:pt>
                <c:pt idx="157">
                  <c:v>291.97024999999991</c:v>
                </c:pt>
                <c:pt idx="158">
                  <c:v>293.78661290322594</c:v>
                </c:pt>
                <c:pt idx="159">
                  <c:v>289.59686666666676</c:v>
                </c:pt>
                <c:pt idx="160">
                  <c:v>291.10967741935491</c:v>
                </c:pt>
                <c:pt idx="161">
                  <c:v>288.63436666666672</c:v>
                </c:pt>
                <c:pt idx="162">
                  <c:v>291.2119032258064</c:v>
                </c:pt>
                <c:pt idx="163">
                  <c:v>283.5214838709677</c:v>
                </c:pt>
                <c:pt idx="164">
                  <c:v>281.52503333333334</c:v>
                </c:pt>
                <c:pt idx="165">
                  <c:v>255.4502258064517</c:v>
                </c:pt>
                <c:pt idx="166">
                  <c:v>288.63413333333324</c:v>
                </c:pt>
                <c:pt idx="167">
                  <c:v>270.40503225806458</c:v>
                </c:pt>
                <c:pt idx="168">
                  <c:v>264.66693548387099</c:v>
                </c:pt>
                <c:pt idx="169">
                  <c:v>276.68567857142864</c:v>
                </c:pt>
                <c:pt idx="170">
                  <c:v>285.94787096774195</c:v>
                </c:pt>
                <c:pt idx="171">
                  <c:v>274.34419999999994</c:v>
                </c:pt>
                <c:pt idx="172">
                  <c:v>262.57125806451609</c:v>
                </c:pt>
                <c:pt idx="173">
                  <c:v>267.31953333333342</c:v>
                </c:pt>
                <c:pt idx="174">
                  <c:v>266.69645161290322</c:v>
                </c:pt>
                <c:pt idx="175">
                  <c:v>268.70274193548386</c:v>
                </c:pt>
                <c:pt idx="176">
                  <c:v>265.86289999999997</c:v>
                </c:pt>
                <c:pt idx="177">
                  <c:v>268.34206451612897</c:v>
                </c:pt>
                <c:pt idx="178">
                  <c:v>269.91289999999998</c:v>
                </c:pt>
                <c:pt idx="179">
                  <c:v>268.34677419354836</c:v>
                </c:pt>
                <c:pt idx="180">
                  <c:v>257.82748387096774</c:v>
                </c:pt>
                <c:pt idx="181">
                  <c:v>278.66006896551727</c:v>
                </c:pt>
                <c:pt idx="182">
                  <c:v>271.70880645161299</c:v>
                </c:pt>
                <c:pt idx="183">
                  <c:v>279.25329999999991</c:v>
                </c:pt>
                <c:pt idx="184">
                  <c:v>269.99306451612898</c:v>
                </c:pt>
                <c:pt idx="185">
                  <c:v>268.70150000000001</c:v>
                </c:pt>
                <c:pt idx="186">
                  <c:v>276.79061290322574</c:v>
                </c:pt>
                <c:pt idx="187">
                  <c:v>275.72067741935484</c:v>
                </c:pt>
                <c:pt idx="188">
                  <c:v>269.20963333333339</c:v>
                </c:pt>
                <c:pt idx="189">
                  <c:v>279.52247627149052</c:v>
                </c:pt>
                <c:pt idx="190">
                  <c:v>279.55750318653577</c:v>
                </c:pt>
                <c:pt idx="191">
                  <c:v>279.59250034427561</c:v>
                </c:pt>
                <c:pt idx="192">
                  <c:v>270.61443835450046</c:v>
                </c:pt>
                <c:pt idx="193">
                  <c:v>284.87694570973514</c:v>
                </c:pt>
                <c:pt idx="194">
                  <c:v>279.14714462409768</c:v>
                </c:pt>
                <c:pt idx="195">
                  <c:v>274.55405282540312</c:v>
                </c:pt>
                <c:pt idx="196">
                  <c:v>274.63592050751424</c:v>
                </c:pt>
                <c:pt idx="197">
                  <c:v>280.38861891388098</c:v>
                </c:pt>
                <c:pt idx="198">
                  <c:v>278.75458497752169</c:v>
                </c:pt>
                <c:pt idx="199">
                  <c:v>286.2658788141066</c:v>
                </c:pt>
                <c:pt idx="200">
                  <c:v>289.61158127539068</c:v>
                </c:pt>
                <c:pt idx="201">
                  <c:v>283.64200367241159</c:v>
                </c:pt>
                <c:pt idx="202">
                  <c:v>290.04270877299842</c:v>
                </c:pt>
                <c:pt idx="203">
                  <c:v>281.25398416601746</c:v>
                </c:pt>
                <c:pt idx="204">
                  <c:v>272.25690425971788</c:v>
                </c:pt>
                <c:pt idx="205">
                  <c:v>286.73648723477186</c:v>
                </c:pt>
                <c:pt idx="206">
                  <c:v>280.91368397083005</c:v>
                </c:pt>
                <c:pt idx="207">
                  <c:v>276.29918518691522</c:v>
                </c:pt>
                <c:pt idx="208">
                  <c:v>276.39553422217995</c:v>
                </c:pt>
                <c:pt idx="209">
                  <c:v>282.25898116136653</c:v>
                </c:pt>
                <c:pt idx="210">
                  <c:v>280.59296764308601</c:v>
                </c:pt>
                <c:pt idx="211">
                  <c:v>288.28467306651362</c:v>
                </c:pt>
                <c:pt idx="212">
                  <c:v>291.69894727669458</c:v>
                </c:pt>
                <c:pt idx="213">
                  <c:v>285.68405257324787</c:v>
                </c:pt>
                <c:pt idx="214">
                  <c:v>292.11507139334805</c:v>
                </c:pt>
                <c:pt idx="215">
                  <c:v>283.24966585571622</c:v>
                </c:pt>
                <c:pt idx="216">
                  <c:v>273.68744325195399</c:v>
                </c:pt>
                <c:pt idx="217">
                  <c:v>288.33879038807038</c:v>
                </c:pt>
                <c:pt idx="218">
                  <c:v>282.42674432959035</c:v>
                </c:pt>
                <c:pt idx="219">
                  <c:v>277.80949853562254</c:v>
                </c:pt>
                <c:pt idx="220">
                  <c:v>277.89555080620147</c:v>
                </c:pt>
                <c:pt idx="221">
                  <c:v>283.8556283201433</c:v>
                </c:pt>
                <c:pt idx="222">
                  <c:v>282.1802792930709</c:v>
                </c:pt>
                <c:pt idx="223">
                  <c:v>290.03655240090166</c:v>
                </c:pt>
                <c:pt idx="224">
                  <c:v>293.50579765736762</c:v>
                </c:pt>
                <c:pt idx="225">
                  <c:v>287.44210146679785</c:v>
                </c:pt>
                <c:pt idx="226">
                  <c:v>293.89085415702613</c:v>
                </c:pt>
                <c:pt idx="227">
                  <c:v>284.98114990265861</c:v>
                </c:pt>
                <c:pt idx="228">
                  <c:v>275.2193682070116</c:v>
                </c:pt>
                <c:pt idx="229">
                  <c:v>290.05047525682585</c:v>
                </c:pt>
                <c:pt idx="230">
                  <c:v>284.051936802792</c:v>
                </c:pt>
                <c:pt idx="231">
                  <c:v>279.4249671643754</c:v>
                </c:pt>
                <c:pt idx="232">
                  <c:v>279.50811014394662</c:v>
                </c:pt>
                <c:pt idx="233">
                  <c:v>285.56610049047873</c:v>
                </c:pt>
                <c:pt idx="234">
                  <c:v>283.87585502883741</c:v>
                </c:pt>
                <c:pt idx="235">
                  <c:v>291.89243593190417</c:v>
                </c:pt>
                <c:pt idx="236">
                  <c:v>295.41477861315843</c:v>
                </c:pt>
                <c:pt idx="237">
                  <c:v>289.3035286269519</c:v>
                </c:pt>
                <c:pt idx="238">
                  <c:v>295.77442109044699</c:v>
                </c:pt>
                <c:pt idx="239">
                  <c:v>286.80144255145734</c:v>
                </c:pt>
                <c:pt idx="240">
                  <c:v>276.75698760845893</c:v>
                </c:pt>
                <c:pt idx="241">
                  <c:v>291.76259680474567</c:v>
                </c:pt>
                <c:pt idx="242">
                  <c:v>285.68063258067832</c:v>
                </c:pt>
                <c:pt idx="243">
                  <c:v>281.04310152947835</c:v>
                </c:pt>
                <c:pt idx="244">
                  <c:v>281.12163616456297</c:v>
                </c:pt>
                <c:pt idx="245">
                  <c:v>287.27350829148099</c:v>
                </c:pt>
                <c:pt idx="246">
                  <c:v>285.56896489401993</c:v>
                </c:pt>
                <c:pt idx="247">
                  <c:v>293.73661523711513</c:v>
                </c:pt>
                <c:pt idx="248">
                  <c:v>297.3083912908603</c:v>
                </c:pt>
                <c:pt idx="249">
                  <c:v>291.15137271689798</c:v>
                </c:pt>
                <c:pt idx="250">
                  <c:v>297.64381624147319</c:v>
                </c:pt>
                <c:pt idx="251">
                  <c:v>288.6044726820711</c:v>
                </c:pt>
                <c:pt idx="252">
                  <c:v>278.05597660109157</c:v>
                </c:pt>
                <c:pt idx="253">
                  <c:v>293.21787593048731</c:v>
                </c:pt>
                <c:pt idx="254">
                  <c:v>287.06158489100631</c:v>
                </c:pt>
                <c:pt idx="255">
                  <c:v>282.41626747172529</c:v>
                </c:pt>
                <c:pt idx="256">
                  <c:v>282.49028168339004</c:v>
                </c:pt>
                <c:pt idx="257">
                  <c:v>288.72727936530464</c:v>
                </c:pt>
                <c:pt idx="258">
                  <c:v>287.01021310523203</c:v>
                </c:pt>
                <c:pt idx="259">
                  <c:v>295.31299500137186</c:v>
                </c:pt>
                <c:pt idx="260">
                  <c:v>298.92662009097148</c:v>
                </c:pt>
                <c:pt idx="261">
                  <c:v>292.73073126989397</c:v>
                </c:pt>
                <c:pt idx="262">
                  <c:v>299.23901677606909</c:v>
                </c:pt>
                <c:pt idx="263">
                  <c:v>290.13504732231866</c:v>
                </c:pt>
                <c:pt idx="264">
                  <c:v>279.35373217443311</c:v>
                </c:pt>
                <c:pt idx="265">
                  <c:v>294.66728578435857</c:v>
                </c:pt>
                <c:pt idx="266">
                  <c:v>288.44053709891057</c:v>
                </c:pt>
                <c:pt idx="267">
                  <c:v>283.78583332032025</c:v>
                </c:pt>
                <c:pt idx="268">
                  <c:v>283.85558516440517</c:v>
                </c:pt>
                <c:pt idx="269">
                  <c:v>290.17403335117257</c:v>
                </c:pt>
                <c:pt idx="270">
                  <c:v>288.44417166260916</c:v>
                </c:pt>
                <c:pt idx="271">
                  <c:v>296.87274491469458</c:v>
                </c:pt>
                <c:pt idx="272">
                  <c:v>300.52415584129739</c:v>
                </c:pt>
                <c:pt idx="273">
                  <c:v>294.29151785924483</c:v>
                </c:pt>
                <c:pt idx="274">
                  <c:v>300.81552731752197</c:v>
                </c:pt>
                <c:pt idx="275">
                  <c:v>291.64109108780571</c:v>
                </c:pt>
                <c:pt idx="276">
                  <c:v>280.6167935191267</c:v>
                </c:pt>
                <c:pt idx="277">
                  <c:v>296.07493464140299</c:v>
                </c:pt>
                <c:pt idx="278">
                  <c:v>289.78233298451335</c:v>
                </c:pt>
                <c:pt idx="279">
                  <c:v>285.11750245401106</c:v>
                </c:pt>
                <c:pt idx="280">
                  <c:v>285.18293131490401</c:v>
                </c:pt>
                <c:pt idx="281">
                  <c:v>291.57836590452433</c:v>
                </c:pt>
                <c:pt idx="282">
                  <c:v>289.83607488238681</c:v>
                </c:pt>
                <c:pt idx="283">
                  <c:v>298.38011678482223</c:v>
                </c:pt>
                <c:pt idx="284">
                  <c:v>302.06452749434658</c:v>
                </c:pt>
                <c:pt idx="285">
                  <c:v>295.79775339689934</c:v>
                </c:pt>
                <c:pt idx="286">
                  <c:v>302.33648531284894</c:v>
                </c:pt>
                <c:pt idx="287">
                  <c:v>293.08702372402684</c:v>
                </c:pt>
                <c:pt idx="288">
                  <c:v>281.86848258385328</c:v>
                </c:pt>
                <c:pt idx="289">
                  <c:v>297.4652794338275</c:v>
                </c:pt>
                <c:pt idx="290">
                  <c:v>291.11114401650315</c:v>
                </c:pt>
                <c:pt idx="291">
                  <c:v>286.43485472982553</c:v>
                </c:pt>
                <c:pt idx="292">
                  <c:v>286.4961076765631</c:v>
                </c:pt>
                <c:pt idx="293">
                  <c:v>292.96436033327876</c:v>
                </c:pt>
                <c:pt idx="294">
                  <c:v>291.20969397498351</c:v>
                </c:pt>
                <c:pt idx="295">
                  <c:v>299.85912978898523</c:v>
                </c:pt>
                <c:pt idx="296">
                  <c:v>303.57203516004427</c:v>
                </c:pt>
                <c:pt idx="297">
                  <c:v>297.27336404432612</c:v>
                </c:pt>
                <c:pt idx="298">
                  <c:v>303.82648466746218</c:v>
                </c:pt>
                <c:pt idx="299">
                  <c:v>294.49660510777375</c:v>
                </c:pt>
                <c:pt idx="300">
                  <c:v>283.64851747568531</c:v>
                </c:pt>
                <c:pt idx="301">
                  <c:v>299.40791896043731</c:v>
                </c:pt>
                <c:pt idx="302">
                  <c:v>292.98434253757341</c:v>
                </c:pt>
                <c:pt idx="303">
                  <c:v>288.2863713408338</c:v>
                </c:pt>
                <c:pt idx="304">
                  <c:v>288.34363135279426</c:v>
                </c:pt>
                <c:pt idx="305">
                  <c:v>294.8929667978411</c:v>
                </c:pt>
                <c:pt idx="306">
                  <c:v>293.12267730203854</c:v>
                </c:pt>
                <c:pt idx="307">
                  <c:v>301.88407509210413</c:v>
                </c:pt>
                <c:pt idx="308">
                  <c:v>305.62805875791736</c:v>
                </c:pt>
                <c:pt idx="309">
                  <c:v>299.28763837281122</c:v>
                </c:pt>
                <c:pt idx="310">
                  <c:v>305.86730993937442</c:v>
                </c:pt>
                <c:pt idx="311">
                  <c:v>296.43374696711959</c:v>
                </c:pt>
                <c:pt idx="312">
                  <c:v>285.62382724802239</c:v>
                </c:pt>
                <c:pt idx="313">
                  <c:v>301.55151350364417</c:v>
                </c:pt>
                <c:pt idx="314">
                  <c:v>295.05804824792074</c:v>
                </c:pt>
                <c:pt idx="315">
                  <c:v>290.3336966987452</c:v>
                </c:pt>
                <c:pt idx="316">
                  <c:v>290.38708650609613</c:v>
                </c:pt>
                <c:pt idx="317">
                  <c:v>297.0182148606271</c:v>
                </c:pt>
                <c:pt idx="318">
                  <c:v>295.23109904383767</c:v>
                </c:pt>
                <c:pt idx="319">
                  <c:v>304.10089652631234</c:v>
                </c:pt>
                <c:pt idx="320">
                  <c:v>307.87414701045066</c:v>
                </c:pt>
                <c:pt idx="321">
                  <c:v>301.48958322548214</c:v>
                </c:pt>
                <c:pt idx="322">
                  <c:v>308.1001883897398</c:v>
                </c:pt>
                <c:pt idx="323">
                  <c:v>298.55050601571196</c:v>
                </c:pt>
                <c:pt idx="324">
                  <c:v>287.58273569633729</c:v>
                </c:pt>
                <c:pt idx="325">
                  <c:v>303.67266409016224</c:v>
                </c:pt>
                <c:pt idx="326">
                  <c:v>297.11365883995393</c:v>
                </c:pt>
                <c:pt idx="327">
                  <c:v>292.36172933758553</c:v>
                </c:pt>
                <c:pt idx="328">
                  <c:v>292.41131809713687</c:v>
                </c:pt>
                <c:pt idx="329">
                  <c:v>299.12007575407711</c:v>
                </c:pt>
                <c:pt idx="330">
                  <c:v>297.31624486501659</c:v>
                </c:pt>
                <c:pt idx="331">
                  <c:v>306.28429969746617</c:v>
                </c:pt>
                <c:pt idx="332">
                  <c:v>310.0821599442217</c:v>
                </c:pt>
                <c:pt idx="333">
                  <c:v>303.6558169501763</c:v>
                </c:pt>
                <c:pt idx="334">
                  <c:v>310.29679586830775</c:v>
                </c:pt>
                <c:pt idx="335">
                  <c:v>300.62543405278802</c:v>
                </c:pt>
                <c:pt idx="336">
                  <c:v>289.53044791394387</c:v>
                </c:pt>
                <c:pt idx="337">
                  <c:v>305.77653776462705</c:v>
                </c:pt>
                <c:pt idx="338">
                  <c:v>299.1563690693946</c:v>
                </c:pt>
                <c:pt idx="339">
                  <c:v>294.37554045364874</c:v>
                </c:pt>
                <c:pt idx="340">
                  <c:v>294.4214218150089</c:v>
                </c:pt>
                <c:pt idx="341">
                  <c:v>301.20356078773762</c:v>
                </c:pt>
                <c:pt idx="342">
                  <c:v>299.38311796290759</c:v>
                </c:pt>
                <c:pt idx="343">
                  <c:v>308.43916283207051</c:v>
                </c:pt>
                <c:pt idx="344">
                  <c:v>312.25700895060294</c:v>
                </c:pt>
                <c:pt idx="345">
                  <c:v>305.79114176587814</c:v>
                </c:pt>
                <c:pt idx="346">
                  <c:v>312.46213122931744</c:v>
                </c:pt>
                <c:pt idx="347">
                  <c:v>302.66359605353568</c:v>
                </c:pt>
                <c:pt idx="348">
                  <c:v>291.45636547246988</c:v>
                </c:pt>
                <c:pt idx="349">
                  <c:v>307.85192759994658</c:v>
                </c:pt>
                <c:pt idx="350">
                  <c:v>301.17522870044718</c:v>
                </c:pt>
                <c:pt idx="351">
                  <c:v>296.36434852326937</c:v>
                </c:pt>
                <c:pt idx="352">
                  <c:v>296.40661538605463</c:v>
                </c:pt>
                <c:pt idx="353">
                  <c:v>303.25762580780599</c:v>
                </c:pt>
                <c:pt idx="354">
                  <c:v>301.42073880688451</c:v>
                </c:pt>
                <c:pt idx="355">
                  <c:v>310.55413240684481</c:v>
                </c:pt>
                <c:pt idx="356">
                  <c:v>314.38717804660706</c:v>
                </c:pt>
                <c:pt idx="357">
                  <c:v>307.88428988725224</c:v>
                </c:pt>
                <c:pt idx="358">
                  <c:v>314.58467747918729</c:v>
                </c:pt>
                <c:pt idx="359">
                  <c:v>304.65379105467838</c:v>
                </c:pt>
                <c:pt idx="360">
                  <c:v>293.36091162591885</c:v>
                </c:pt>
                <c:pt idx="361">
                  <c:v>309.89921940869255</c:v>
                </c:pt>
                <c:pt idx="362">
                  <c:v>303.17064415472572</c:v>
                </c:pt>
                <c:pt idx="363">
                  <c:v>298.3285445392205</c:v>
                </c:pt>
                <c:pt idx="364">
                  <c:v>298.36729372708629</c:v>
                </c:pt>
                <c:pt idx="365">
                  <c:v>305.28263502544399</c:v>
                </c:pt>
                <c:pt idx="366">
                  <c:v>303.42947254667138</c:v>
                </c:pt>
                <c:pt idx="367">
                  <c:v>312.62951877833916</c:v>
                </c:pt>
                <c:pt idx="368">
                  <c:v>316.47296568912293</c:v>
                </c:pt>
                <c:pt idx="369">
                  <c:v>309.93555694859288</c:v>
                </c:pt>
                <c:pt idx="370">
                  <c:v>316.66474932871699</c:v>
                </c:pt>
                <c:pt idx="371">
                  <c:v>306.59633830011296</c:v>
                </c:pt>
                <c:pt idx="372">
                  <c:v>295.24077540549075</c:v>
                </c:pt>
                <c:pt idx="373">
                  <c:v>311.91509826792901</c:v>
                </c:pt>
                <c:pt idx="374">
                  <c:v>305.13927168647723</c:v>
                </c:pt>
                <c:pt idx="375">
                  <c:v>300.26470439247294</c:v>
                </c:pt>
                <c:pt idx="376">
                  <c:v>300.30015463402663</c:v>
                </c:pt>
                <c:pt idx="377">
                  <c:v>307.275280417793</c:v>
                </c:pt>
                <c:pt idx="378">
                  <c:v>305.4060068278049</c:v>
                </c:pt>
                <c:pt idx="379">
                  <c:v>314.66188040118243</c:v>
                </c:pt>
                <c:pt idx="380">
                  <c:v>318.51081373701396</c:v>
                </c:pt>
                <c:pt idx="381">
                  <c:v>311.94163301053885</c:v>
                </c:pt>
                <c:pt idx="382">
                  <c:v>318.69879543829256</c:v>
                </c:pt>
                <c:pt idx="383">
                  <c:v>308.48731746710098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5E-46EE-951D-35C16BEF6034}"/>
            </c:ext>
          </c:extLst>
        </c:ser>
        <c:ser>
          <c:idx val="2"/>
          <c:order val="2"/>
          <c:tx>
            <c:strRef>
              <c:f>'Esc Alto, Medio y Bajo'!$E$2</c:f>
              <c:strCache>
                <c:ptCount val="1"/>
                <c:pt idx="0">
                  <c:v> Esc. Alto </c:v>
                </c:pt>
              </c:strCache>
            </c:strRef>
          </c:tx>
          <c:spPr>
            <a:ln w="12700" cap="rnd">
              <a:solidFill>
                <a:srgbClr val="ECB000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Bajo'!$E$3:$E$386</c:f>
              <c:numCache>
                <c:formatCode>_(* #,##0.0_);_(* \(#,##0.0\);_(* "-"??_);_(@_)</c:formatCode>
                <c:ptCount val="384"/>
                <c:pt idx="0">
                  <c:v>243.50477499999994</c:v>
                </c:pt>
                <c:pt idx="1">
                  <c:v>253.97946899999999</c:v>
                </c:pt>
                <c:pt idx="2">
                  <c:v>234.16498599999989</c:v>
                </c:pt>
                <c:pt idx="3">
                  <c:v>245.90714299999999</c:v>
                </c:pt>
                <c:pt idx="4">
                  <c:v>241.79883299999995</c:v>
                </c:pt>
                <c:pt idx="5">
                  <c:v>242.73874299999994</c:v>
                </c:pt>
                <c:pt idx="6">
                  <c:v>241.22940500000016</c:v>
                </c:pt>
                <c:pt idx="7">
                  <c:v>246.961254</c:v>
                </c:pt>
                <c:pt idx="8">
                  <c:v>244.48669999999996</c:v>
                </c:pt>
                <c:pt idx="9">
                  <c:v>232.5249300000001</c:v>
                </c:pt>
                <c:pt idx="10">
                  <c:v>251.69074999999995</c:v>
                </c:pt>
                <c:pt idx="11">
                  <c:v>237.47008200000008</c:v>
                </c:pt>
                <c:pt idx="12">
                  <c:v>224.12764900000002</c:v>
                </c:pt>
                <c:pt idx="13">
                  <c:v>232.13068099999995</c:v>
                </c:pt>
                <c:pt idx="14">
                  <c:v>221.75317700000005</c:v>
                </c:pt>
                <c:pt idx="15">
                  <c:v>227.71146200000007</c:v>
                </c:pt>
                <c:pt idx="16">
                  <c:v>228.05198799999991</c:v>
                </c:pt>
                <c:pt idx="17">
                  <c:v>223.97477000000006</c:v>
                </c:pt>
                <c:pt idx="18">
                  <c:v>225.26611799999995</c:v>
                </c:pt>
                <c:pt idx="19">
                  <c:v>230.87116100000003</c:v>
                </c:pt>
                <c:pt idx="20">
                  <c:v>251.78473200000005</c:v>
                </c:pt>
                <c:pt idx="21">
                  <c:v>237.34017300000008</c:v>
                </c:pt>
                <c:pt idx="22">
                  <c:v>227.04776999999993</c:v>
                </c:pt>
                <c:pt idx="23">
                  <c:v>229.40379400000012</c:v>
                </c:pt>
                <c:pt idx="24">
                  <c:v>236.22884999999997</c:v>
                </c:pt>
                <c:pt idx="25">
                  <c:v>250.80966699999991</c:v>
                </c:pt>
                <c:pt idx="26">
                  <c:v>242.12554999999995</c:v>
                </c:pt>
                <c:pt idx="27">
                  <c:v>239.91831100000002</c:v>
                </c:pt>
                <c:pt idx="28">
                  <c:v>245.19020700000007</c:v>
                </c:pt>
                <c:pt idx="29">
                  <c:v>252.76372900000001</c:v>
                </c:pt>
                <c:pt idx="30">
                  <c:v>249.33442599999992</c:v>
                </c:pt>
                <c:pt idx="31">
                  <c:v>253.19939900000014</c:v>
                </c:pt>
                <c:pt idx="32">
                  <c:v>273.37943799999999</c:v>
                </c:pt>
                <c:pt idx="33">
                  <c:v>270.89179100000001</c:v>
                </c:pt>
                <c:pt idx="34">
                  <c:v>256.80163599999997</c:v>
                </c:pt>
                <c:pt idx="35">
                  <c:v>252.67475499999992</c:v>
                </c:pt>
                <c:pt idx="36">
                  <c:v>250.67925200000002</c:v>
                </c:pt>
                <c:pt idx="37">
                  <c:v>269.68340000000006</c:v>
                </c:pt>
                <c:pt idx="38">
                  <c:v>248.9344559999999</c:v>
                </c:pt>
                <c:pt idx="39">
                  <c:v>241.60554299999984</c:v>
                </c:pt>
                <c:pt idx="40">
                  <c:v>244.165673</c:v>
                </c:pt>
                <c:pt idx="41">
                  <c:v>242.53526400000004</c:v>
                </c:pt>
                <c:pt idx="42">
                  <c:v>254.78593000000012</c:v>
                </c:pt>
                <c:pt idx="43">
                  <c:v>256.33472099999994</c:v>
                </c:pt>
                <c:pt idx="44">
                  <c:v>243.74941100000004</c:v>
                </c:pt>
                <c:pt idx="45">
                  <c:v>229.53643400000007</c:v>
                </c:pt>
                <c:pt idx="46">
                  <c:v>242.04724300000004</c:v>
                </c:pt>
                <c:pt idx="47">
                  <c:v>264.17863499999999</c:v>
                </c:pt>
                <c:pt idx="48">
                  <c:v>262.1857314166669</c:v>
                </c:pt>
                <c:pt idx="49">
                  <c:v>283.79497123784722</c:v>
                </c:pt>
                <c:pt idx="50">
                  <c:v>271.144689971969</c:v>
                </c:pt>
                <c:pt idx="51">
                  <c:v>274.3146434297185</c:v>
                </c:pt>
                <c:pt idx="52">
                  <c:v>268.70013356367076</c:v>
                </c:pt>
                <c:pt idx="53">
                  <c:v>273.34088453374733</c:v>
                </c:pt>
                <c:pt idx="54">
                  <c:v>277.13109302403387</c:v>
                </c:pt>
                <c:pt idx="55">
                  <c:v>267.59056000370123</c:v>
                </c:pt>
                <c:pt idx="56">
                  <c:v>279.31712064961164</c:v>
                </c:pt>
                <c:pt idx="57">
                  <c:v>284.25639195481187</c:v>
                </c:pt>
                <c:pt idx="58">
                  <c:v>290.0925993913703</c:v>
                </c:pt>
                <c:pt idx="59">
                  <c:v>278.85166727452378</c:v>
                </c:pt>
                <c:pt idx="60">
                  <c:v>259.83797794199319</c:v>
                </c:pt>
                <c:pt idx="61">
                  <c:v>266.36123391418226</c:v>
                </c:pt>
                <c:pt idx="62">
                  <c:v>263.60417186509704</c:v>
                </c:pt>
                <c:pt idx="63">
                  <c:v>258.86083376633871</c:v>
                </c:pt>
                <c:pt idx="64">
                  <c:v>254.54628614398555</c:v>
                </c:pt>
                <c:pt idx="65">
                  <c:v>257.45590167909899</c:v>
                </c:pt>
                <c:pt idx="66">
                  <c:v>244.41394103269937</c:v>
                </c:pt>
                <c:pt idx="67">
                  <c:v>256.09079364750573</c:v>
                </c:pt>
                <c:pt idx="68">
                  <c:v>255.16600516894744</c:v>
                </c:pt>
                <c:pt idx="69">
                  <c:v>255.89351478608367</c:v>
                </c:pt>
                <c:pt idx="70">
                  <c:v>266.15571356682415</c:v>
                </c:pt>
                <c:pt idx="71">
                  <c:v>255.38272310290887</c:v>
                </c:pt>
                <c:pt idx="72">
                  <c:v>234.50903779483954</c:v>
                </c:pt>
                <c:pt idx="73">
                  <c:v>249.72580430936847</c:v>
                </c:pt>
                <c:pt idx="74">
                  <c:v>240.34055223755058</c:v>
                </c:pt>
                <c:pt idx="75">
                  <c:v>247.49888882591569</c:v>
                </c:pt>
                <c:pt idx="76">
                  <c:v>257.36025054611974</c:v>
                </c:pt>
                <c:pt idx="77">
                  <c:v>260.3412440372154</c:v>
                </c:pt>
                <c:pt idx="78">
                  <c:v>237.55515688239848</c:v>
                </c:pt>
                <c:pt idx="79">
                  <c:v>264.28307676746533</c:v>
                </c:pt>
                <c:pt idx="80">
                  <c:v>246.99049570110844</c:v>
                </c:pt>
                <c:pt idx="81">
                  <c:v>247.53638604547342</c:v>
                </c:pt>
                <c:pt idx="82">
                  <c:v>238.35890372923299</c:v>
                </c:pt>
                <c:pt idx="83">
                  <c:v>232.10119434219726</c:v>
                </c:pt>
                <c:pt idx="84">
                  <c:v>244.91931422194889</c:v>
                </c:pt>
                <c:pt idx="85">
                  <c:v>262.22873489641449</c:v>
                </c:pt>
                <c:pt idx="86">
                  <c:v>246.07539260232153</c:v>
                </c:pt>
                <c:pt idx="87">
                  <c:v>249.81303429839156</c:v>
                </c:pt>
                <c:pt idx="88">
                  <c:v>250.05531723874327</c:v>
                </c:pt>
                <c:pt idx="89">
                  <c:v>248.77552031071141</c:v>
                </c:pt>
                <c:pt idx="90">
                  <c:v>253.2926090743162</c:v>
                </c:pt>
                <c:pt idx="91">
                  <c:v>256.68462630797984</c:v>
                </c:pt>
                <c:pt idx="92">
                  <c:v>261.84965320894753</c:v>
                </c:pt>
                <c:pt idx="93">
                  <c:v>257.49268493470197</c:v>
                </c:pt>
                <c:pt idx="94">
                  <c:v>260.46103097924305</c:v>
                </c:pt>
                <c:pt idx="95">
                  <c:v>246.36279647308953</c:v>
                </c:pt>
                <c:pt idx="96">
                  <c:v>233.05020533188301</c:v>
                </c:pt>
                <c:pt idx="97">
                  <c:v>240.84996200920006</c:v>
                </c:pt>
                <c:pt idx="98">
                  <c:v>249.21877259142093</c:v>
                </c:pt>
                <c:pt idx="99">
                  <c:v>251.93402250138811</c:v>
                </c:pt>
                <c:pt idx="100">
                  <c:v>252.43158268018803</c:v>
                </c:pt>
                <c:pt idx="101">
                  <c:v>248.46111956074202</c:v>
                </c:pt>
                <c:pt idx="102">
                  <c:v>242.93545274217064</c:v>
                </c:pt>
                <c:pt idx="103">
                  <c:v>255.85547205042079</c:v>
                </c:pt>
                <c:pt idx="104">
                  <c:v>260.43752706541511</c:v>
                </c:pt>
                <c:pt idx="105">
                  <c:v>253.87479652960343</c:v>
                </c:pt>
                <c:pt idx="106">
                  <c:v>261.6419157227852</c:v>
                </c:pt>
                <c:pt idx="107">
                  <c:v>238.66585184417809</c:v>
                </c:pt>
                <c:pt idx="108">
                  <c:v>228.06165381736119</c:v>
                </c:pt>
                <c:pt idx="109">
                  <c:v>246.93881566670822</c:v>
                </c:pt>
                <c:pt idx="110">
                  <c:v>253.93291706880879</c:v>
                </c:pt>
                <c:pt idx="111">
                  <c:v>251.53301654282632</c:v>
                </c:pt>
                <c:pt idx="112">
                  <c:v>260.85212091134707</c:v>
                </c:pt>
                <c:pt idx="113">
                  <c:v>291.96559702566111</c:v>
                </c:pt>
                <c:pt idx="114">
                  <c:v>256.56678247035796</c:v>
                </c:pt>
                <c:pt idx="115">
                  <c:v>256.45260612823415</c:v>
                </c:pt>
                <c:pt idx="116">
                  <c:v>263.78449212079028</c:v>
                </c:pt>
                <c:pt idx="117">
                  <c:v>266.56017024766419</c:v>
                </c:pt>
                <c:pt idx="118">
                  <c:v>280.88414368072756</c:v>
                </c:pt>
                <c:pt idx="119">
                  <c:v>270.64925698751171</c:v>
                </c:pt>
                <c:pt idx="120">
                  <c:v>270.08982887846139</c:v>
                </c:pt>
                <c:pt idx="121">
                  <c:v>264.76729565171877</c:v>
                </c:pt>
                <c:pt idx="122">
                  <c:v>278.61373281301195</c:v>
                </c:pt>
                <c:pt idx="123">
                  <c:v>268.59681896611482</c:v>
                </c:pt>
                <c:pt idx="124">
                  <c:v>274.95350719970344</c:v>
                </c:pt>
                <c:pt idx="125">
                  <c:v>268.93837787368307</c:v>
                </c:pt>
                <c:pt idx="126">
                  <c:v>268.87404337547719</c:v>
                </c:pt>
                <c:pt idx="127">
                  <c:v>289.32912789104091</c:v>
                </c:pt>
                <c:pt idx="128">
                  <c:v>293.45692437367785</c:v>
                </c:pt>
                <c:pt idx="129">
                  <c:v>280.88417072712292</c:v>
                </c:pt>
                <c:pt idx="130">
                  <c:v>282.60505119210455</c:v>
                </c:pt>
                <c:pt idx="131">
                  <c:v>282.30308580180878</c:v>
                </c:pt>
                <c:pt idx="132">
                  <c:v>275.8507889188715</c:v>
                </c:pt>
                <c:pt idx="133">
                  <c:v>266.72931322069115</c:v>
                </c:pt>
                <c:pt idx="134">
                  <c:v>253.07383701107958</c:v>
                </c:pt>
                <c:pt idx="135">
                  <c:v>194.1374006092498</c:v>
                </c:pt>
                <c:pt idx="136">
                  <c:v>217.4562270098574</c:v>
                </c:pt>
                <c:pt idx="137">
                  <c:v>227.63504598079444</c:v>
                </c:pt>
                <c:pt idx="138">
                  <c:v>240.3345467523595</c:v>
                </c:pt>
                <c:pt idx="139">
                  <c:v>248.63650312745551</c:v>
                </c:pt>
                <c:pt idx="140">
                  <c:v>264.01428668318488</c:v>
                </c:pt>
                <c:pt idx="141">
                  <c:v>254.03051935161722</c:v>
                </c:pt>
                <c:pt idx="142">
                  <c:v>272.30122465242385</c:v>
                </c:pt>
                <c:pt idx="143">
                  <c:v>262.4150635670087</c:v>
                </c:pt>
                <c:pt idx="144">
                  <c:v>258.21324782176879</c:v>
                </c:pt>
                <c:pt idx="145">
                  <c:v>276.79173967586399</c:v>
                </c:pt>
                <c:pt idx="146">
                  <c:v>277.05696051898565</c:v>
                </c:pt>
                <c:pt idx="147">
                  <c:v>265.28776434550304</c:v>
                </c:pt>
                <c:pt idx="148">
                  <c:v>231.97730163663741</c:v>
                </c:pt>
                <c:pt idx="149">
                  <c:v>254.8859592875846</c:v>
                </c:pt>
                <c:pt idx="150">
                  <c:v>267.12008436388436</c:v>
                </c:pt>
                <c:pt idx="151">
                  <c:v>263.90844462896564</c:v>
                </c:pt>
                <c:pt idx="152">
                  <c:v>271.60734642119002</c:v>
                </c:pt>
                <c:pt idx="153">
                  <c:v>272.94579275393323</c:v>
                </c:pt>
                <c:pt idx="154">
                  <c:v>272.75275498910838</c:v>
                </c:pt>
                <c:pt idx="155">
                  <c:v>263.26765373134185</c:v>
                </c:pt>
                <c:pt idx="156">
                  <c:v>270.02156973601006</c:v>
                </c:pt>
                <c:pt idx="157">
                  <c:v>291.97024999999991</c:v>
                </c:pt>
                <c:pt idx="158">
                  <c:v>293.78661290322594</c:v>
                </c:pt>
                <c:pt idx="159">
                  <c:v>289.59686666666676</c:v>
                </c:pt>
                <c:pt idx="160">
                  <c:v>291.10967741935491</c:v>
                </c:pt>
                <c:pt idx="161">
                  <c:v>288.63436666666672</c:v>
                </c:pt>
                <c:pt idx="162">
                  <c:v>291.2119032258064</c:v>
                </c:pt>
                <c:pt idx="163">
                  <c:v>283.5214838709677</c:v>
                </c:pt>
                <c:pt idx="164">
                  <c:v>281.52503333333334</c:v>
                </c:pt>
                <c:pt idx="165">
                  <c:v>255.4502258064517</c:v>
                </c:pt>
                <c:pt idx="166">
                  <c:v>288.63413333333324</c:v>
                </c:pt>
                <c:pt idx="167">
                  <c:v>270.40503225806458</c:v>
                </c:pt>
                <c:pt idx="168">
                  <c:v>264.66693548387099</c:v>
                </c:pt>
                <c:pt idx="169">
                  <c:v>276.68567857142864</c:v>
                </c:pt>
                <c:pt idx="170">
                  <c:v>285.94787096774195</c:v>
                </c:pt>
                <c:pt idx="171">
                  <c:v>274.34419999999994</c:v>
                </c:pt>
                <c:pt idx="172">
                  <c:v>262.57125806451609</c:v>
                </c:pt>
                <c:pt idx="173">
                  <c:v>267.31953333333342</c:v>
                </c:pt>
                <c:pt idx="174">
                  <c:v>266.69645161290322</c:v>
                </c:pt>
                <c:pt idx="175">
                  <c:v>268.70274193548386</c:v>
                </c:pt>
                <c:pt idx="176">
                  <c:v>265.86289999999997</c:v>
                </c:pt>
                <c:pt idx="177">
                  <c:v>268.34206451612897</c:v>
                </c:pt>
                <c:pt idx="178">
                  <c:v>269.91289999999998</c:v>
                </c:pt>
                <c:pt idx="179">
                  <c:v>268.34677419354836</c:v>
                </c:pt>
                <c:pt idx="180">
                  <c:v>257.82748387096774</c:v>
                </c:pt>
                <c:pt idx="181">
                  <c:v>278.66006896551727</c:v>
                </c:pt>
                <c:pt idx="182">
                  <c:v>271.70880645161299</c:v>
                </c:pt>
                <c:pt idx="183">
                  <c:v>279.25329999999991</c:v>
                </c:pt>
                <c:pt idx="184">
                  <c:v>269.99306451612898</c:v>
                </c:pt>
                <c:pt idx="185">
                  <c:v>268.70150000000001</c:v>
                </c:pt>
                <c:pt idx="186">
                  <c:v>276.79061290322574</c:v>
                </c:pt>
                <c:pt idx="187">
                  <c:v>275.72067741935484</c:v>
                </c:pt>
                <c:pt idx="188">
                  <c:v>277.21886077653562</c:v>
                </c:pt>
                <c:pt idx="189">
                  <c:v>290.20144619576018</c:v>
                </c:pt>
                <c:pt idx="190">
                  <c:v>292.90621559187286</c:v>
                </c:pt>
                <c:pt idx="191">
                  <c:v>295.61095523068008</c:v>
                </c:pt>
                <c:pt idx="192">
                  <c:v>302.07672487362566</c:v>
                </c:pt>
                <c:pt idx="193">
                  <c:v>316.45415687959712</c:v>
                </c:pt>
                <c:pt idx="194">
                  <c:v>310.83928044469639</c:v>
                </c:pt>
                <c:pt idx="195">
                  <c:v>306.36111329673861</c:v>
                </c:pt>
                <c:pt idx="196">
                  <c:v>306.55790562958646</c:v>
                </c:pt>
                <c:pt idx="197">
                  <c:v>312.42552868668997</c:v>
                </c:pt>
                <c:pt idx="198">
                  <c:v>310.90641940106741</c:v>
                </c:pt>
                <c:pt idx="199">
                  <c:v>318.5326378883891</c:v>
                </c:pt>
                <c:pt idx="200">
                  <c:v>321.99326500040991</c:v>
                </c:pt>
                <c:pt idx="201">
                  <c:v>316.13861204816754</c:v>
                </c:pt>
                <c:pt idx="202">
                  <c:v>322.65424179949116</c:v>
                </c:pt>
                <c:pt idx="203">
                  <c:v>313.98044184324692</c:v>
                </c:pt>
                <c:pt idx="204">
                  <c:v>305.62350380546428</c:v>
                </c:pt>
                <c:pt idx="205">
                  <c:v>320.11296798769894</c:v>
                </c:pt>
                <c:pt idx="206">
                  <c:v>314.30004593093787</c:v>
                </c:pt>
                <c:pt idx="207">
                  <c:v>309.69542835420373</c:v>
                </c:pt>
                <c:pt idx="208">
                  <c:v>309.80165859664919</c:v>
                </c:pt>
                <c:pt idx="209">
                  <c:v>315.67498674301652</c:v>
                </c:pt>
                <c:pt idx="210">
                  <c:v>314.01885443191668</c:v>
                </c:pt>
                <c:pt idx="211">
                  <c:v>321.72044106252503</c:v>
                </c:pt>
                <c:pt idx="212">
                  <c:v>325.14459647988667</c:v>
                </c:pt>
                <c:pt idx="213">
                  <c:v>319.1395829836207</c:v>
                </c:pt>
                <c:pt idx="214">
                  <c:v>325.58048301090162</c:v>
                </c:pt>
                <c:pt idx="215">
                  <c:v>316.72495868045047</c:v>
                </c:pt>
                <c:pt idx="216">
                  <c:v>307.21768655038954</c:v>
                </c:pt>
                <c:pt idx="217">
                  <c:v>321.8699010403825</c:v>
                </c:pt>
                <c:pt idx="218">
                  <c:v>315.9587223357791</c:v>
                </c:pt>
                <c:pt idx="219">
                  <c:v>311.34234389568792</c:v>
                </c:pt>
                <c:pt idx="220">
                  <c:v>311.42926352014342</c:v>
                </c:pt>
                <c:pt idx="221">
                  <c:v>317.39020838796188</c:v>
                </c:pt>
                <c:pt idx="222">
                  <c:v>315.71572671476605</c:v>
                </c:pt>
                <c:pt idx="223">
                  <c:v>323.57286717647344</c:v>
                </c:pt>
                <c:pt idx="224">
                  <c:v>327.04297978681598</c:v>
                </c:pt>
                <c:pt idx="225">
                  <c:v>320.98015095012283</c:v>
                </c:pt>
                <c:pt idx="226">
                  <c:v>327.42977099422774</c:v>
                </c:pt>
                <c:pt idx="227">
                  <c:v>318.5209340937368</c:v>
                </c:pt>
                <c:pt idx="228">
                  <c:v>308.76397517883976</c:v>
                </c:pt>
                <c:pt idx="229">
                  <c:v>323.59515849715592</c:v>
                </c:pt>
                <c:pt idx="230">
                  <c:v>317.59669631162399</c:v>
                </c:pt>
                <c:pt idx="231">
                  <c:v>312.96980294170936</c:v>
                </c:pt>
                <c:pt idx="232">
                  <c:v>313.0530221897825</c:v>
                </c:pt>
                <c:pt idx="233">
                  <c:v>319.11108880481657</c:v>
                </c:pt>
                <c:pt idx="234">
                  <c:v>317.42091961167716</c:v>
                </c:pt>
                <c:pt idx="235">
                  <c:v>325.43757678324585</c:v>
                </c:pt>
                <c:pt idx="236">
                  <c:v>328.95999573300207</c:v>
                </c:pt>
                <c:pt idx="237">
                  <c:v>322.84882201529746</c:v>
                </c:pt>
                <c:pt idx="238">
                  <c:v>329.31979074729452</c:v>
                </c:pt>
                <c:pt idx="239">
                  <c:v>320.34688847680678</c:v>
                </c:pt>
                <c:pt idx="240">
                  <c:v>310.30285760729782</c:v>
                </c:pt>
                <c:pt idx="241">
                  <c:v>325.30847351108901</c:v>
                </c:pt>
                <c:pt idx="242">
                  <c:v>319.2265159945261</c:v>
                </c:pt>
                <c:pt idx="243">
                  <c:v>314.58899165083056</c:v>
                </c:pt>
                <c:pt idx="244">
                  <c:v>314.66753299341963</c:v>
                </c:pt>
                <c:pt idx="245">
                  <c:v>320.81941182784209</c:v>
                </c:pt>
                <c:pt idx="246">
                  <c:v>319.11487513788541</c:v>
                </c:pt>
                <c:pt idx="247">
                  <c:v>327.28253218848505</c:v>
                </c:pt>
                <c:pt idx="248">
                  <c:v>330.85431494973466</c:v>
                </c:pt>
                <c:pt idx="249">
                  <c:v>324.69730308327678</c:v>
                </c:pt>
                <c:pt idx="250">
                  <c:v>331.18975331535643</c:v>
                </c:pt>
                <c:pt idx="251">
                  <c:v>322.15041646345878</c:v>
                </c:pt>
                <c:pt idx="252">
                  <c:v>311.60195767797734</c:v>
                </c:pt>
                <c:pt idx="253">
                  <c:v>326.76385759727873</c:v>
                </c:pt>
                <c:pt idx="254">
                  <c:v>320.60756714770343</c:v>
                </c:pt>
                <c:pt idx="255">
                  <c:v>315.96225031832813</c:v>
                </c:pt>
                <c:pt idx="256">
                  <c:v>316.03626511989859</c:v>
                </c:pt>
                <c:pt idx="257">
                  <c:v>322.2732633917189</c:v>
                </c:pt>
                <c:pt idx="258">
                  <c:v>320.556197721552</c:v>
                </c:pt>
                <c:pt idx="259">
                  <c:v>328.85898020759754</c:v>
                </c:pt>
                <c:pt idx="260">
                  <c:v>332.47260588710287</c:v>
                </c:pt>
                <c:pt idx="261">
                  <c:v>326.27671765593107</c:v>
                </c:pt>
                <c:pt idx="262">
                  <c:v>332.7850037520119</c:v>
                </c:pt>
                <c:pt idx="263">
                  <c:v>323.68103488816718</c:v>
                </c:pt>
                <c:pt idx="264">
                  <c:v>312.89972302031305</c:v>
                </c:pt>
                <c:pt idx="265">
                  <c:v>328.21327668211904</c:v>
                </c:pt>
                <c:pt idx="266">
                  <c:v>321.98652804855163</c:v>
                </c:pt>
                <c:pt idx="267">
                  <c:v>317.33182432184191</c:v>
                </c:pt>
                <c:pt idx="268">
                  <c:v>317.40157621780736</c:v>
                </c:pt>
                <c:pt idx="269">
                  <c:v>323.72002445645535</c:v>
                </c:pt>
                <c:pt idx="270">
                  <c:v>321.99016281977254</c:v>
                </c:pt>
                <c:pt idx="271">
                  <c:v>330.41873612373848</c:v>
                </c:pt>
                <c:pt idx="272">
                  <c:v>334.07014710222188</c:v>
                </c:pt>
                <c:pt idx="273">
                  <c:v>327.83750917204992</c:v>
                </c:pt>
                <c:pt idx="274">
                  <c:v>334.36151868220759</c:v>
                </c:pt>
                <c:pt idx="275">
                  <c:v>325.18708250437192</c:v>
                </c:pt>
                <c:pt idx="276">
                  <c:v>314.16278522416258</c:v>
                </c:pt>
                <c:pt idx="277">
                  <c:v>329.62092635100163</c:v>
                </c:pt>
                <c:pt idx="278">
                  <c:v>323.32832469867475</c:v>
                </c:pt>
                <c:pt idx="279">
                  <c:v>318.66349417273517</c:v>
                </c:pt>
                <c:pt idx="280">
                  <c:v>318.72892303819089</c:v>
                </c:pt>
                <c:pt idx="281">
                  <c:v>325.12435763237397</c:v>
                </c:pt>
                <c:pt idx="282">
                  <c:v>323.38206661479921</c:v>
                </c:pt>
                <c:pt idx="283">
                  <c:v>331.9261085217974</c:v>
                </c:pt>
                <c:pt idx="284">
                  <c:v>335.61051923588445</c:v>
                </c:pt>
                <c:pt idx="285">
                  <c:v>329.34374514299998</c:v>
                </c:pt>
                <c:pt idx="286">
                  <c:v>335.88247706351234</c:v>
                </c:pt>
                <c:pt idx="287">
                  <c:v>326.633015479253</c:v>
                </c:pt>
                <c:pt idx="288">
                  <c:v>315.41447436444952</c:v>
                </c:pt>
                <c:pt idx="289">
                  <c:v>331.01127121482506</c:v>
                </c:pt>
                <c:pt idx="290">
                  <c:v>324.65713579790196</c:v>
                </c:pt>
                <c:pt idx="291">
                  <c:v>319.98084651162566</c:v>
                </c:pt>
                <c:pt idx="292">
                  <c:v>320.04209945876448</c:v>
                </c:pt>
                <c:pt idx="293">
                  <c:v>326.51035211588146</c:v>
                </c:pt>
                <c:pt idx="294">
                  <c:v>324.75568575798746</c:v>
                </c:pt>
                <c:pt idx="295">
                  <c:v>333.4051215723905</c:v>
                </c:pt>
                <c:pt idx="296">
                  <c:v>337.11802694385079</c:v>
                </c:pt>
                <c:pt idx="297">
                  <c:v>330.8193558285339</c:v>
                </c:pt>
                <c:pt idx="298">
                  <c:v>337.37247645207128</c:v>
                </c:pt>
                <c:pt idx="299">
                  <c:v>328.0425968927841</c:v>
                </c:pt>
                <c:pt idx="300">
                  <c:v>317.19450926292689</c:v>
                </c:pt>
                <c:pt idx="301">
                  <c:v>332.95391074771419</c:v>
                </c:pt>
                <c:pt idx="302">
                  <c:v>326.53033432488559</c:v>
                </c:pt>
                <c:pt idx="303">
                  <c:v>321.83236312818127</c:v>
                </c:pt>
                <c:pt idx="304">
                  <c:v>321.88962314017704</c:v>
                </c:pt>
                <c:pt idx="305">
                  <c:v>328.43895858525917</c:v>
                </c:pt>
                <c:pt idx="306">
                  <c:v>326.66866908949191</c:v>
                </c:pt>
                <c:pt idx="307">
                  <c:v>335.43006687959274</c:v>
                </c:pt>
                <c:pt idx="308">
                  <c:v>339.17405054544128</c:v>
                </c:pt>
                <c:pt idx="309">
                  <c:v>332.83363016037043</c:v>
                </c:pt>
                <c:pt idx="310">
                  <c:v>339.41330172696894</c:v>
                </c:pt>
                <c:pt idx="311">
                  <c:v>329.97973875474941</c:v>
                </c:pt>
                <c:pt idx="312">
                  <c:v>319.16981903584843</c:v>
                </c:pt>
                <c:pt idx="313">
                  <c:v>335.09750529147334</c:v>
                </c:pt>
                <c:pt idx="314">
                  <c:v>328.60404003575297</c:v>
                </c:pt>
                <c:pt idx="315">
                  <c:v>323.87968848658056</c:v>
                </c:pt>
                <c:pt idx="316">
                  <c:v>323.93307829393456</c:v>
                </c:pt>
                <c:pt idx="317">
                  <c:v>330.56420664846866</c:v>
                </c:pt>
                <c:pt idx="318">
                  <c:v>328.77709083168236</c:v>
                </c:pt>
                <c:pt idx="319">
                  <c:v>337.64688831416009</c:v>
                </c:pt>
                <c:pt idx="320">
                  <c:v>341.42013879830154</c:v>
                </c:pt>
                <c:pt idx="321">
                  <c:v>335.03557501333609</c:v>
                </c:pt>
                <c:pt idx="322">
                  <c:v>341.64618017759688</c:v>
                </c:pt>
                <c:pt idx="323">
                  <c:v>332.09649780357211</c:v>
                </c:pt>
                <c:pt idx="324">
                  <c:v>321.12872748421472</c:v>
                </c:pt>
                <c:pt idx="325">
                  <c:v>337.21865587803995</c:v>
                </c:pt>
                <c:pt idx="326">
                  <c:v>330.65965062783192</c:v>
                </c:pt>
                <c:pt idx="327">
                  <c:v>325.90772112546381</c:v>
                </c:pt>
                <c:pt idx="328">
                  <c:v>325.95730988501538</c:v>
                </c:pt>
                <c:pt idx="329">
                  <c:v>332.6660675419559</c:v>
                </c:pt>
                <c:pt idx="330">
                  <c:v>330.86223665289566</c:v>
                </c:pt>
                <c:pt idx="331">
                  <c:v>339.83029148534553</c:v>
                </c:pt>
                <c:pt idx="332">
                  <c:v>343.62815173210134</c:v>
                </c:pt>
                <c:pt idx="333">
                  <c:v>337.20180873805617</c:v>
                </c:pt>
                <c:pt idx="334">
                  <c:v>343.84278765618791</c:v>
                </c:pt>
                <c:pt idx="335">
                  <c:v>334.17142584066846</c:v>
                </c:pt>
                <c:pt idx="336">
                  <c:v>323.07643970182585</c:v>
                </c:pt>
                <c:pt idx="337">
                  <c:v>339.32252955250902</c:v>
                </c:pt>
                <c:pt idx="338">
                  <c:v>332.70236085727663</c:v>
                </c:pt>
                <c:pt idx="339">
                  <c:v>327.92153224153077</c:v>
                </c:pt>
                <c:pt idx="340">
                  <c:v>327.96741360289093</c:v>
                </c:pt>
                <c:pt idx="341">
                  <c:v>334.7495525756197</c:v>
                </c:pt>
                <c:pt idx="342">
                  <c:v>332.92910975078968</c:v>
                </c:pt>
                <c:pt idx="343">
                  <c:v>341.9851546199526</c:v>
                </c:pt>
                <c:pt idx="344">
                  <c:v>345.80300073848508</c:v>
                </c:pt>
                <c:pt idx="345">
                  <c:v>339.33713355376028</c:v>
                </c:pt>
                <c:pt idx="346">
                  <c:v>346.00812301719964</c:v>
                </c:pt>
                <c:pt idx="347">
                  <c:v>336.20958784141789</c:v>
                </c:pt>
                <c:pt idx="348">
                  <c:v>325.00235726035226</c:v>
                </c:pt>
                <c:pt idx="349">
                  <c:v>341.39791938782895</c:v>
                </c:pt>
                <c:pt idx="350">
                  <c:v>334.72122048832955</c:v>
                </c:pt>
                <c:pt idx="351">
                  <c:v>329.91034031115174</c:v>
                </c:pt>
                <c:pt idx="352">
                  <c:v>329.952607173937</c:v>
                </c:pt>
                <c:pt idx="353">
                  <c:v>336.80361759568837</c:v>
                </c:pt>
                <c:pt idx="354">
                  <c:v>334.96673059476689</c:v>
                </c:pt>
                <c:pt idx="355">
                  <c:v>344.10012419472719</c:v>
                </c:pt>
                <c:pt idx="356">
                  <c:v>347.93316983448943</c:v>
                </c:pt>
                <c:pt idx="357">
                  <c:v>341.43028167513461</c:v>
                </c:pt>
                <c:pt idx="358">
                  <c:v>348.13066926706966</c:v>
                </c:pt>
                <c:pt idx="359">
                  <c:v>338.19978284256075</c:v>
                </c:pt>
                <c:pt idx="360">
                  <c:v>326.90690341380122</c:v>
                </c:pt>
                <c:pt idx="361">
                  <c:v>343.44521119657492</c:v>
                </c:pt>
                <c:pt idx="362">
                  <c:v>336.71663594260809</c:v>
                </c:pt>
                <c:pt idx="363">
                  <c:v>331.87453632710287</c:v>
                </c:pt>
                <c:pt idx="364">
                  <c:v>331.91328551496866</c:v>
                </c:pt>
                <c:pt idx="365">
                  <c:v>338.82862681332637</c:v>
                </c:pt>
                <c:pt idx="366">
                  <c:v>336.97546433455375</c:v>
                </c:pt>
                <c:pt idx="367">
                  <c:v>346.17551056622153</c:v>
                </c:pt>
                <c:pt idx="368">
                  <c:v>350.0189574770053</c:v>
                </c:pt>
                <c:pt idx="369">
                  <c:v>343.48154873647525</c:v>
                </c:pt>
                <c:pt idx="370">
                  <c:v>350.21074111659937</c:v>
                </c:pt>
                <c:pt idx="371">
                  <c:v>340.14233008799533</c:v>
                </c:pt>
                <c:pt idx="372">
                  <c:v>328.78676719337312</c:v>
                </c:pt>
                <c:pt idx="373">
                  <c:v>345.46109005581138</c:v>
                </c:pt>
                <c:pt idx="374">
                  <c:v>338.6852634743596</c:v>
                </c:pt>
                <c:pt idx="375">
                  <c:v>333.81069618035531</c:v>
                </c:pt>
                <c:pt idx="376">
                  <c:v>333.846146421909</c:v>
                </c:pt>
                <c:pt idx="377">
                  <c:v>340.82127220567537</c:v>
                </c:pt>
                <c:pt idx="378">
                  <c:v>338.95199861568727</c:v>
                </c:pt>
                <c:pt idx="379">
                  <c:v>348.2078721890648</c:v>
                </c:pt>
                <c:pt idx="380">
                  <c:v>352.05680552489633</c:v>
                </c:pt>
                <c:pt idx="381">
                  <c:v>345.48762479842122</c:v>
                </c:pt>
                <c:pt idx="382">
                  <c:v>352.24478722617494</c:v>
                </c:pt>
                <c:pt idx="383">
                  <c:v>342.03330925498335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5E-46EE-951D-35C16BEF6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2019024"/>
        <c:axId val="332015184"/>
      </c:lineChart>
      <c:dateAx>
        <c:axId val="332019024"/>
        <c:scaling>
          <c:orientation val="minMax"/>
          <c:max val="5150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FFFFFF"/>
                </a:solidFill>
                <a:latin typeface="Verdana" panose="020B0604030504040204" pitchFamily="34" charset="0"/>
                <a:ea typeface="Verdana" panose="020B060403050404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332015184"/>
        <c:crosses val="autoZero"/>
        <c:auto val="1"/>
        <c:lblOffset val="100"/>
        <c:baseTimeUnit val="months"/>
        <c:majorUnit val="24"/>
        <c:majorTimeUnit val="months"/>
      </c:dateAx>
      <c:valAx>
        <c:axId val="3320151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FFFFFF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Arial" panose="020B0604020202020204" pitchFamily="34" charset="0"/>
                  </a:defRPr>
                </a:pPr>
                <a:r>
                  <a:rPr lang="es-CO"/>
                  <a:t>GBTUD</a:t>
                </a:r>
              </a:p>
            </c:rich>
          </c:tx>
          <c:layout>
            <c:manualLayout>
              <c:xMode val="edge"/>
              <c:yMode val="edge"/>
              <c:x val="0"/>
              <c:y val="0.34834289747928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FFFFFF"/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FFFFFF"/>
                </a:solidFill>
                <a:latin typeface="Verdana" panose="020B0604030504040204" pitchFamily="34" charset="0"/>
                <a:ea typeface="Verdana" panose="020B060403050404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332019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655935780540592E-4"/>
          <c:y val="0.93470976505295311"/>
          <c:w val="0.99977344064219464"/>
          <c:h val="6.52902349470467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FFFFFF"/>
              </a:solidFill>
              <a:latin typeface="Verdana" panose="020B0604030504040204" pitchFamily="34" charset="0"/>
              <a:ea typeface="Verdana" panose="020B0604030504040204" pitchFamily="34" charset="0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FFFFFF"/>
          </a:solidFill>
          <a:latin typeface="Verdana" panose="020B0604030504040204" pitchFamily="34" charset="0"/>
          <a:ea typeface="Verdana" panose="020B060403050404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619125</xdr:colOff>
      <xdr:row>10</xdr:row>
      <xdr:rowOff>19050</xdr:rowOff>
    </xdr:from>
    <xdr:to>
      <xdr:col>18</xdr:col>
      <xdr:colOff>752475</xdr:colOff>
      <xdr:row>26</xdr:row>
      <xdr:rowOff>28460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id="{4120CCAA-E60E-4C09-92B6-B4721B1AB970}"/>
            </a:ext>
          </a:extLst>
        </xdr:cNvPr>
        <xdr:cNvGrpSpPr/>
      </xdr:nvGrpSpPr>
      <xdr:grpSpPr>
        <a:xfrm>
          <a:off x="8753475" y="2114550"/>
          <a:ext cx="5467350" cy="3057410"/>
          <a:chOff x="15848734" y="2900424"/>
          <a:chExt cx="5947435" cy="3173310"/>
        </a:xfrm>
      </xdr:grpSpPr>
      <xdr:graphicFrame macro="">
        <xdr:nvGraphicFramePr>
          <xdr:cNvPr id="6" name="Gráfico 5">
            <a:extLst>
              <a:ext uri="{FF2B5EF4-FFF2-40B4-BE49-F238E27FC236}">
                <a16:creationId xmlns:a16="http://schemas.microsoft.com/office/drawing/2014/main" id="{CEDDFF8D-D529-E210-1312-D085F2295246}"/>
              </a:ext>
            </a:extLst>
          </xdr:cNvPr>
          <xdr:cNvGraphicFramePr/>
        </xdr:nvGraphicFramePr>
        <xdr:xfrm>
          <a:off x="15848734" y="2900424"/>
          <a:ext cx="5947435" cy="317331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7" name="Rectángulo 6">
            <a:extLst>
              <a:ext uri="{FF2B5EF4-FFF2-40B4-BE49-F238E27FC236}">
                <a16:creationId xmlns:a16="http://schemas.microsoft.com/office/drawing/2014/main" id="{71508009-6DCA-19E0-ECCC-10EA9673D904}"/>
              </a:ext>
            </a:extLst>
          </xdr:cNvPr>
          <xdr:cNvSpPr/>
        </xdr:nvSpPr>
        <xdr:spPr>
          <a:xfrm>
            <a:off x="18977872" y="2979513"/>
            <a:ext cx="2669853" cy="2342999"/>
          </a:xfrm>
          <a:prstGeom prst="rect">
            <a:avLst/>
          </a:prstGeom>
          <a:solidFill>
            <a:schemeClr val="tx1">
              <a:lumMod val="50000"/>
              <a:lumOff val="50000"/>
              <a:alpha val="10000"/>
            </a:schemeClr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 b="1" kern="1200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JAIME\BackUp%20Jaime%20Andrade\back%20Up%20PAPD%202020%208sept2020\Subdirecc%20Dem%202023\Proy%20Dem%20Gas%20Nat\Proy%20Dem%20Gas%20Nat%202024\Doc%20Proy%20Dem%20Gas%20Nat%202024\Series%20Hist&#243;ricas%20y%20de%20Proyecci&#243;n%20de%20Demanda%20de%20Gas%20Natural%202024%20-%20Residencial.xlsx" TargetMode="External"/><Relationship Id="rId2" Type="http://schemas.microsoft.com/office/2019/04/relationships/externalLinkLongPath" Target="Series%20Hist&#243;ricas%20y%20de%20Proyecci&#243;n%20de%20Demanda%20de%20Gas%20Natural%202024%20-%20Residencial.xlsx?60C5DF72" TargetMode="External"/><Relationship Id="rId1" Type="http://schemas.openxmlformats.org/officeDocument/2006/relationships/externalLinkPath" Target="file:///\\60C5DF72\Series%20Hist&#243;ricas%20y%20de%20Proyecci&#243;n%20de%20Demanda%20de%20Gas%20Natural%202024%20-%20Residenci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sc Alto, Medio y Bajo"/>
      <sheetName val="Esc Med Regional"/>
      <sheetName val="Esc Med Nodal"/>
    </sheetNames>
    <sheetDataSet>
      <sheetData sheetId="0">
        <row r="2">
          <cell r="C2" t="str">
            <v>Esc. Bajo</v>
          </cell>
          <cell r="D2" t="str">
            <v>Histórico / Esc. Medio</v>
          </cell>
          <cell r="E2" t="str">
            <v>Esc. Alto</v>
          </cell>
        </row>
        <row r="3">
          <cell r="B3">
            <v>39814</v>
          </cell>
          <cell r="C3">
            <v>108.71966100000002</v>
          </cell>
          <cell r="D3">
            <v>108.71966100000002</v>
          </cell>
          <cell r="E3">
            <v>108.71966100000002</v>
          </cell>
        </row>
        <row r="4">
          <cell r="B4">
            <v>39845</v>
          </cell>
          <cell r="C4">
            <v>122.20534999999998</v>
          </cell>
          <cell r="D4">
            <v>122.20534999999998</v>
          </cell>
          <cell r="E4">
            <v>122.20534999999998</v>
          </cell>
        </row>
        <row r="5">
          <cell r="B5">
            <v>39873</v>
          </cell>
          <cell r="C5">
            <v>114.70483399999999</v>
          </cell>
          <cell r="D5">
            <v>114.70483399999999</v>
          </cell>
          <cell r="E5">
            <v>114.70483399999999</v>
          </cell>
        </row>
        <row r="6">
          <cell r="B6">
            <v>39904</v>
          </cell>
          <cell r="C6">
            <v>119.58862500000001</v>
          </cell>
          <cell r="D6">
            <v>119.58862500000001</v>
          </cell>
          <cell r="E6">
            <v>119.58862500000001</v>
          </cell>
        </row>
        <row r="7">
          <cell r="B7">
            <v>39934</v>
          </cell>
          <cell r="C7">
            <v>110.57474900000004</v>
          </cell>
          <cell r="D7">
            <v>110.57474900000004</v>
          </cell>
          <cell r="E7">
            <v>110.57474900000004</v>
          </cell>
        </row>
        <row r="8">
          <cell r="B8">
            <v>39965</v>
          </cell>
          <cell r="C8">
            <v>115.226292</v>
          </cell>
          <cell r="D8">
            <v>115.226292</v>
          </cell>
          <cell r="E8">
            <v>115.226292</v>
          </cell>
        </row>
        <row r="9">
          <cell r="B9">
            <v>39995</v>
          </cell>
          <cell r="C9">
            <v>113.96492900000003</v>
          </cell>
          <cell r="D9">
            <v>113.96492900000003</v>
          </cell>
          <cell r="E9">
            <v>113.96492900000003</v>
          </cell>
        </row>
        <row r="10">
          <cell r="B10">
            <v>40026</v>
          </cell>
          <cell r="C10">
            <v>112.866963</v>
          </cell>
          <cell r="D10">
            <v>112.866963</v>
          </cell>
          <cell r="E10">
            <v>112.866963</v>
          </cell>
        </row>
        <row r="11">
          <cell r="B11">
            <v>40057</v>
          </cell>
          <cell r="C11">
            <v>116.65702699999999</v>
          </cell>
          <cell r="D11">
            <v>116.65702699999999</v>
          </cell>
          <cell r="E11">
            <v>116.65702699999999</v>
          </cell>
        </row>
        <row r="12">
          <cell r="B12">
            <v>40087</v>
          </cell>
          <cell r="C12">
            <v>116.05929000000002</v>
          </cell>
          <cell r="D12">
            <v>116.05929000000002</v>
          </cell>
          <cell r="E12">
            <v>116.05929000000002</v>
          </cell>
        </row>
        <row r="13">
          <cell r="B13">
            <v>40118</v>
          </cell>
          <cell r="C13">
            <v>111.24878399999997</v>
          </cell>
          <cell r="D13">
            <v>111.24878399999997</v>
          </cell>
          <cell r="E13">
            <v>111.24878399999997</v>
          </cell>
        </row>
        <row r="14">
          <cell r="B14">
            <v>40148</v>
          </cell>
          <cell r="C14">
            <v>105.78864499999999</v>
          </cell>
          <cell r="D14">
            <v>105.78864499999999</v>
          </cell>
          <cell r="E14">
            <v>105.78864499999999</v>
          </cell>
        </row>
        <row r="15">
          <cell r="B15">
            <v>40179</v>
          </cell>
          <cell r="C15">
            <v>110.73672400000004</v>
          </cell>
          <cell r="D15">
            <v>110.73672400000004</v>
          </cell>
          <cell r="E15">
            <v>110.73672400000004</v>
          </cell>
        </row>
        <row r="16">
          <cell r="B16">
            <v>40210</v>
          </cell>
          <cell r="C16">
            <v>116.709204</v>
          </cell>
          <cell r="D16">
            <v>116.709204</v>
          </cell>
          <cell r="E16">
            <v>116.709204</v>
          </cell>
        </row>
        <row r="17">
          <cell r="B17">
            <v>40238</v>
          </cell>
          <cell r="C17">
            <v>107.63750799999995</v>
          </cell>
          <cell r="D17">
            <v>107.63750799999995</v>
          </cell>
          <cell r="E17">
            <v>107.63750799999995</v>
          </cell>
        </row>
        <row r="18">
          <cell r="B18">
            <v>40269</v>
          </cell>
          <cell r="C18">
            <v>120.94305200000005</v>
          </cell>
          <cell r="D18">
            <v>120.94305200000005</v>
          </cell>
          <cell r="E18">
            <v>120.94305200000005</v>
          </cell>
        </row>
        <row r="19">
          <cell r="B19">
            <v>40299</v>
          </cell>
          <cell r="C19">
            <v>114.25823699999998</v>
          </cell>
          <cell r="D19">
            <v>114.25823699999998</v>
          </cell>
          <cell r="E19">
            <v>114.25823699999998</v>
          </cell>
        </row>
        <row r="20">
          <cell r="B20">
            <v>40330</v>
          </cell>
          <cell r="C20">
            <v>122.383859</v>
          </cell>
          <cell r="D20">
            <v>122.383859</v>
          </cell>
          <cell r="E20">
            <v>122.383859</v>
          </cell>
        </row>
        <row r="21">
          <cell r="B21">
            <v>40360</v>
          </cell>
          <cell r="C21">
            <v>121.42876700000008</v>
          </cell>
          <cell r="D21">
            <v>121.42876700000008</v>
          </cell>
          <cell r="E21">
            <v>121.42876700000008</v>
          </cell>
        </row>
        <row r="22">
          <cell r="B22">
            <v>40391</v>
          </cell>
          <cell r="C22">
            <v>120.32702100000003</v>
          </cell>
          <cell r="D22">
            <v>120.32702100000003</v>
          </cell>
          <cell r="E22">
            <v>120.32702100000003</v>
          </cell>
        </row>
        <row r="23">
          <cell r="B23">
            <v>40422</v>
          </cell>
          <cell r="C23">
            <v>127.04068900000004</v>
          </cell>
          <cell r="D23">
            <v>127.04068900000004</v>
          </cell>
          <cell r="E23">
            <v>127.04068900000004</v>
          </cell>
        </row>
        <row r="24">
          <cell r="B24">
            <v>40452</v>
          </cell>
          <cell r="C24">
            <v>122.986457</v>
          </cell>
          <cell r="D24">
            <v>122.986457</v>
          </cell>
          <cell r="E24">
            <v>122.986457</v>
          </cell>
        </row>
        <row r="25">
          <cell r="B25">
            <v>40483</v>
          </cell>
          <cell r="C25">
            <v>124.54153900000003</v>
          </cell>
          <cell r="D25">
            <v>124.54153900000003</v>
          </cell>
          <cell r="E25">
            <v>124.54153900000003</v>
          </cell>
        </row>
        <row r="26">
          <cell r="B26">
            <v>40513</v>
          </cell>
          <cell r="C26">
            <v>123.94751100000001</v>
          </cell>
          <cell r="D26">
            <v>123.94751100000001</v>
          </cell>
          <cell r="E26">
            <v>123.94751100000001</v>
          </cell>
        </row>
        <row r="27">
          <cell r="B27">
            <v>40544</v>
          </cell>
          <cell r="C27">
            <v>117.49055100000001</v>
          </cell>
          <cell r="D27">
            <v>117.49055100000001</v>
          </cell>
          <cell r="E27">
            <v>117.49055100000001</v>
          </cell>
        </row>
        <row r="28">
          <cell r="B28">
            <v>40575</v>
          </cell>
          <cell r="C28">
            <v>133.63486899999998</v>
          </cell>
          <cell r="D28">
            <v>133.63486899999998</v>
          </cell>
          <cell r="E28">
            <v>133.63486899999998</v>
          </cell>
        </row>
        <row r="29">
          <cell r="B29">
            <v>40603</v>
          </cell>
          <cell r="C29">
            <v>126.81782000000004</v>
          </cell>
          <cell r="D29">
            <v>126.81782000000004</v>
          </cell>
          <cell r="E29">
            <v>126.81782000000004</v>
          </cell>
        </row>
        <row r="30">
          <cell r="B30">
            <v>40634</v>
          </cell>
          <cell r="C30">
            <v>131.66523799999999</v>
          </cell>
          <cell r="D30">
            <v>131.66523799999999</v>
          </cell>
          <cell r="E30">
            <v>131.66523799999999</v>
          </cell>
        </row>
        <row r="31">
          <cell r="B31">
            <v>40664</v>
          </cell>
          <cell r="C31">
            <v>127.50669100000003</v>
          </cell>
          <cell r="D31">
            <v>127.50669100000003</v>
          </cell>
          <cell r="E31">
            <v>127.50669100000003</v>
          </cell>
        </row>
        <row r="32">
          <cell r="B32">
            <v>40695</v>
          </cell>
          <cell r="C32">
            <v>130.41539299999997</v>
          </cell>
          <cell r="D32">
            <v>130.41539299999997</v>
          </cell>
          <cell r="E32">
            <v>130.41539299999997</v>
          </cell>
        </row>
        <row r="33">
          <cell r="B33">
            <v>40725</v>
          </cell>
          <cell r="C33">
            <v>125.73631599999999</v>
          </cell>
          <cell r="D33">
            <v>125.73631599999999</v>
          </cell>
          <cell r="E33">
            <v>125.73631599999999</v>
          </cell>
        </row>
        <row r="34">
          <cell r="B34">
            <v>40756</v>
          </cell>
          <cell r="C34">
            <v>129.24702199999999</v>
          </cell>
          <cell r="D34">
            <v>129.24702199999999</v>
          </cell>
          <cell r="E34">
            <v>129.24702199999999</v>
          </cell>
        </row>
        <row r="35">
          <cell r="B35">
            <v>40787</v>
          </cell>
          <cell r="C35">
            <v>132.36271099999999</v>
          </cell>
          <cell r="D35">
            <v>132.36271099999999</v>
          </cell>
          <cell r="E35">
            <v>132.36271099999999</v>
          </cell>
        </row>
        <row r="36">
          <cell r="B36">
            <v>40817</v>
          </cell>
          <cell r="C36">
            <v>128.670219</v>
          </cell>
          <cell r="D36">
            <v>128.670219</v>
          </cell>
          <cell r="E36">
            <v>128.670219</v>
          </cell>
        </row>
        <row r="37">
          <cell r="B37">
            <v>40848</v>
          </cell>
          <cell r="C37">
            <v>130.59625299999999</v>
          </cell>
          <cell r="D37">
            <v>130.59625299999999</v>
          </cell>
          <cell r="E37">
            <v>130.59625299999999</v>
          </cell>
        </row>
        <row r="38">
          <cell r="B38">
            <v>40878</v>
          </cell>
          <cell r="C38">
            <v>124.30629000000003</v>
          </cell>
          <cell r="D38">
            <v>124.30629000000003</v>
          </cell>
          <cell r="E38">
            <v>124.30629000000003</v>
          </cell>
        </row>
        <row r="39">
          <cell r="B39">
            <v>40909</v>
          </cell>
          <cell r="C39">
            <v>119.125603</v>
          </cell>
          <cell r="D39">
            <v>119.125603</v>
          </cell>
          <cell r="E39">
            <v>119.125603</v>
          </cell>
        </row>
        <row r="40">
          <cell r="B40">
            <v>40940</v>
          </cell>
          <cell r="C40">
            <v>132.51162799999997</v>
          </cell>
          <cell r="D40">
            <v>132.51162799999997</v>
          </cell>
          <cell r="E40">
            <v>132.51162799999997</v>
          </cell>
        </row>
        <row r="41">
          <cell r="B41">
            <v>40969</v>
          </cell>
          <cell r="C41">
            <v>129.19514800000002</v>
          </cell>
          <cell r="D41">
            <v>129.19514800000002</v>
          </cell>
          <cell r="E41">
            <v>129.19514800000002</v>
          </cell>
        </row>
        <row r="42">
          <cell r="B42">
            <v>41000</v>
          </cell>
          <cell r="C42">
            <v>129.77037499999997</v>
          </cell>
          <cell r="D42">
            <v>129.77037499999997</v>
          </cell>
          <cell r="E42">
            <v>129.77037499999997</v>
          </cell>
        </row>
        <row r="43">
          <cell r="B43">
            <v>41030</v>
          </cell>
          <cell r="C43">
            <v>124.34107999999999</v>
          </cell>
          <cell r="D43">
            <v>124.34107999999999</v>
          </cell>
          <cell r="E43">
            <v>124.34107999999999</v>
          </cell>
        </row>
        <row r="44">
          <cell r="B44">
            <v>41061</v>
          </cell>
          <cell r="C44">
            <v>128.315956</v>
          </cell>
          <cell r="D44">
            <v>128.315956</v>
          </cell>
          <cell r="E44">
            <v>128.315956</v>
          </cell>
        </row>
        <row r="45">
          <cell r="B45">
            <v>41091</v>
          </cell>
          <cell r="C45">
            <v>125.199504</v>
          </cell>
          <cell r="D45">
            <v>125.199504</v>
          </cell>
          <cell r="E45">
            <v>125.199504</v>
          </cell>
        </row>
        <row r="46">
          <cell r="B46">
            <v>41122</v>
          </cell>
          <cell r="C46">
            <v>128.50721600000003</v>
          </cell>
          <cell r="D46">
            <v>128.50721600000003</v>
          </cell>
          <cell r="E46">
            <v>128.50721600000003</v>
          </cell>
        </row>
        <row r="47">
          <cell r="B47">
            <v>41153</v>
          </cell>
          <cell r="C47">
            <v>132.523765</v>
          </cell>
          <cell r="D47">
            <v>132.523765</v>
          </cell>
          <cell r="E47">
            <v>132.523765</v>
          </cell>
        </row>
        <row r="48">
          <cell r="B48">
            <v>41183</v>
          </cell>
          <cell r="C48">
            <v>128.82794700000005</v>
          </cell>
          <cell r="D48">
            <v>128.82794700000005</v>
          </cell>
          <cell r="E48">
            <v>128.82794700000005</v>
          </cell>
        </row>
        <row r="49">
          <cell r="B49">
            <v>41214</v>
          </cell>
          <cell r="C49">
            <v>126.41145200000003</v>
          </cell>
          <cell r="D49">
            <v>126.41145200000003</v>
          </cell>
          <cell r="E49">
            <v>126.41145200000003</v>
          </cell>
        </row>
        <row r="50">
          <cell r="B50">
            <v>41244</v>
          </cell>
          <cell r="C50">
            <v>130.85340899999997</v>
          </cell>
          <cell r="D50">
            <v>130.85340899999997</v>
          </cell>
          <cell r="E50">
            <v>130.85340899999997</v>
          </cell>
        </row>
        <row r="51">
          <cell r="B51">
            <v>41275</v>
          </cell>
          <cell r="C51">
            <v>130.86755700000001</v>
          </cell>
          <cell r="D51">
            <v>130.86755700000001</v>
          </cell>
          <cell r="E51">
            <v>130.86755700000001</v>
          </cell>
        </row>
        <row r="52">
          <cell r="B52">
            <v>41306</v>
          </cell>
          <cell r="C52">
            <v>145.15835300000006</v>
          </cell>
          <cell r="D52">
            <v>145.15835300000006</v>
          </cell>
          <cell r="E52">
            <v>145.15835300000006</v>
          </cell>
        </row>
        <row r="53">
          <cell r="B53">
            <v>41334</v>
          </cell>
          <cell r="C53">
            <v>132.66326400000003</v>
          </cell>
          <cell r="D53">
            <v>132.66326400000003</v>
          </cell>
          <cell r="E53">
            <v>132.66326400000003</v>
          </cell>
        </row>
        <row r="54">
          <cell r="B54">
            <v>41365</v>
          </cell>
          <cell r="C54">
            <v>140.47926900000002</v>
          </cell>
          <cell r="D54">
            <v>140.47926900000002</v>
          </cell>
          <cell r="E54">
            <v>140.47926900000002</v>
          </cell>
        </row>
        <row r="55">
          <cell r="B55">
            <v>41395</v>
          </cell>
          <cell r="C55">
            <v>139.69279499999993</v>
          </cell>
          <cell r="D55">
            <v>139.69279499999993</v>
          </cell>
          <cell r="E55">
            <v>139.69279499999993</v>
          </cell>
        </row>
        <row r="56">
          <cell r="B56">
            <v>41426</v>
          </cell>
          <cell r="C56">
            <v>143.986029</v>
          </cell>
          <cell r="D56">
            <v>143.986029</v>
          </cell>
          <cell r="E56">
            <v>143.986029</v>
          </cell>
        </row>
        <row r="57">
          <cell r="B57">
            <v>41456</v>
          </cell>
          <cell r="C57">
            <v>133.36878200000004</v>
          </cell>
          <cell r="D57">
            <v>133.36878200000004</v>
          </cell>
          <cell r="E57">
            <v>133.36878200000004</v>
          </cell>
        </row>
        <row r="58">
          <cell r="B58">
            <v>41487</v>
          </cell>
          <cell r="C58">
            <v>146.963762</v>
          </cell>
          <cell r="D58">
            <v>146.963762</v>
          </cell>
          <cell r="E58">
            <v>146.963762</v>
          </cell>
        </row>
        <row r="59">
          <cell r="B59">
            <v>41518</v>
          </cell>
          <cell r="C59">
            <v>150.91093199999997</v>
          </cell>
          <cell r="D59">
            <v>150.91093199999997</v>
          </cell>
          <cell r="E59">
            <v>150.91093199999997</v>
          </cell>
        </row>
        <row r="60">
          <cell r="B60">
            <v>41548</v>
          </cell>
          <cell r="C60">
            <v>140.88698200000002</v>
          </cell>
          <cell r="D60">
            <v>140.88698200000002</v>
          </cell>
          <cell r="E60">
            <v>140.88698200000002</v>
          </cell>
        </row>
        <row r="61">
          <cell r="B61">
            <v>41579</v>
          </cell>
          <cell r="C61">
            <v>151.91613999999998</v>
          </cell>
          <cell r="D61">
            <v>151.91613999999998</v>
          </cell>
          <cell r="E61">
            <v>151.91613999999998</v>
          </cell>
        </row>
        <row r="62">
          <cell r="B62">
            <v>41609</v>
          </cell>
          <cell r="C62">
            <v>140.81722599999998</v>
          </cell>
          <cell r="D62">
            <v>140.81722599999998</v>
          </cell>
          <cell r="E62">
            <v>140.81722599999998</v>
          </cell>
        </row>
        <row r="63">
          <cell r="B63">
            <v>41640</v>
          </cell>
          <cell r="C63">
            <v>140.56757264500001</v>
          </cell>
          <cell r="D63">
            <v>140.56757264500001</v>
          </cell>
          <cell r="E63">
            <v>140.56757264500001</v>
          </cell>
        </row>
        <row r="64">
          <cell r="B64">
            <v>41671</v>
          </cell>
          <cell r="C64">
            <v>138.32075844399998</v>
          </cell>
          <cell r="D64">
            <v>138.32075844399998</v>
          </cell>
          <cell r="E64">
            <v>138.32075844399998</v>
          </cell>
        </row>
        <row r="65">
          <cell r="B65">
            <v>41699</v>
          </cell>
          <cell r="C65">
            <v>123.69194235499997</v>
          </cell>
          <cell r="D65">
            <v>123.69194235499997</v>
          </cell>
          <cell r="E65">
            <v>123.69194235499997</v>
          </cell>
        </row>
        <row r="66">
          <cell r="B66">
            <v>41730</v>
          </cell>
          <cell r="C66">
            <v>133.72336906299998</v>
          </cell>
          <cell r="D66">
            <v>133.72336906299998</v>
          </cell>
          <cell r="E66">
            <v>133.72336906299998</v>
          </cell>
        </row>
        <row r="67">
          <cell r="B67">
            <v>41760</v>
          </cell>
          <cell r="C67">
            <v>129.97598631200003</v>
          </cell>
          <cell r="D67">
            <v>129.97598631200003</v>
          </cell>
          <cell r="E67">
            <v>129.97598631200003</v>
          </cell>
        </row>
        <row r="68">
          <cell r="B68">
            <v>41791</v>
          </cell>
          <cell r="C68">
            <v>137.10675808400001</v>
          </cell>
          <cell r="D68">
            <v>137.10675808400001</v>
          </cell>
          <cell r="E68">
            <v>137.10675808400001</v>
          </cell>
        </row>
        <row r="69">
          <cell r="B69">
            <v>41821</v>
          </cell>
          <cell r="C69">
            <v>123.97754723999998</v>
          </cell>
          <cell r="D69">
            <v>123.97754723999998</v>
          </cell>
          <cell r="E69">
            <v>123.97754723999998</v>
          </cell>
        </row>
        <row r="70">
          <cell r="B70">
            <v>41852</v>
          </cell>
          <cell r="C70">
            <v>133.80014332600001</v>
          </cell>
          <cell r="D70">
            <v>133.80014332600001</v>
          </cell>
          <cell r="E70">
            <v>133.80014332600001</v>
          </cell>
        </row>
        <row r="71">
          <cell r="B71">
            <v>41883</v>
          </cell>
          <cell r="C71">
            <v>136.50838165500002</v>
          </cell>
          <cell r="D71">
            <v>136.50838165500002</v>
          </cell>
          <cell r="E71">
            <v>136.50838165500002</v>
          </cell>
        </row>
        <row r="72">
          <cell r="B72">
            <v>41913</v>
          </cell>
          <cell r="C72">
            <v>131.26915044299994</v>
          </cell>
          <cell r="D72">
            <v>131.26915044299994</v>
          </cell>
          <cell r="E72">
            <v>131.26915044299994</v>
          </cell>
        </row>
        <row r="73">
          <cell r="B73">
            <v>41944</v>
          </cell>
          <cell r="C73">
            <v>142.67076935900002</v>
          </cell>
          <cell r="D73">
            <v>142.67076935900002</v>
          </cell>
          <cell r="E73">
            <v>142.67076935900002</v>
          </cell>
        </row>
        <row r="74">
          <cell r="B74">
            <v>41974</v>
          </cell>
          <cell r="C74">
            <v>133.99407395100005</v>
          </cell>
          <cell r="D74">
            <v>133.99407395100005</v>
          </cell>
          <cell r="E74">
            <v>133.99407395100005</v>
          </cell>
        </row>
        <row r="75">
          <cell r="B75">
            <v>42005</v>
          </cell>
          <cell r="C75">
            <v>127.70820834000006</v>
          </cell>
          <cell r="D75">
            <v>127.70820834000006</v>
          </cell>
          <cell r="E75">
            <v>127.70820834000006</v>
          </cell>
        </row>
        <row r="76">
          <cell r="B76">
            <v>42036</v>
          </cell>
          <cell r="C76">
            <v>139.3544504190001</v>
          </cell>
          <cell r="D76">
            <v>139.3544504190001</v>
          </cell>
          <cell r="E76">
            <v>139.3544504190001</v>
          </cell>
        </row>
        <row r="77">
          <cell r="B77">
            <v>42064</v>
          </cell>
          <cell r="C77">
            <v>125.98125875099996</v>
          </cell>
          <cell r="D77">
            <v>125.98125875099996</v>
          </cell>
          <cell r="E77">
            <v>125.98125875099996</v>
          </cell>
        </row>
        <row r="78">
          <cell r="B78">
            <v>42095</v>
          </cell>
          <cell r="C78">
            <v>134.855911021</v>
          </cell>
          <cell r="D78">
            <v>134.855911021</v>
          </cell>
          <cell r="E78">
            <v>134.855911021</v>
          </cell>
        </row>
        <row r="79">
          <cell r="B79">
            <v>42125</v>
          </cell>
          <cell r="C79">
            <v>126.81929573900001</v>
          </cell>
          <cell r="D79">
            <v>126.81929573900001</v>
          </cell>
          <cell r="E79">
            <v>126.81929573900001</v>
          </cell>
        </row>
        <row r="80">
          <cell r="B80">
            <v>42156</v>
          </cell>
          <cell r="C80">
            <v>132.881782359</v>
          </cell>
          <cell r="D80">
            <v>132.881782359</v>
          </cell>
          <cell r="E80">
            <v>132.881782359</v>
          </cell>
        </row>
        <row r="81">
          <cell r="B81">
            <v>42186</v>
          </cell>
          <cell r="C81">
            <v>129.66619818399997</v>
          </cell>
          <cell r="D81">
            <v>129.66619818399997</v>
          </cell>
          <cell r="E81">
            <v>129.66619818399997</v>
          </cell>
        </row>
        <row r="82">
          <cell r="B82">
            <v>42217</v>
          </cell>
          <cell r="C82">
            <v>129.91615105099999</v>
          </cell>
          <cell r="D82">
            <v>129.91615105099999</v>
          </cell>
          <cell r="E82">
            <v>129.91615105099999</v>
          </cell>
        </row>
        <row r="83">
          <cell r="B83">
            <v>42248</v>
          </cell>
          <cell r="C83">
            <v>134.24679491299997</v>
          </cell>
          <cell r="D83">
            <v>134.24679491299997</v>
          </cell>
          <cell r="E83">
            <v>134.24679491299997</v>
          </cell>
        </row>
        <row r="84">
          <cell r="B84">
            <v>42278</v>
          </cell>
          <cell r="C84">
            <v>132.00921767599996</v>
          </cell>
          <cell r="D84">
            <v>132.00921767599996</v>
          </cell>
          <cell r="E84">
            <v>132.00921767599996</v>
          </cell>
        </row>
        <row r="85">
          <cell r="B85">
            <v>42309</v>
          </cell>
          <cell r="C85">
            <v>136.28262508599997</v>
          </cell>
          <cell r="D85">
            <v>136.28262508599997</v>
          </cell>
          <cell r="E85">
            <v>136.28262508599997</v>
          </cell>
        </row>
        <row r="86">
          <cell r="B86">
            <v>42339</v>
          </cell>
          <cell r="C86">
            <v>126.09107683199997</v>
          </cell>
          <cell r="D86">
            <v>126.09107683199997</v>
          </cell>
          <cell r="E86">
            <v>126.09107683199997</v>
          </cell>
        </row>
        <row r="87">
          <cell r="B87">
            <v>42370</v>
          </cell>
          <cell r="C87">
            <v>129.75124427300003</v>
          </cell>
          <cell r="D87">
            <v>129.75124427300003</v>
          </cell>
          <cell r="E87">
            <v>129.75124427300003</v>
          </cell>
        </row>
        <row r="88">
          <cell r="B88">
            <v>42401</v>
          </cell>
          <cell r="C88">
            <v>134.46498795700001</v>
          </cell>
          <cell r="D88">
            <v>134.46498795700001</v>
          </cell>
          <cell r="E88">
            <v>134.46498795700001</v>
          </cell>
        </row>
        <row r="89">
          <cell r="B89">
            <v>42430</v>
          </cell>
          <cell r="C89">
            <v>130.119401845</v>
          </cell>
          <cell r="D89">
            <v>130.119401845</v>
          </cell>
          <cell r="E89">
            <v>130.119401845</v>
          </cell>
        </row>
        <row r="90">
          <cell r="B90">
            <v>42461</v>
          </cell>
          <cell r="C90">
            <v>137.14046336300007</v>
          </cell>
          <cell r="D90">
            <v>137.14046336300007</v>
          </cell>
          <cell r="E90">
            <v>137.14046336300007</v>
          </cell>
        </row>
        <row r="91">
          <cell r="B91">
            <v>42491</v>
          </cell>
          <cell r="C91">
            <v>135.84928203900003</v>
          </cell>
          <cell r="D91">
            <v>135.84928203900003</v>
          </cell>
          <cell r="E91">
            <v>135.84928203900003</v>
          </cell>
        </row>
        <row r="92">
          <cell r="B92">
            <v>42522</v>
          </cell>
          <cell r="C92">
            <v>140.35172218200003</v>
          </cell>
          <cell r="D92">
            <v>140.35172218200003</v>
          </cell>
          <cell r="E92">
            <v>140.35172218200003</v>
          </cell>
        </row>
        <row r="93">
          <cell r="B93">
            <v>42552</v>
          </cell>
          <cell r="C93">
            <v>134.46976668800005</v>
          </cell>
          <cell r="D93">
            <v>134.46976668800005</v>
          </cell>
          <cell r="E93">
            <v>134.46976668800005</v>
          </cell>
        </row>
        <row r="94">
          <cell r="B94">
            <v>42583</v>
          </cell>
          <cell r="C94">
            <v>135.395239186</v>
          </cell>
          <cell r="D94">
            <v>135.395239186</v>
          </cell>
          <cell r="E94">
            <v>135.395239186</v>
          </cell>
        </row>
        <row r="95">
          <cell r="B95">
            <v>42614</v>
          </cell>
          <cell r="C95">
            <v>146.52583810600007</v>
          </cell>
          <cell r="D95">
            <v>146.52583810600007</v>
          </cell>
          <cell r="E95">
            <v>146.52583810600007</v>
          </cell>
        </row>
        <row r="96">
          <cell r="B96">
            <v>42644</v>
          </cell>
          <cell r="C96">
            <v>140.68033610100005</v>
          </cell>
          <cell r="D96">
            <v>140.68033610100005</v>
          </cell>
          <cell r="E96">
            <v>140.68033610100005</v>
          </cell>
        </row>
        <row r="97">
          <cell r="B97">
            <v>42675</v>
          </cell>
          <cell r="C97">
            <v>145.41494477800012</v>
          </cell>
          <cell r="D97">
            <v>145.41494477800012</v>
          </cell>
          <cell r="E97">
            <v>145.41494477800012</v>
          </cell>
        </row>
        <row r="98">
          <cell r="B98">
            <v>42705</v>
          </cell>
          <cell r="C98">
            <v>139.70263968500004</v>
          </cell>
          <cell r="D98">
            <v>139.70263968500004</v>
          </cell>
          <cell r="E98">
            <v>139.70263968500004</v>
          </cell>
        </row>
        <row r="99">
          <cell r="B99">
            <v>42736</v>
          </cell>
          <cell r="C99">
            <v>140.94516002099996</v>
          </cell>
          <cell r="D99">
            <v>140.94516002099996</v>
          </cell>
          <cell r="E99">
            <v>140.94516002099996</v>
          </cell>
        </row>
        <row r="100">
          <cell r="B100">
            <v>42767</v>
          </cell>
          <cell r="C100">
            <v>140.68855583499999</v>
          </cell>
          <cell r="D100">
            <v>140.68855583499999</v>
          </cell>
          <cell r="E100">
            <v>140.68855583499999</v>
          </cell>
        </row>
        <row r="101">
          <cell r="B101">
            <v>42795</v>
          </cell>
          <cell r="C101">
            <v>141.288157821</v>
          </cell>
          <cell r="D101">
            <v>141.288157821</v>
          </cell>
          <cell r="E101">
            <v>141.288157821</v>
          </cell>
        </row>
        <row r="102">
          <cell r="B102">
            <v>42826</v>
          </cell>
          <cell r="C102">
            <v>152.37385575000008</v>
          </cell>
          <cell r="D102">
            <v>152.37385575000008</v>
          </cell>
          <cell r="E102">
            <v>152.37385575000008</v>
          </cell>
        </row>
        <row r="103">
          <cell r="B103">
            <v>42856</v>
          </cell>
          <cell r="C103">
            <v>144.03330361200005</v>
          </cell>
          <cell r="D103">
            <v>144.03330361200005</v>
          </cell>
          <cell r="E103">
            <v>144.03330361200005</v>
          </cell>
        </row>
        <row r="104">
          <cell r="B104">
            <v>42887</v>
          </cell>
          <cell r="C104">
            <v>149.22986565600002</v>
          </cell>
          <cell r="D104">
            <v>149.22986565600002</v>
          </cell>
          <cell r="E104">
            <v>149.22986565600002</v>
          </cell>
        </row>
        <row r="105">
          <cell r="B105">
            <v>42917</v>
          </cell>
          <cell r="C105">
            <v>145.34391309400002</v>
          </cell>
          <cell r="D105">
            <v>145.34391309400002</v>
          </cell>
          <cell r="E105">
            <v>145.34391309400002</v>
          </cell>
        </row>
        <row r="106">
          <cell r="B106">
            <v>42948</v>
          </cell>
          <cell r="C106">
            <v>145.31710561100004</v>
          </cell>
          <cell r="D106">
            <v>145.31710561100004</v>
          </cell>
          <cell r="E106">
            <v>145.31710561100004</v>
          </cell>
        </row>
        <row r="107">
          <cell r="B107">
            <v>42979</v>
          </cell>
          <cell r="C107">
            <v>151.37045018899991</v>
          </cell>
          <cell r="D107">
            <v>151.37045018899991</v>
          </cell>
          <cell r="E107">
            <v>151.37045018899991</v>
          </cell>
        </row>
        <row r="108">
          <cell r="B108">
            <v>43009</v>
          </cell>
          <cell r="C108">
            <v>147.19931023300003</v>
          </cell>
          <cell r="D108">
            <v>147.19931023300003</v>
          </cell>
          <cell r="E108">
            <v>147.19931023300003</v>
          </cell>
        </row>
        <row r="109">
          <cell r="B109">
            <v>43040</v>
          </cell>
          <cell r="C109">
            <v>153.8798893740001</v>
          </cell>
          <cell r="D109">
            <v>153.8798893740001</v>
          </cell>
          <cell r="E109">
            <v>153.8798893740001</v>
          </cell>
        </row>
        <row r="110">
          <cell r="B110">
            <v>43070</v>
          </cell>
          <cell r="C110">
            <v>142.56432894400007</v>
          </cell>
          <cell r="D110">
            <v>142.56432894400007</v>
          </cell>
          <cell r="E110">
            <v>142.56432894400007</v>
          </cell>
        </row>
        <row r="111">
          <cell r="B111">
            <v>43101</v>
          </cell>
          <cell r="C111">
            <v>144.14801306651611</v>
          </cell>
          <cell r="D111">
            <v>144.14801306651611</v>
          </cell>
          <cell r="E111">
            <v>144.14801306651611</v>
          </cell>
        </row>
        <row r="112">
          <cell r="B112">
            <v>43132</v>
          </cell>
          <cell r="C112">
            <v>151.77657058075431</v>
          </cell>
          <cell r="D112">
            <v>151.77657058075431</v>
          </cell>
          <cell r="E112">
            <v>151.77657058075431</v>
          </cell>
        </row>
        <row r="113">
          <cell r="B113">
            <v>43160</v>
          </cell>
          <cell r="C113">
            <v>145.96343264453739</v>
          </cell>
          <cell r="D113">
            <v>145.96343264453739</v>
          </cell>
          <cell r="E113">
            <v>145.96343264453739</v>
          </cell>
        </row>
        <row r="114">
          <cell r="B114">
            <v>43191</v>
          </cell>
          <cell r="C114">
            <v>158.67927441912002</v>
          </cell>
          <cell r="D114">
            <v>158.67927441912002</v>
          </cell>
          <cell r="E114">
            <v>158.67927441912002</v>
          </cell>
        </row>
        <row r="115">
          <cell r="B115">
            <v>43221</v>
          </cell>
          <cell r="C115">
            <v>159.93255028631614</v>
          </cell>
          <cell r="D115">
            <v>159.93255028631614</v>
          </cell>
          <cell r="E115">
            <v>159.93255028631614</v>
          </cell>
        </row>
        <row r="116">
          <cell r="B116">
            <v>43252</v>
          </cell>
          <cell r="C116">
            <v>191.97095400416003</v>
          </cell>
          <cell r="D116">
            <v>191.97095400416003</v>
          </cell>
          <cell r="E116">
            <v>191.97095400416003</v>
          </cell>
        </row>
        <row r="117">
          <cell r="B117">
            <v>43282</v>
          </cell>
          <cell r="C117">
            <v>156.09649037022515</v>
          </cell>
          <cell r="D117">
            <v>156.09649037022515</v>
          </cell>
          <cell r="E117">
            <v>156.09649037022515</v>
          </cell>
        </row>
        <row r="118">
          <cell r="B118">
            <v>43313</v>
          </cell>
          <cell r="C118">
            <v>164.1936466501071</v>
          </cell>
          <cell r="D118">
            <v>164.1936466501071</v>
          </cell>
          <cell r="E118">
            <v>164.1936466501071</v>
          </cell>
        </row>
        <row r="119">
          <cell r="B119">
            <v>43344</v>
          </cell>
          <cell r="C119">
            <v>166.7652029411</v>
          </cell>
          <cell r="D119">
            <v>166.7652029411</v>
          </cell>
          <cell r="E119">
            <v>166.7652029411</v>
          </cell>
        </row>
        <row r="120">
          <cell r="B120">
            <v>43374</v>
          </cell>
          <cell r="C120">
            <v>167.69927849298065</v>
          </cell>
          <cell r="D120">
            <v>167.69927849298065</v>
          </cell>
          <cell r="E120">
            <v>167.69927849298065</v>
          </cell>
        </row>
        <row r="121">
          <cell r="B121">
            <v>43405</v>
          </cell>
          <cell r="C121">
            <v>169.63981617109999</v>
          </cell>
          <cell r="D121">
            <v>169.63981617109999</v>
          </cell>
          <cell r="E121">
            <v>169.63981617109999</v>
          </cell>
        </row>
        <row r="122">
          <cell r="B122">
            <v>43435</v>
          </cell>
          <cell r="C122">
            <v>173.92862987788129</v>
          </cell>
          <cell r="D122">
            <v>173.92862987788129</v>
          </cell>
          <cell r="E122">
            <v>173.92862987788129</v>
          </cell>
        </row>
        <row r="123">
          <cell r="B123">
            <v>43466</v>
          </cell>
          <cell r="C123">
            <v>171.05404944923231</v>
          </cell>
          <cell r="D123">
            <v>171.05404944923231</v>
          </cell>
          <cell r="E123">
            <v>171.05404944923231</v>
          </cell>
        </row>
        <row r="124">
          <cell r="B124">
            <v>43497</v>
          </cell>
          <cell r="C124">
            <v>175.60191432312007</v>
          </cell>
          <cell r="D124">
            <v>175.60191432312007</v>
          </cell>
          <cell r="E124">
            <v>175.60191432312007</v>
          </cell>
        </row>
        <row r="125">
          <cell r="B125">
            <v>43525</v>
          </cell>
          <cell r="C125">
            <v>171.05002723117747</v>
          </cell>
          <cell r="D125">
            <v>171.05002723117747</v>
          </cell>
          <cell r="E125">
            <v>171.05002723117747</v>
          </cell>
        </row>
        <row r="126">
          <cell r="B126">
            <v>43556</v>
          </cell>
          <cell r="C126">
            <v>172.04596775057331</v>
          </cell>
          <cell r="D126">
            <v>172.04596775057331</v>
          </cell>
          <cell r="E126">
            <v>172.04596775057331</v>
          </cell>
        </row>
        <row r="127">
          <cell r="B127">
            <v>43586</v>
          </cell>
          <cell r="C127">
            <v>174.96721089652647</v>
          </cell>
          <cell r="D127">
            <v>174.96721089652647</v>
          </cell>
          <cell r="E127">
            <v>174.96721089652647</v>
          </cell>
        </row>
        <row r="128">
          <cell r="B128">
            <v>43617</v>
          </cell>
          <cell r="C128">
            <v>175.00556825600006</v>
          </cell>
          <cell r="D128">
            <v>175.00556825600006</v>
          </cell>
          <cell r="E128">
            <v>175.00556825600006</v>
          </cell>
        </row>
        <row r="129">
          <cell r="B129">
            <v>43647</v>
          </cell>
          <cell r="C129">
            <v>168.15648431319417</v>
          </cell>
          <cell r="D129">
            <v>168.15648431319417</v>
          </cell>
          <cell r="E129">
            <v>168.15648431319417</v>
          </cell>
        </row>
        <row r="130">
          <cell r="B130">
            <v>43678</v>
          </cell>
          <cell r="C130">
            <v>179.35885533825811</v>
          </cell>
          <cell r="D130">
            <v>179.35885533825811</v>
          </cell>
          <cell r="E130">
            <v>179.35885533825811</v>
          </cell>
        </row>
        <row r="131">
          <cell r="B131">
            <v>43709</v>
          </cell>
          <cell r="C131">
            <v>185.52623907597999</v>
          </cell>
          <cell r="D131">
            <v>185.52623907597999</v>
          </cell>
          <cell r="E131">
            <v>185.52623907597999</v>
          </cell>
        </row>
        <row r="132">
          <cell r="B132">
            <v>43739</v>
          </cell>
          <cell r="C132">
            <v>193.46534516349936</v>
          </cell>
          <cell r="D132">
            <v>193.46534516349936</v>
          </cell>
          <cell r="E132">
            <v>193.46534516349936</v>
          </cell>
        </row>
        <row r="133">
          <cell r="B133">
            <v>43770</v>
          </cell>
          <cell r="C133">
            <v>183.36290024851999</v>
          </cell>
          <cell r="D133">
            <v>183.36290024851999</v>
          </cell>
          <cell r="E133">
            <v>183.36290024851999</v>
          </cell>
        </row>
        <row r="134">
          <cell r="B134">
            <v>43800</v>
          </cell>
          <cell r="C134">
            <v>183.57085270817419</v>
          </cell>
          <cell r="D134">
            <v>183.57085270817419</v>
          </cell>
          <cell r="E134">
            <v>183.57085270817419</v>
          </cell>
        </row>
        <row r="135">
          <cell r="B135">
            <v>43831</v>
          </cell>
          <cell r="C135">
            <v>177.97556819379037</v>
          </cell>
          <cell r="D135">
            <v>177.97556819379037</v>
          </cell>
          <cell r="E135">
            <v>177.97556819379037</v>
          </cell>
        </row>
        <row r="136">
          <cell r="B136">
            <v>43862</v>
          </cell>
          <cell r="C136">
            <v>178.36686424297378</v>
          </cell>
          <cell r="D136">
            <v>178.36686424297378</v>
          </cell>
          <cell r="E136">
            <v>178.36686424297378</v>
          </cell>
        </row>
        <row r="137">
          <cell r="B137">
            <v>43891</v>
          </cell>
          <cell r="C137">
            <v>175.60738370280069</v>
          </cell>
          <cell r="D137">
            <v>175.60738370280069</v>
          </cell>
          <cell r="E137">
            <v>175.60738370280069</v>
          </cell>
        </row>
        <row r="138">
          <cell r="B138">
            <v>43922</v>
          </cell>
          <cell r="C138">
            <v>169.99102335522667</v>
          </cell>
          <cell r="D138">
            <v>169.99102335522667</v>
          </cell>
          <cell r="E138">
            <v>169.99102335522667</v>
          </cell>
        </row>
        <row r="139">
          <cell r="B139">
            <v>43952</v>
          </cell>
          <cell r="C139">
            <v>185.79632779710258</v>
          </cell>
          <cell r="D139">
            <v>185.79632779710258</v>
          </cell>
          <cell r="E139">
            <v>185.79632779710258</v>
          </cell>
        </row>
        <row r="140">
          <cell r="B140">
            <v>43983</v>
          </cell>
          <cell r="C140">
            <v>168.65194012519996</v>
          </cell>
          <cell r="D140">
            <v>168.65194012519996</v>
          </cell>
          <cell r="E140">
            <v>168.65194012519996</v>
          </cell>
        </row>
        <row r="141">
          <cell r="B141">
            <v>44013</v>
          </cell>
          <cell r="C141">
            <v>168.98966465674002</v>
          </cell>
          <cell r="D141">
            <v>168.98966465674002</v>
          </cell>
          <cell r="E141">
            <v>168.98966465674002</v>
          </cell>
        </row>
        <row r="142">
          <cell r="B142">
            <v>44044</v>
          </cell>
          <cell r="C142">
            <v>173.99468479417544</v>
          </cell>
          <cell r="D142">
            <v>173.99468479417544</v>
          </cell>
          <cell r="E142">
            <v>173.99468479417544</v>
          </cell>
        </row>
        <row r="143">
          <cell r="B143">
            <v>44075</v>
          </cell>
          <cell r="C143">
            <v>175.28191359084005</v>
          </cell>
          <cell r="D143">
            <v>175.28191359084005</v>
          </cell>
          <cell r="E143">
            <v>175.28191359084005</v>
          </cell>
        </row>
        <row r="144">
          <cell r="B144">
            <v>44105</v>
          </cell>
          <cell r="C144">
            <v>170.70170433218064</v>
          </cell>
          <cell r="D144">
            <v>170.70170433218064</v>
          </cell>
          <cell r="E144">
            <v>170.70170433218064</v>
          </cell>
        </row>
        <row r="145">
          <cell r="B145">
            <v>44136</v>
          </cell>
          <cell r="C145">
            <v>175.29344520640001</v>
          </cell>
          <cell r="D145">
            <v>175.29344520640001</v>
          </cell>
          <cell r="E145">
            <v>175.29344520640001</v>
          </cell>
        </row>
        <row r="146">
          <cell r="B146">
            <v>44166</v>
          </cell>
          <cell r="C146">
            <v>169.885790650102</v>
          </cell>
          <cell r="D146">
            <v>169.885790650102</v>
          </cell>
          <cell r="E146">
            <v>169.885790650102</v>
          </cell>
        </row>
        <row r="147">
          <cell r="B147">
            <v>44197</v>
          </cell>
          <cell r="C147">
            <v>166.19879427206001</v>
          </cell>
          <cell r="D147">
            <v>166.19879427206001</v>
          </cell>
          <cell r="E147">
            <v>166.19879427206001</v>
          </cell>
        </row>
        <row r="148">
          <cell r="B148">
            <v>44228</v>
          </cell>
          <cell r="C148">
            <v>173.96436161447997</v>
          </cell>
          <cell r="D148">
            <v>173.96436161447997</v>
          </cell>
          <cell r="E148">
            <v>173.96436161447997</v>
          </cell>
        </row>
        <row r="149">
          <cell r="B149">
            <v>44256</v>
          </cell>
          <cell r="C149">
            <v>174.9730224927026</v>
          </cell>
          <cell r="D149">
            <v>174.9730224927026</v>
          </cell>
          <cell r="E149">
            <v>174.9730224927026</v>
          </cell>
        </row>
        <row r="150">
          <cell r="B150">
            <v>44287</v>
          </cell>
          <cell r="C150">
            <v>172.84842847119998</v>
          </cell>
          <cell r="D150">
            <v>172.84842847119998</v>
          </cell>
          <cell r="E150">
            <v>172.84842847119998</v>
          </cell>
        </row>
        <row r="151">
          <cell r="B151">
            <v>44317</v>
          </cell>
          <cell r="C151">
            <v>169.95266380007544</v>
          </cell>
          <cell r="D151">
            <v>169.95266380007544</v>
          </cell>
          <cell r="E151">
            <v>169.95266380007544</v>
          </cell>
        </row>
        <row r="152">
          <cell r="B152">
            <v>44348</v>
          </cell>
          <cell r="C152">
            <v>178.22256150480001</v>
          </cell>
          <cell r="D152">
            <v>178.22256150480001</v>
          </cell>
          <cell r="E152">
            <v>178.22256150480001</v>
          </cell>
        </row>
        <row r="153">
          <cell r="B153">
            <v>44378</v>
          </cell>
          <cell r="C153">
            <v>175.0880143355574</v>
          </cell>
          <cell r="D153">
            <v>175.0880143355574</v>
          </cell>
          <cell r="E153">
            <v>175.0880143355574</v>
          </cell>
        </row>
        <row r="154">
          <cell r="B154">
            <v>44409</v>
          </cell>
          <cell r="C154">
            <v>177.49078037687099</v>
          </cell>
          <cell r="D154">
            <v>177.49078037687099</v>
          </cell>
          <cell r="E154">
            <v>177.49078037687099</v>
          </cell>
        </row>
        <row r="155">
          <cell r="B155">
            <v>44440</v>
          </cell>
          <cell r="C155">
            <v>180.80709048020003</v>
          </cell>
          <cell r="D155">
            <v>180.80709048020003</v>
          </cell>
          <cell r="E155">
            <v>180.80709048020003</v>
          </cell>
        </row>
        <row r="156">
          <cell r="B156">
            <v>44470</v>
          </cell>
          <cell r="C156">
            <v>178.82753988810583</v>
          </cell>
          <cell r="D156">
            <v>178.82753988810583</v>
          </cell>
          <cell r="E156">
            <v>178.82753988810583</v>
          </cell>
        </row>
        <row r="157">
          <cell r="B157">
            <v>44501</v>
          </cell>
          <cell r="C157">
            <v>181.34123707056</v>
          </cell>
          <cell r="D157">
            <v>181.34123707056</v>
          </cell>
          <cell r="E157">
            <v>181.34123707056</v>
          </cell>
        </row>
        <row r="158">
          <cell r="B158">
            <v>44531</v>
          </cell>
          <cell r="C158">
            <v>174.47447251794586</v>
          </cell>
          <cell r="D158">
            <v>174.47447251794586</v>
          </cell>
          <cell r="E158">
            <v>174.47447251794586</v>
          </cell>
        </row>
        <row r="159">
          <cell r="B159">
            <v>44562</v>
          </cell>
          <cell r="C159">
            <v>167.56511732525288</v>
          </cell>
          <cell r="D159">
            <v>167.56511732525288</v>
          </cell>
          <cell r="E159">
            <v>167.56511732525288</v>
          </cell>
        </row>
        <row r="160">
          <cell r="B160">
            <v>44593</v>
          </cell>
          <cell r="C160">
            <v>184.44946428571433</v>
          </cell>
          <cell r="D160">
            <v>184.44946428571433</v>
          </cell>
          <cell r="E160">
            <v>184.44946428571433</v>
          </cell>
        </row>
        <row r="161">
          <cell r="B161">
            <v>44621</v>
          </cell>
          <cell r="C161">
            <v>187.63967741935485</v>
          </cell>
          <cell r="D161">
            <v>187.63967741935485</v>
          </cell>
          <cell r="E161">
            <v>187.63967741935485</v>
          </cell>
        </row>
        <row r="162">
          <cell r="B162">
            <v>44652</v>
          </cell>
          <cell r="C162">
            <v>177.59519999999998</v>
          </cell>
          <cell r="D162">
            <v>177.59519999999998</v>
          </cell>
          <cell r="E162">
            <v>177.59519999999998</v>
          </cell>
        </row>
        <row r="163">
          <cell r="B163">
            <v>44682</v>
          </cell>
          <cell r="C163">
            <v>178.29887096774195</v>
          </cell>
          <cell r="D163">
            <v>178.29887096774195</v>
          </cell>
          <cell r="E163">
            <v>178.29887096774195</v>
          </cell>
        </row>
        <row r="164">
          <cell r="B164">
            <v>44713</v>
          </cell>
          <cell r="C164">
            <v>183.64233333333331</v>
          </cell>
          <cell r="D164">
            <v>183.64233333333331</v>
          </cell>
          <cell r="E164">
            <v>183.64233333333331</v>
          </cell>
        </row>
        <row r="165">
          <cell r="B165">
            <v>44743</v>
          </cell>
          <cell r="C165">
            <v>175.25299999999999</v>
          </cell>
          <cell r="D165">
            <v>175.25299999999999</v>
          </cell>
          <cell r="E165">
            <v>175.25299999999999</v>
          </cell>
        </row>
        <row r="166">
          <cell r="B166">
            <v>44774</v>
          </cell>
          <cell r="C166">
            <v>178.92499999999995</v>
          </cell>
          <cell r="D166">
            <v>178.92499999999995</v>
          </cell>
          <cell r="E166">
            <v>178.92499999999995</v>
          </cell>
        </row>
        <row r="167">
          <cell r="B167">
            <v>44805</v>
          </cell>
          <cell r="C167">
            <v>179.23753333333332</v>
          </cell>
          <cell r="D167">
            <v>179.23753333333332</v>
          </cell>
          <cell r="E167">
            <v>179.23753333333332</v>
          </cell>
        </row>
        <row r="168">
          <cell r="B168">
            <v>44835</v>
          </cell>
          <cell r="C168">
            <v>178.96396774193551</v>
          </cell>
          <cell r="D168">
            <v>178.96396774193551</v>
          </cell>
          <cell r="E168">
            <v>178.96396774193551</v>
          </cell>
        </row>
        <row r="169">
          <cell r="B169">
            <v>44866</v>
          </cell>
          <cell r="C169">
            <v>182.43733333333336</v>
          </cell>
          <cell r="D169">
            <v>182.43733333333336</v>
          </cell>
          <cell r="E169">
            <v>182.43733333333336</v>
          </cell>
        </row>
        <row r="170">
          <cell r="B170">
            <v>44896</v>
          </cell>
          <cell r="C170">
            <v>175.69406451612903</v>
          </cell>
          <cell r="D170">
            <v>175.69406451612903</v>
          </cell>
          <cell r="E170">
            <v>175.69406451612903</v>
          </cell>
        </row>
        <row r="171">
          <cell r="B171">
            <v>44927</v>
          </cell>
          <cell r="C171">
            <v>164.27387096774186</v>
          </cell>
          <cell r="D171">
            <v>164.27387096774186</v>
          </cell>
          <cell r="E171">
            <v>164.27387096774186</v>
          </cell>
        </row>
        <row r="172">
          <cell r="B172">
            <v>44958</v>
          </cell>
          <cell r="C172">
            <v>174.3772142857139</v>
          </cell>
          <cell r="D172">
            <v>174.3772142857139</v>
          </cell>
          <cell r="E172">
            <v>174.3772142857139</v>
          </cell>
        </row>
        <row r="173">
          <cell r="B173">
            <v>44986</v>
          </cell>
          <cell r="C173">
            <v>178.58077419354782</v>
          </cell>
          <cell r="D173">
            <v>178.58077419354782</v>
          </cell>
          <cell r="E173">
            <v>178.58077419354782</v>
          </cell>
        </row>
        <row r="174">
          <cell r="B174">
            <v>45017</v>
          </cell>
          <cell r="C174">
            <v>173.75970000000038</v>
          </cell>
          <cell r="D174">
            <v>173.75970000000038</v>
          </cell>
          <cell r="E174">
            <v>173.75970000000038</v>
          </cell>
        </row>
        <row r="175">
          <cell r="B175">
            <v>45047</v>
          </cell>
          <cell r="C175">
            <v>172.98112903225783</v>
          </cell>
          <cell r="D175">
            <v>172.98112903225783</v>
          </cell>
          <cell r="E175">
            <v>172.98112903225783</v>
          </cell>
        </row>
        <row r="176">
          <cell r="B176">
            <v>45078</v>
          </cell>
          <cell r="C176">
            <v>175.15453333333406</v>
          </cell>
          <cell r="D176">
            <v>175.15453333333406</v>
          </cell>
          <cell r="E176">
            <v>175.15453333333406</v>
          </cell>
        </row>
        <row r="177">
          <cell r="B177">
            <v>45108</v>
          </cell>
          <cell r="C177">
            <v>174.22248387096747</v>
          </cell>
          <cell r="D177">
            <v>174.22248387096747</v>
          </cell>
          <cell r="E177">
            <v>174.22248387096747</v>
          </cell>
        </row>
        <row r="178">
          <cell r="B178">
            <v>45139</v>
          </cell>
          <cell r="C178">
            <v>177.62648387096758</v>
          </cell>
          <cell r="D178">
            <v>177.62648387096758</v>
          </cell>
          <cell r="E178">
            <v>177.62648387096758</v>
          </cell>
        </row>
        <row r="179">
          <cell r="B179">
            <v>45170</v>
          </cell>
          <cell r="C179">
            <v>174.46966666666702</v>
          </cell>
          <cell r="D179">
            <v>174.46966666666702</v>
          </cell>
          <cell r="E179">
            <v>174.46966666666702</v>
          </cell>
        </row>
        <row r="180">
          <cell r="B180">
            <v>45200</v>
          </cell>
          <cell r="C180">
            <v>172.75035483870923</v>
          </cell>
          <cell r="D180">
            <v>172.75035483870923</v>
          </cell>
          <cell r="E180">
            <v>172.75035483870923</v>
          </cell>
        </row>
        <row r="181">
          <cell r="B181">
            <v>45231</v>
          </cell>
          <cell r="C181">
            <v>174.65340000000035</v>
          </cell>
          <cell r="D181">
            <v>174.65340000000035</v>
          </cell>
          <cell r="E181">
            <v>174.65340000000035</v>
          </cell>
        </row>
        <row r="182">
          <cell r="B182">
            <v>45261</v>
          </cell>
          <cell r="C182">
            <v>168.09551612903184</v>
          </cell>
          <cell r="D182">
            <v>168.09551612903184</v>
          </cell>
          <cell r="E182">
            <v>168.09551612903184</v>
          </cell>
        </row>
        <row r="183">
          <cell r="B183">
            <v>45292</v>
          </cell>
          <cell r="C183">
            <v>166.54877419354818</v>
          </cell>
          <cell r="D183">
            <v>166.54877419354818</v>
          </cell>
          <cell r="E183">
            <v>166.54877419354818</v>
          </cell>
        </row>
        <row r="184">
          <cell r="B184">
            <v>45323</v>
          </cell>
          <cell r="C184">
            <v>180.15686206896567</v>
          </cell>
          <cell r="D184">
            <v>180.15686206896567</v>
          </cell>
          <cell r="E184">
            <v>180.15686206896567</v>
          </cell>
        </row>
        <row r="185">
          <cell r="B185">
            <v>45352</v>
          </cell>
          <cell r="C185">
            <v>170.44412903225791</v>
          </cell>
          <cell r="D185">
            <v>170.44412903225791</v>
          </cell>
          <cell r="E185">
            <v>170.44412903225791</v>
          </cell>
        </row>
        <row r="186">
          <cell r="B186">
            <v>45383</v>
          </cell>
          <cell r="C186">
            <v>175.69466666666705</v>
          </cell>
          <cell r="D186">
            <v>175.69466666666705</v>
          </cell>
          <cell r="E186">
            <v>175.69466666666705</v>
          </cell>
        </row>
        <row r="187">
          <cell r="B187">
            <v>45413</v>
          </cell>
          <cell r="C187">
            <v>176.62922580645099</v>
          </cell>
          <cell r="D187">
            <v>176.62922580645099</v>
          </cell>
          <cell r="E187">
            <v>176.62922580645099</v>
          </cell>
        </row>
        <row r="188">
          <cell r="B188">
            <v>45444</v>
          </cell>
          <cell r="C188">
            <v>175.07550000000023</v>
          </cell>
          <cell r="D188">
            <v>175.07550000000023</v>
          </cell>
          <cell r="E188">
            <v>175.07550000000023</v>
          </cell>
        </row>
        <row r="189">
          <cell r="B189">
            <v>45474</v>
          </cell>
          <cell r="C189">
            <v>180.27964516128975</v>
          </cell>
          <cell r="D189">
            <v>180.27964516128975</v>
          </cell>
          <cell r="E189">
            <v>180.27964516128975</v>
          </cell>
        </row>
        <row r="190">
          <cell r="B190">
            <v>45505</v>
          </cell>
          <cell r="C190">
            <v>180.57061483455618</v>
          </cell>
          <cell r="D190">
            <v>180.57061483455618</v>
          </cell>
          <cell r="E190">
            <v>180.57061483455618</v>
          </cell>
        </row>
        <row r="191">
          <cell r="B191">
            <v>45536</v>
          </cell>
          <cell r="C191">
            <v>181.83111230210534</v>
          </cell>
          <cell r="D191">
            <v>181.83111230210534</v>
          </cell>
          <cell r="E191">
            <v>181.83111230210534</v>
          </cell>
        </row>
        <row r="192">
          <cell r="B192">
            <v>45566</v>
          </cell>
          <cell r="C192">
            <v>180.38184692657617</v>
          </cell>
          <cell r="D192">
            <v>180.38184692657617</v>
          </cell>
          <cell r="E192">
            <v>180.38184692657617</v>
          </cell>
        </row>
        <row r="193">
          <cell r="B193">
            <v>45597</v>
          </cell>
          <cell r="C193">
            <v>176.34490378194306</v>
          </cell>
          <cell r="D193">
            <v>182.61058298824582</v>
          </cell>
          <cell r="E193">
            <v>188.87626219454859</v>
          </cell>
        </row>
        <row r="194">
          <cell r="B194">
            <v>45627</v>
          </cell>
          <cell r="C194">
            <v>168.83741750486604</v>
          </cell>
          <cell r="D194">
            <v>176.35623255242936</v>
          </cell>
          <cell r="E194">
            <v>183.87504759999268</v>
          </cell>
        </row>
        <row r="195">
          <cell r="B195">
            <v>45658</v>
          </cell>
          <cell r="C195">
            <v>155.95018528612476</v>
          </cell>
          <cell r="D195">
            <v>168.81493607803515</v>
          </cell>
          <cell r="E195">
            <v>181.67968686994553</v>
          </cell>
        </row>
        <row r="196">
          <cell r="B196">
            <v>45689</v>
          </cell>
          <cell r="C196">
            <v>165.9863453628052</v>
          </cell>
          <cell r="D196">
            <v>179.28567201535884</v>
          </cell>
          <cell r="E196">
            <v>192.58499866791249</v>
          </cell>
        </row>
        <row r="197">
          <cell r="B197">
            <v>45717</v>
          </cell>
          <cell r="C197">
            <v>159.94995377948334</v>
          </cell>
          <cell r="D197">
            <v>173.68385629268022</v>
          </cell>
          <cell r="E197">
            <v>187.4177588058771</v>
          </cell>
        </row>
        <row r="198">
          <cell r="B198">
            <v>45748</v>
          </cell>
          <cell r="C198">
            <v>164.38645924026946</v>
          </cell>
          <cell r="D198">
            <v>178.55493761410958</v>
          </cell>
          <cell r="E198">
            <v>192.72341598794969</v>
          </cell>
        </row>
        <row r="199">
          <cell r="B199">
            <v>45778</v>
          </cell>
          <cell r="C199">
            <v>161.83571140023327</v>
          </cell>
          <cell r="D199">
            <v>176.43876563471665</v>
          </cell>
          <cell r="E199">
            <v>191.04181986920003</v>
          </cell>
        </row>
        <row r="200">
          <cell r="B200">
            <v>45809</v>
          </cell>
          <cell r="C200">
            <v>167.82253416980836</v>
          </cell>
          <cell r="D200">
            <v>182.86016426493498</v>
          </cell>
          <cell r="E200">
            <v>197.8977943600616</v>
          </cell>
        </row>
        <row r="201">
          <cell r="B201">
            <v>45839</v>
          </cell>
          <cell r="C201">
            <v>159.35747838233499</v>
          </cell>
          <cell r="D201">
            <v>174.82968433810487</v>
          </cell>
          <cell r="E201">
            <v>190.30189029387475</v>
          </cell>
        </row>
        <row r="202">
          <cell r="B202">
            <v>45870</v>
          </cell>
          <cell r="C202">
            <v>164.11594642479511</v>
          </cell>
          <cell r="D202">
            <v>180.02272824120823</v>
          </cell>
          <cell r="E202">
            <v>195.92951005762134</v>
          </cell>
        </row>
        <row r="203">
          <cell r="B203">
            <v>45901</v>
          </cell>
          <cell r="C203">
            <v>168.79306199663671</v>
          </cell>
          <cell r="D203">
            <v>185.13441967369309</v>
          </cell>
          <cell r="E203">
            <v>201.47577735074947</v>
          </cell>
        </row>
        <row r="204">
          <cell r="B204">
            <v>45931</v>
          </cell>
          <cell r="C204">
            <v>165.39177796551851</v>
          </cell>
          <cell r="D204">
            <v>182.16771150321813</v>
          </cell>
          <cell r="E204">
            <v>198.94364504091774</v>
          </cell>
        </row>
        <row r="205">
          <cell r="B205">
            <v>45962</v>
          </cell>
          <cell r="C205">
            <v>168.54670224734915</v>
          </cell>
          <cell r="D205">
            <v>185.75721164569202</v>
          </cell>
          <cell r="E205">
            <v>202.9677210440349</v>
          </cell>
        </row>
        <row r="206">
          <cell r="B206">
            <v>45992</v>
          </cell>
          <cell r="C206">
            <v>161.65934258400497</v>
          </cell>
          <cell r="D206">
            <v>179.30442784299109</v>
          </cell>
          <cell r="E206">
            <v>196.9495131019772</v>
          </cell>
        </row>
        <row r="207">
          <cell r="B207">
            <v>46023</v>
          </cell>
          <cell r="C207">
            <v>152.72643178723067</v>
          </cell>
          <cell r="D207">
            <v>171.55791316584359</v>
          </cell>
          <cell r="E207">
            <v>190.38939454445651</v>
          </cell>
        </row>
        <row r="208">
          <cell r="B208">
            <v>46054</v>
          </cell>
          <cell r="C208">
            <v>163.01942054179068</v>
          </cell>
          <cell r="D208">
            <v>182.13511372925015</v>
          </cell>
          <cell r="E208">
            <v>201.25080691670962</v>
          </cell>
        </row>
        <row r="209">
          <cell r="B209">
            <v>46082</v>
          </cell>
          <cell r="C209">
            <v>156.99440936432413</v>
          </cell>
          <cell r="D209">
            <v>176.39431436063012</v>
          </cell>
          <cell r="E209">
            <v>195.79421935693611</v>
          </cell>
        </row>
        <row r="210">
          <cell r="B210">
            <v>46113</v>
          </cell>
          <cell r="C210">
            <v>161.60389097173831</v>
          </cell>
          <cell r="D210">
            <v>181.28800777689085</v>
          </cell>
          <cell r="E210">
            <v>200.97212458204339</v>
          </cell>
        </row>
        <row r="211">
          <cell r="B211">
            <v>46143</v>
          </cell>
          <cell r="C211">
            <v>159.11787835062714</v>
          </cell>
          <cell r="D211">
            <v>179.0862069646262</v>
          </cell>
          <cell r="E211">
            <v>199.05453557862526</v>
          </cell>
        </row>
        <row r="212">
          <cell r="B212">
            <v>46174</v>
          </cell>
          <cell r="C212">
            <v>165.30545216739907</v>
          </cell>
          <cell r="D212">
            <v>185.55799259024468</v>
          </cell>
          <cell r="E212">
            <v>205.81053301309029</v>
          </cell>
        </row>
        <row r="213">
          <cell r="B213">
            <v>46204</v>
          </cell>
          <cell r="C213">
            <v>156.83263586133367</v>
          </cell>
          <cell r="D213">
            <v>177.3693880930258</v>
          </cell>
          <cell r="E213">
            <v>197.90614032471794</v>
          </cell>
        </row>
        <row r="214">
          <cell r="B214">
            <v>46235</v>
          </cell>
          <cell r="C214">
            <v>161.77227343195042</v>
          </cell>
          <cell r="D214">
            <v>182.59323747248911</v>
          </cell>
          <cell r="E214">
            <v>203.41420151302779</v>
          </cell>
        </row>
        <row r="215">
          <cell r="B215">
            <v>46266</v>
          </cell>
          <cell r="C215">
            <v>166.63986235930386</v>
          </cell>
          <cell r="D215">
            <v>187.74503820868907</v>
          </cell>
          <cell r="E215">
            <v>208.85021405807427</v>
          </cell>
        </row>
        <row r="216">
          <cell r="B216">
            <v>46296</v>
          </cell>
          <cell r="C216">
            <v>163.31339889218239</v>
          </cell>
          <cell r="D216">
            <v>184.70278655041415</v>
          </cell>
          <cell r="E216">
            <v>206.0921742086459</v>
          </cell>
        </row>
        <row r="217">
          <cell r="B217">
            <v>46327</v>
          </cell>
          <cell r="C217">
            <v>166.63990844022433</v>
          </cell>
          <cell r="D217">
            <v>188.31350790730261</v>
          </cell>
          <cell r="E217">
            <v>209.98710737438088</v>
          </cell>
        </row>
        <row r="218">
          <cell r="B218">
            <v>46357</v>
          </cell>
          <cell r="C218">
            <v>159.79191978978832</v>
          </cell>
          <cell r="D218">
            <v>181.74973106571315</v>
          </cell>
          <cell r="E218">
            <v>203.70754234163797</v>
          </cell>
        </row>
        <row r="219">
          <cell r="B219">
            <v>46388</v>
          </cell>
          <cell r="C219">
            <v>151.22850576280683</v>
          </cell>
          <cell r="D219">
            <v>173.8712099034058</v>
          </cell>
          <cell r="E219">
            <v>196.51391404400476</v>
          </cell>
        </row>
        <row r="220">
          <cell r="B220">
            <v>46419</v>
          </cell>
          <cell r="C220">
            <v>161.72606395125155</v>
          </cell>
          <cell r="D220">
            <v>184.57284368953154</v>
          </cell>
          <cell r="E220">
            <v>207.41962342781153</v>
          </cell>
        </row>
        <row r="221">
          <cell r="B221">
            <v>46447</v>
          </cell>
          <cell r="C221">
            <v>155.69078318431403</v>
          </cell>
          <cell r="D221">
            <v>178.74163852027502</v>
          </cell>
          <cell r="E221">
            <v>201.79249385623601</v>
          </cell>
        </row>
        <row r="222">
          <cell r="B222">
            <v>46478</v>
          </cell>
          <cell r="C222">
            <v>160.42332290961463</v>
          </cell>
          <cell r="D222">
            <v>183.67825384325661</v>
          </cell>
          <cell r="E222">
            <v>206.9331847768986</v>
          </cell>
        </row>
        <row r="223">
          <cell r="B223">
            <v>46508</v>
          </cell>
          <cell r="C223">
            <v>157.97183233631398</v>
          </cell>
          <cell r="D223">
            <v>181.43083886763699</v>
          </cell>
          <cell r="E223">
            <v>204.88984539896001</v>
          </cell>
        </row>
        <row r="224">
          <cell r="B224">
            <v>46539</v>
          </cell>
          <cell r="C224">
            <v>164.31254815322998</v>
          </cell>
          <cell r="D224">
            <v>187.97563028223399</v>
          </cell>
          <cell r="E224">
            <v>211.638712411238</v>
          </cell>
        </row>
        <row r="225">
          <cell r="B225">
            <v>46569</v>
          </cell>
          <cell r="C225">
            <v>155.80629360605326</v>
          </cell>
          <cell r="D225">
            <v>179.6734513327383</v>
          </cell>
          <cell r="E225">
            <v>203.54060905942333</v>
          </cell>
        </row>
        <row r="226">
          <cell r="B226">
            <v>46600</v>
          </cell>
          <cell r="C226">
            <v>160.88218279104984</v>
          </cell>
          <cell r="D226">
            <v>184.95341611541588</v>
          </cell>
          <cell r="E226">
            <v>209.02464943978191</v>
          </cell>
        </row>
        <row r="227">
          <cell r="B227">
            <v>46631</v>
          </cell>
          <cell r="C227">
            <v>165.89648405636717</v>
          </cell>
          <cell r="D227">
            <v>190.17179297841423</v>
          </cell>
          <cell r="E227">
            <v>214.44710190046129</v>
          </cell>
        </row>
        <row r="228">
          <cell r="B228">
            <v>46661</v>
          </cell>
          <cell r="C228">
            <v>162.60649641855954</v>
          </cell>
          <cell r="D228">
            <v>187.0858809382876</v>
          </cell>
          <cell r="E228">
            <v>211.56526545801566</v>
          </cell>
        </row>
        <row r="229">
          <cell r="B229">
            <v>46692</v>
          </cell>
          <cell r="C229">
            <v>166.05607109885568</v>
          </cell>
          <cell r="D229">
            <v>190.73953121626477</v>
          </cell>
          <cell r="E229">
            <v>215.42299133367385</v>
          </cell>
        </row>
        <row r="230">
          <cell r="B230">
            <v>46722</v>
          </cell>
          <cell r="C230">
            <v>159.20913346516167</v>
          </cell>
          <cell r="D230">
            <v>184.09666918025175</v>
          </cell>
          <cell r="E230">
            <v>208.98420489534183</v>
          </cell>
        </row>
        <row r="231">
          <cell r="B231">
            <v>46753</v>
          </cell>
          <cell r="C231">
            <v>150.76425057693979</v>
          </cell>
          <cell r="D231">
            <v>176.11161888427077</v>
          </cell>
          <cell r="E231">
            <v>201.45898719160175</v>
          </cell>
        </row>
        <row r="232">
          <cell r="B232">
            <v>46784</v>
          </cell>
          <cell r="C232">
            <v>161.45351674284231</v>
          </cell>
          <cell r="D232">
            <v>186.95380924894232</v>
          </cell>
          <cell r="E232">
            <v>212.45410175504233</v>
          </cell>
        </row>
        <row r="233">
          <cell r="B233">
            <v>46813</v>
          </cell>
          <cell r="C233">
            <v>155.4033187834234</v>
          </cell>
          <cell r="D233">
            <v>181.05653548829247</v>
          </cell>
          <cell r="E233">
            <v>206.70975219316153</v>
          </cell>
        </row>
        <row r="234">
          <cell r="B234">
            <v>46844</v>
          </cell>
          <cell r="C234">
            <v>160.24556824540164</v>
          </cell>
          <cell r="D234">
            <v>186.05170914903974</v>
          </cell>
          <cell r="E234">
            <v>211.85785005267783</v>
          </cell>
        </row>
        <row r="235">
          <cell r="B235">
            <v>46874</v>
          </cell>
          <cell r="C235">
            <v>157.81477880094062</v>
          </cell>
          <cell r="D235">
            <v>183.77384390334774</v>
          </cell>
          <cell r="E235">
            <v>209.73290900575486</v>
          </cell>
        </row>
        <row r="236">
          <cell r="B236">
            <v>46905</v>
          </cell>
          <cell r="C236">
            <v>164.29531998994761</v>
          </cell>
          <cell r="D236">
            <v>190.40730929112377</v>
          </cell>
          <cell r="E236">
            <v>216.51929859229992</v>
          </cell>
        </row>
        <row r="237">
          <cell r="B237">
            <v>46935</v>
          </cell>
          <cell r="C237">
            <v>155.73940056595004</v>
          </cell>
          <cell r="D237">
            <v>182.00431406589524</v>
          </cell>
          <cell r="E237">
            <v>208.26922756584045</v>
          </cell>
        </row>
        <row r="238">
          <cell r="B238">
            <v>46966</v>
          </cell>
          <cell r="C238">
            <v>160.93483693571974</v>
          </cell>
          <cell r="D238">
            <v>187.35267463443398</v>
          </cell>
          <cell r="E238">
            <v>213.77051233314822</v>
          </cell>
        </row>
        <row r="239">
          <cell r="B239">
            <v>46997</v>
          </cell>
          <cell r="C239">
            <v>166.07915520153509</v>
          </cell>
          <cell r="D239">
            <v>192.64991709901835</v>
          </cell>
          <cell r="E239">
            <v>219.22067899650162</v>
          </cell>
        </row>
        <row r="240">
          <cell r="B240">
            <v>47027</v>
          </cell>
          <cell r="C240">
            <v>162.80462417045891</v>
          </cell>
          <cell r="D240">
            <v>189.5283102667112</v>
          </cell>
          <cell r="E240">
            <v>216.2519963629635</v>
          </cell>
        </row>
        <row r="241">
          <cell r="B241">
            <v>47058</v>
          </cell>
          <cell r="C241">
            <v>166.36022882316789</v>
          </cell>
          <cell r="D241">
            <v>193.23683911818924</v>
          </cell>
          <cell r="E241">
            <v>220.11344941321059</v>
          </cell>
        </row>
        <row r="242">
          <cell r="B242">
            <v>47088</v>
          </cell>
          <cell r="C242">
            <v>159.48719992324737</v>
          </cell>
          <cell r="D242">
            <v>186.51673441703775</v>
          </cell>
          <cell r="E242">
            <v>213.54626891082813</v>
          </cell>
        </row>
        <row r="243">
          <cell r="B243">
            <v>47119</v>
          </cell>
          <cell r="C243">
            <v>151.06515333046244</v>
          </cell>
          <cell r="D243">
            <v>178.42517835523503</v>
          </cell>
          <cell r="E243">
            <v>205.78520338000763</v>
          </cell>
        </row>
        <row r="244">
          <cell r="B244">
            <v>47150</v>
          </cell>
          <cell r="C244">
            <v>161.94032902018424</v>
          </cell>
          <cell r="D244">
            <v>189.41776497728324</v>
          </cell>
          <cell r="E244">
            <v>216.89520093438225</v>
          </cell>
        </row>
        <row r="245">
          <cell r="B245">
            <v>47178</v>
          </cell>
          <cell r="C245">
            <v>155.84785374987661</v>
          </cell>
          <cell r="D245">
            <v>183.44270063930202</v>
          </cell>
          <cell r="E245">
            <v>211.03754752872743</v>
          </cell>
        </row>
        <row r="246">
          <cell r="B246">
            <v>47209</v>
          </cell>
          <cell r="C246">
            <v>160.79209636534046</v>
          </cell>
          <cell r="D246">
            <v>188.50435418709225</v>
          </cell>
          <cell r="E246">
            <v>216.21661200884404</v>
          </cell>
        </row>
        <row r="247">
          <cell r="B247">
            <v>47239</v>
          </cell>
          <cell r="C247">
            <v>158.36743235042954</v>
          </cell>
          <cell r="D247">
            <v>186.19710110450774</v>
          </cell>
          <cell r="E247">
            <v>214.02676985858594</v>
          </cell>
        </row>
        <row r="248">
          <cell r="B248">
            <v>47270</v>
          </cell>
          <cell r="C248">
            <v>164.97869584777453</v>
          </cell>
          <cell r="D248">
            <v>192.92577553417914</v>
          </cell>
          <cell r="E248">
            <v>220.87285522058374</v>
          </cell>
        </row>
        <row r="249">
          <cell r="B249">
            <v>47300</v>
          </cell>
          <cell r="C249">
            <v>156.3552287123579</v>
          </cell>
          <cell r="D249">
            <v>184.41971933108891</v>
          </cell>
          <cell r="E249">
            <v>212.48420994981993</v>
          </cell>
        </row>
        <row r="250">
          <cell r="B250">
            <v>47331</v>
          </cell>
          <cell r="C250">
            <v>161.65638223176029</v>
          </cell>
          <cell r="D250">
            <v>189.83828378281771</v>
          </cell>
          <cell r="E250">
            <v>218.02018533387513</v>
          </cell>
        </row>
        <row r="251">
          <cell r="B251">
            <v>47362</v>
          </cell>
          <cell r="C251">
            <v>166.91644232157279</v>
          </cell>
          <cell r="D251">
            <v>195.21575480495659</v>
          </cell>
          <cell r="E251">
            <v>223.51506728834039</v>
          </cell>
        </row>
        <row r="252">
          <cell r="B252">
            <v>47392</v>
          </cell>
          <cell r="C252">
            <v>163.63794490638594</v>
          </cell>
          <cell r="D252">
            <v>192.05466832209615</v>
          </cell>
          <cell r="E252">
            <v>220.47139173780636</v>
          </cell>
        </row>
        <row r="253">
          <cell r="B253">
            <v>47423</v>
          </cell>
          <cell r="C253">
            <v>167.28682727857094</v>
          </cell>
          <cell r="D253">
            <v>195.82096162660756</v>
          </cell>
          <cell r="E253">
            <v>224.35509597464417</v>
          </cell>
        </row>
        <row r="254">
          <cell r="B254">
            <v>47453</v>
          </cell>
          <cell r="C254">
            <v>160.36241950028565</v>
          </cell>
          <cell r="D254">
            <v>189.01396478064868</v>
          </cell>
          <cell r="E254">
            <v>217.6655100610117</v>
          </cell>
        </row>
        <row r="255">
          <cell r="B255">
            <v>47484</v>
          </cell>
          <cell r="C255">
            <v>151.9087111657924</v>
          </cell>
          <cell r="D255">
            <v>180.80698060641802</v>
          </cell>
          <cell r="E255">
            <v>209.70525004704365</v>
          </cell>
        </row>
        <row r="256">
          <cell r="B256">
            <v>47515</v>
          </cell>
          <cell r="C256">
            <v>162.96128518705103</v>
          </cell>
          <cell r="D256">
            <v>191.95110291441583</v>
          </cell>
          <cell r="E256">
            <v>220.94092064178062</v>
          </cell>
        </row>
        <row r="257">
          <cell r="B257">
            <v>47543</v>
          </cell>
          <cell r="C257">
            <v>156.81810525523105</v>
          </cell>
          <cell r="D257">
            <v>185.89947126933501</v>
          </cell>
          <cell r="E257">
            <v>214.98083728343897</v>
          </cell>
        </row>
        <row r="258">
          <cell r="B258">
            <v>47574</v>
          </cell>
          <cell r="C258">
            <v>161.85551518181575</v>
          </cell>
          <cell r="D258">
            <v>191.02842948265888</v>
          </cell>
          <cell r="E258">
            <v>220.20134378350201</v>
          </cell>
        </row>
        <row r="259">
          <cell r="B259">
            <v>47604</v>
          </cell>
          <cell r="C259">
            <v>159.42194254563344</v>
          </cell>
          <cell r="D259">
            <v>188.68640513321574</v>
          </cell>
          <cell r="E259">
            <v>217.95086772079804</v>
          </cell>
        </row>
        <row r="260">
          <cell r="B260">
            <v>47635</v>
          </cell>
          <cell r="C260">
            <v>166.15343634733026</v>
          </cell>
          <cell r="D260">
            <v>195.5094472216517</v>
          </cell>
          <cell r="E260">
            <v>224.86545809597314</v>
          </cell>
        </row>
        <row r="261">
          <cell r="B261">
            <v>47665</v>
          </cell>
          <cell r="C261">
            <v>157.44556536133121</v>
          </cell>
          <cell r="D261">
            <v>186.89312452239182</v>
          </cell>
          <cell r="E261">
            <v>216.34068368345243</v>
          </cell>
        </row>
        <row r="262">
          <cell r="B262">
            <v>47696</v>
          </cell>
          <cell r="C262">
            <v>162.83837039265902</v>
          </cell>
          <cell r="D262">
            <v>192.37747784045879</v>
          </cell>
          <cell r="E262">
            <v>221.91658528825857</v>
          </cell>
        </row>
        <row r="263">
          <cell r="B263">
            <v>47727</v>
          </cell>
          <cell r="C263">
            <v>168.19980608708897</v>
          </cell>
          <cell r="D263">
            <v>197.83046182162792</v>
          </cell>
          <cell r="E263">
            <v>227.46111755616687</v>
          </cell>
        </row>
        <row r="264">
          <cell r="B264">
            <v>47757</v>
          </cell>
          <cell r="C264">
            <v>164.9002192964607</v>
          </cell>
          <cell r="D264">
            <v>194.62242331773882</v>
          </cell>
          <cell r="E264">
            <v>224.34462733901694</v>
          </cell>
        </row>
        <row r="265">
          <cell r="B265">
            <v>47788</v>
          </cell>
          <cell r="C265">
            <v>168.62954421498401</v>
          </cell>
          <cell r="D265">
            <v>198.44329652300129</v>
          </cell>
          <cell r="E265">
            <v>228.25704883101858</v>
          </cell>
        </row>
        <row r="266">
          <cell r="B266">
            <v>47818</v>
          </cell>
          <cell r="C266">
            <v>161.63371726469347</v>
          </cell>
          <cell r="D266">
            <v>191.53901785944993</v>
          </cell>
          <cell r="E266">
            <v>221.44431845420638</v>
          </cell>
        </row>
        <row r="267">
          <cell r="B267">
            <v>47849</v>
          </cell>
          <cell r="C267">
            <v>153.11372636361838</v>
          </cell>
          <cell r="D267">
            <v>183.20763118958919</v>
          </cell>
          <cell r="E267">
            <v>213.30153601556</v>
          </cell>
        </row>
        <row r="268">
          <cell r="B268">
            <v>47880</v>
          </cell>
          <cell r="C268">
            <v>164.33241504788825</v>
          </cell>
          <cell r="D268">
            <v>194.49845697170318</v>
          </cell>
          <cell r="E268">
            <v>224.66449889551811</v>
          </cell>
        </row>
        <row r="269">
          <cell r="B269">
            <v>47908</v>
          </cell>
          <cell r="C269">
            <v>158.12644368560962</v>
          </cell>
          <cell r="D269">
            <v>188.36462270726867</v>
          </cell>
          <cell r="E269">
            <v>218.60280172892772</v>
          </cell>
        </row>
        <row r="270">
          <cell r="B270">
            <v>47939</v>
          </cell>
          <cell r="C270">
            <v>163.2461315426392</v>
          </cell>
          <cell r="D270">
            <v>193.5564476621424</v>
          </cell>
          <cell r="E270">
            <v>223.8667637816456</v>
          </cell>
        </row>
        <row r="271">
          <cell r="B271">
            <v>47969</v>
          </cell>
          <cell r="C271">
            <v>160.79094083868165</v>
          </cell>
          <cell r="D271">
            <v>191.17339405602897</v>
          </cell>
          <cell r="E271">
            <v>221.55584727337629</v>
          </cell>
        </row>
        <row r="272">
          <cell r="B272">
            <v>48000</v>
          </cell>
          <cell r="C272">
            <v>167.63040446605473</v>
          </cell>
          <cell r="D272">
            <v>198.08499478124617</v>
          </cell>
          <cell r="E272">
            <v>228.53958509643761</v>
          </cell>
        </row>
        <row r="273">
          <cell r="B273">
            <v>48030</v>
          </cell>
          <cell r="C273">
            <v>158.82626655248799</v>
          </cell>
          <cell r="D273">
            <v>189.35299396552358</v>
          </cell>
          <cell r="E273">
            <v>219.87972137855917</v>
          </cell>
        </row>
        <row r="274">
          <cell r="B274">
            <v>48061</v>
          </cell>
          <cell r="C274">
            <v>164.29718968113161</v>
          </cell>
          <cell r="D274">
            <v>194.89605419201132</v>
          </cell>
          <cell r="E274">
            <v>225.49491870289103</v>
          </cell>
        </row>
        <row r="275">
          <cell r="B275">
            <v>48092</v>
          </cell>
          <cell r="C275">
            <v>169.74655680085812</v>
          </cell>
          <cell r="D275">
            <v>200.41755840958197</v>
          </cell>
          <cell r="E275">
            <v>231.08856001830583</v>
          </cell>
        </row>
        <row r="276">
          <cell r="B276">
            <v>48122</v>
          </cell>
          <cell r="C276">
            <v>166.41357766405019</v>
          </cell>
          <cell r="D276">
            <v>197.15671637061817</v>
          </cell>
          <cell r="E276">
            <v>227.89985507718615</v>
          </cell>
        </row>
        <row r="277">
          <cell r="B277">
            <v>48153</v>
          </cell>
          <cell r="C277">
            <v>170.21074059750418</v>
          </cell>
          <cell r="D277">
            <v>201.02601640191628</v>
          </cell>
          <cell r="E277">
            <v>231.84129220632838</v>
          </cell>
        </row>
        <row r="278">
          <cell r="B278">
            <v>48183</v>
          </cell>
          <cell r="C278">
            <v>163.13200496845633</v>
          </cell>
          <cell r="D278">
            <v>194.01941787071254</v>
          </cell>
          <cell r="E278">
            <v>224.90683077296876</v>
          </cell>
        </row>
        <row r="279">
          <cell r="B279">
            <v>48214</v>
          </cell>
          <cell r="C279">
            <v>154.52587952495421</v>
          </cell>
          <cell r="D279">
            <v>185.55977086590261</v>
          </cell>
          <cell r="E279">
            <v>216.59366220685101</v>
          </cell>
        </row>
        <row r="280">
          <cell r="B280">
            <v>48245</v>
          </cell>
          <cell r="C280">
            <v>165.89803049209473</v>
          </cell>
          <cell r="D280">
            <v>196.98919066271765</v>
          </cell>
          <cell r="E280">
            <v>228.08035083334056</v>
          </cell>
        </row>
        <row r="281">
          <cell r="B281">
            <v>48274</v>
          </cell>
          <cell r="C281">
            <v>159.6287319518315</v>
          </cell>
          <cell r="D281">
            <v>190.77716095212895</v>
          </cell>
          <cell r="E281">
            <v>221.92558995242641</v>
          </cell>
        </row>
        <row r="282">
          <cell r="B282">
            <v>48305</v>
          </cell>
          <cell r="C282">
            <v>164.81958839298406</v>
          </cell>
          <cell r="D282">
            <v>196.02528622295603</v>
          </cell>
          <cell r="E282">
            <v>227.23098405292799</v>
          </cell>
        </row>
        <row r="283">
          <cell r="B283">
            <v>48335</v>
          </cell>
          <cell r="C283">
            <v>162.33430526591764</v>
          </cell>
          <cell r="D283">
            <v>193.59727192556414</v>
          </cell>
          <cell r="E283">
            <v>224.86023858521065</v>
          </cell>
        </row>
        <row r="284">
          <cell r="B284">
            <v>48366</v>
          </cell>
          <cell r="C284">
            <v>169.27002571508891</v>
          </cell>
          <cell r="D284">
            <v>200.59026120440993</v>
          </cell>
          <cell r="E284">
            <v>231.91049669373095</v>
          </cell>
        </row>
        <row r="285">
          <cell r="B285">
            <v>48396</v>
          </cell>
          <cell r="C285">
            <v>160.36406190287175</v>
          </cell>
          <cell r="D285">
            <v>191.74156622186732</v>
          </cell>
          <cell r="E285">
            <v>223.11907054086288</v>
          </cell>
        </row>
        <row r="286">
          <cell r="B286">
            <v>48427</v>
          </cell>
          <cell r="C286">
            <v>165.90227689743665</v>
          </cell>
          <cell r="D286">
            <v>197.33705004610673</v>
          </cell>
          <cell r="E286">
            <v>228.7718231947768</v>
          </cell>
        </row>
        <row r="287">
          <cell r="B287">
            <v>48458</v>
          </cell>
          <cell r="C287">
            <v>171.42933568740287</v>
          </cell>
          <cell r="D287">
            <v>202.92137766574749</v>
          </cell>
          <cell r="E287">
            <v>234.4134196440921</v>
          </cell>
        </row>
        <row r="288">
          <cell r="B288">
            <v>48488</v>
          </cell>
          <cell r="C288">
            <v>168.05659679749925</v>
          </cell>
          <cell r="D288">
            <v>199.60590760551838</v>
          </cell>
          <cell r="E288">
            <v>231.15521841353751</v>
          </cell>
        </row>
        <row r="289">
          <cell r="B289">
            <v>48519</v>
          </cell>
          <cell r="C289">
            <v>171.91131781824566</v>
          </cell>
          <cell r="D289">
            <v>203.51789745593933</v>
          </cell>
          <cell r="E289">
            <v>235.124477093633</v>
          </cell>
        </row>
        <row r="290">
          <cell r="B290">
            <v>48549</v>
          </cell>
          <cell r="C290">
            <v>164.746779397669</v>
          </cell>
          <cell r="D290">
            <v>196.41062786503718</v>
          </cell>
          <cell r="E290">
            <v>228.07447633240537</v>
          </cell>
        </row>
        <row r="291">
          <cell r="B291">
            <v>48580</v>
          </cell>
          <cell r="C291">
            <v>156.04586042187512</v>
          </cell>
          <cell r="D291">
            <v>187.82474269231801</v>
          </cell>
          <cell r="E291">
            <v>219.6036249627609</v>
          </cell>
        </row>
        <row r="292">
          <cell r="B292">
            <v>48611</v>
          </cell>
          <cell r="C292">
            <v>167.56078790523873</v>
          </cell>
          <cell r="D292">
            <v>199.38538601067611</v>
          </cell>
          <cell r="E292">
            <v>231.2099841161135</v>
          </cell>
        </row>
        <row r="293">
          <cell r="B293">
            <v>48639</v>
          </cell>
          <cell r="C293">
            <v>161.21344011558841</v>
          </cell>
          <cell r="D293">
            <v>193.08375405602027</v>
          </cell>
          <cell r="E293">
            <v>224.95406799645212</v>
          </cell>
        </row>
        <row r="294">
          <cell r="B294">
            <v>48670</v>
          </cell>
          <cell r="C294">
            <v>166.46618470726133</v>
          </cell>
          <cell r="D294">
            <v>198.38221448268769</v>
          </cell>
          <cell r="E294">
            <v>230.29824425811404</v>
          </cell>
        </row>
        <row r="295">
          <cell r="B295">
            <v>48700</v>
          </cell>
          <cell r="C295">
            <v>163.94768320153494</v>
          </cell>
          <cell r="D295">
            <v>195.90942881195579</v>
          </cell>
          <cell r="E295">
            <v>227.87117442237664</v>
          </cell>
        </row>
        <row r="296">
          <cell r="B296">
            <v>48731</v>
          </cell>
          <cell r="C296">
            <v>170.9704831830451</v>
          </cell>
          <cell r="D296">
            <v>202.97794462846045</v>
          </cell>
          <cell r="E296">
            <v>234.98540607387579</v>
          </cell>
        </row>
        <row r="297">
          <cell r="B297">
            <v>48761</v>
          </cell>
          <cell r="C297">
            <v>161.96387009565029</v>
          </cell>
          <cell r="D297">
            <v>194.01704737606011</v>
          </cell>
          <cell r="E297">
            <v>226.07022465646992</v>
          </cell>
        </row>
        <row r="298">
          <cell r="B298">
            <v>48792</v>
          </cell>
          <cell r="C298">
            <v>167.56263119621059</v>
          </cell>
          <cell r="D298">
            <v>199.6615243116149</v>
          </cell>
          <cell r="E298">
            <v>231.76041742701921</v>
          </cell>
        </row>
        <row r="299">
          <cell r="B299">
            <v>48823</v>
          </cell>
          <cell r="C299">
            <v>173.16154237184489</v>
          </cell>
          <cell r="D299">
            <v>205.30615132224369</v>
          </cell>
          <cell r="E299">
            <v>237.4507602726425</v>
          </cell>
        </row>
        <row r="300">
          <cell r="B300">
            <v>48853</v>
          </cell>
          <cell r="C300">
            <v>169.74872407872977</v>
          </cell>
          <cell r="D300">
            <v>201.93904886412307</v>
          </cell>
          <cell r="E300">
            <v>234.12937364951637</v>
          </cell>
        </row>
        <row r="301">
          <cell r="B301">
            <v>48884</v>
          </cell>
          <cell r="C301">
            <v>173.65469045262896</v>
          </cell>
          <cell r="D301">
            <v>205.89073107301672</v>
          </cell>
          <cell r="E301">
            <v>238.12677169340449</v>
          </cell>
        </row>
        <row r="302">
          <cell r="B302">
            <v>48914</v>
          </cell>
          <cell r="C302">
            <v>166.40865546201906</v>
          </cell>
          <cell r="D302">
            <v>198.69041191740132</v>
          </cell>
          <cell r="E302">
            <v>230.97216837278359</v>
          </cell>
        </row>
        <row r="303">
          <cell r="B303">
            <v>48945</v>
          </cell>
          <cell r="C303">
            <v>157.61276859207874</v>
          </cell>
          <cell r="D303">
            <v>189.98559674064472</v>
          </cell>
          <cell r="E303">
            <v>222.35842488921071</v>
          </cell>
        </row>
        <row r="304">
          <cell r="B304">
            <v>48976</v>
          </cell>
          <cell r="C304">
            <v>169.26349970094134</v>
          </cell>
          <cell r="D304">
            <v>201.67297251286396</v>
          </cell>
          <cell r="E304">
            <v>234.08244532478659</v>
          </cell>
        </row>
        <row r="305">
          <cell r="B305">
            <v>49004</v>
          </cell>
          <cell r="C305">
            <v>162.8474439817077</v>
          </cell>
          <cell r="D305">
            <v>195.29356145698696</v>
          </cell>
          <cell r="E305">
            <v>227.73967893226623</v>
          </cell>
        </row>
        <row r="306">
          <cell r="B306">
            <v>49035</v>
          </cell>
          <cell r="C306">
            <v>168.1572425259572</v>
          </cell>
          <cell r="D306">
            <v>200.64000466459311</v>
          </cell>
          <cell r="E306">
            <v>233.12276680322901</v>
          </cell>
        </row>
        <row r="307">
          <cell r="B307">
            <v>49065</v>
          </cell>
          <cell r="C307">
            <v>165.60673082494512</v>
          </cell>
          <cell r="D307">
            <v>198.12613762693766</v>
          </cell>
          <cell r="E307">
            <v>230.64554442893021</v>
          </cell>
        </row>
        <row r="308">
          <cell r="B308">
            <v>49096</v>
          </cell>
          <cell r="C308">
            <v>172.71265575821033</v>
          </cell>
          <cell r="D308">
            <v>205.26870722355952</v>
          </cell>
          <cell r="E308">
            <v>237.8247586889087</v>
          </cell>
        </row>
        <row r="309">
          <cell r="B309">
            <v>49126</v>
          </cell>
          <cell r="C309">
            <v>163.61011336064757</v>
          </cell>
          <cell r="D309">
            <v>196.2028094893534</v>
          </cell>
          <cell r="E309">
            <v>228.79550561805922</v>
          </cell>
        </row>
        <row r="310">
          <cell r="B310">
            <v>49157</v>
          </cell>
          <cell r="C310">
            <v>169.2679339878637</v>
          </cell>
          <cell r="D310">
            <v>201.89727477992619</v>
          </cell>
          <cell r="E310">
            <v>234.52661557198869</v>
          </cell>
        </row>
        <row r="311">
          <cell r="B311">
            <v>49188</v>
          </cell>
          <cell r="C311">
            <v>174.93828722174081</v>
          </cell>
          <cell r="D311">
            <v>207.60427267715994</v>
          </cell>
          <cell r="E311">
            <v>240.27025813257907</v>
          </cell>
        </row>
        <row r="312">
          <cell r="B312">
            <v>49218</v>
          </cell>
          <cell r="C312">
            <v>171.48885118085906</v>
          </cell>
          <cell r="D312">
            <v>204.19148129963483</v>
          </cell>
          <cell r="E312">
            <v>236.8941114184106</v>
          </cell>
        </row>
        <row r="313">
          <cell r="B313">
            <v>49249</v>
          </cell>
          <cell r="C313">
            <v>175.44503507123471</v>
          </cell>
          <cell r="D313">
            <v>208.18430985336713</v>
          </cell>
          <cell r="E313">
            <v>240.92358463549954</v>
          </cell>
        </row>
        <row r="314">
          <cell r="B314">
            <v>49279</v>
          </cell>
          <cell r="C314">
            <v>168.12424769073314</v>
          </cell>
          <cell r="D314">
            <v>200.90016713622219</v>
          </cell>
          <cell r="E314">
            <v>233.67608658171125</v>
          </cell>
        </row>
        <row r="315">
          <cell r="B315">
            <v>49310</v>
          </cell>
          <cell r="C315">
            <v>159.23620686075293</v>
          </cell>
          <cell r="D315">
            <v>192.08466194214338</v>
          </cell>
          <cell r="E315">
            <v>224.93311702353384</v>
          </cell>
        </row>
        <row r="316">
          <cell r="B316">
            <v>49341</v>
          </cell>
          <cell r="C316">
            <v>171.02200030252368</v>
          </cell>
          <cell r="D316">
            <v>203.89992185276182</v>
          </cell>
          <cell r="E316">
            <v>236.77784340299996</v>
          </cell>
        </row>
        <row r="317">
          <cell r="B317">
            <v>49369</v>
          </cell>
          <cell r="C317">
            <v>164.54172421713332</v>
          </cell>
          <cell r="D317">
            <v>197.44911223621915</v>
          </cell>
          <cell r="E317">
            <v>230.35650025530498</v>
          </cell>
        </row>
        <row r="318">
          <cell r="B318">
            <v>49400</v>
          </cell>
          <cell r="C318">
            <v>169.90885727485116</v>
          </cell>
          <cell r="D318">
            <v>202.84571176278467</v>
          </cell>
          <cell r="E318">
            <v>235.78256625071819</v>
          </cell>
        </row>
        <row r="319">
          <cell r="B319">
            <v>49430</v>
          </cell>
          <cell r="C319">
            <v>167.33008777100724</v>
          </cell>
          <cell r="D319">
            <v>200.29640872778845</v>
          </cell>
          <cell r="E319">
            <v>233.26272968456965</v>
          </cell>
        </row>
        <row r="320">
          <cell r="B320">
            <v>49461</v>
          </cell>
          <cell r="C320">
            <v>174.52057132269019</v>
          </cell>
          <cell r="D320">
            <v>207.51635874831908</v>
          </cell>
          <cell r="E320">
            <v>240.51214617394797</v>
          </cell>
        </row>
        <row r="321">
          <cell r="B321">
            <v>49491</v>
          </cell>
          <cell r="C321">
            <v>165.32743495277271</v>
          </cell>
          <cell r="D321">
            <v>198.35268884724928</v>
          </cell>
          <cell r="E321">
            <v>231.37794274172586</v>
          </cell>
        </row>
        <row r="322">
          <cell r="B322">
            <v>49522</v>
          </cell>
          <cell r="C322">
            <v>171.04704493448432</v>
          </cell>
          <cell r="D322">
            <v>204.10176529780858</v>
          </cell>
          <cell r="E322">
            <v>237.15648566113285</v>
          </cell>
        </row>
        <row r="323">
          <cell r="B323">
            <v>49553</v>
          </cell>
          <cell r="C323">
            <v>176.79245271604185</v>
          </cell>
          <cell r="D323">
            <v>209.8766395482138</v>
          </cell>
          <cell r="E323">
            <v>242.96082638038575</v>
          </cell>
        </row>
        <row r="324">
          <cell r="B324">
            <v>49583</v>
          </cell>
          <cell r="C324">
            <v>173.31082011680195</v>
          </cell>
          <cell r="D324">
            <v>206.42447341782159</v>
          </cell>
          <cell r="E324">
            <v>239.53812671884123</v>
          </cell>
        </row>
        <row r="325">
          <cell r="B325">
            <v>49614</v>
          </cell>
          <cell r="C325">
            <v>177.32052790862411</v>
          </cell>
          <cell r="D325">
            <v>210.46364767849144</v>
          </cell>
          <cell r="E325">
            <v>243.60676744835877</v>
          </cell>
        </row>
        <row r="326">
          <cell r="B326">
            <v>49644</v>
          </cell>
          <cell r="C326">
            <v>169.92984816864509</v>
          </cell>
          <cell r="D326">
            <v>203.10243440736011</v>
          </cell>
          <cell r="E326">
            <v>236.27502064607512</v>
          </cell>
        </row>
        <row r="327">
          <cell r="B327">
            <v>49675</v>
          </cell>
          <cell r="C327">
            <v>160.95122452958361</v>
          </cell>
          <cell r="D327">
            <v>194.18184704873272</v>
          </cell>
          <cell r="E327">
            <v>227.41246956788183</v>
          </cell>
        </row>
        <row r="328">
          <cell r="B328">
            <v>49706</v>
          </cell>
          <cell r="C328">
            <v>172.87617811336588</v>
          </cell>
          <cell r="D328">
            <v>206.13055313904539</v>
          </cell>
          <cell r="E328">
            <v>239.3849281647249</v>
          </cell>
        </row>
        <row r="329">
          <cell r="B329">
            <v>49735</v>
          </cell>
          <cell r="C329">
            <v>166.34100222623658</v>
          </cell>
          <cell r="D329">
            <v>199.61912975844649</v>
          </cell>
          <cell r="E329">
            <v>232.8972572906564</v>
          </cell>
        </row>
        <row r="330">
          <cell r="B330">
            <v>49766</v>
          </cell>
          <cell r="C330">
            <v>171.76965187116917</v>
          </cell>
          <cell r="D330">
            <v>205.07153190990948</v>
          </cell>
          <cell r="E330">
            <v>238.37341194864979</v>
          </cell>
        </row>
        <row r="331">
          <cell r="B331">
            <v>49796</v>
          </cell>
          <cell r="C331">
            <v>169.16584847520753</v>
          </cell>
          <cell r="D331">
            <v>202.49148102047826</v>
          </cell>
          <cell r="E331">
            <v>235.817113565749</v>
          </cell>
        </row>
        <row r="332">
          <cell r="B332">
            <v>49827</v>
          </cell>
          <cell r="C332">
            <v>176.44584081784251</v>
          </cell>
          <cell r="D332">
            <v>209.79522586964364</v>
          </cell>
          <cell r="E332">
            <v>243.14461092144478</v>
          </cell>
        </row>
        <row r="333">
          <cell r="B333">
            <v>49857</v>
          </cell>
          <cell r="C333">
            <v>167.16425414102903</v>
          </cell>
          <cell r="D333">
            <v>200.5373916993606</v>
          </cell>
          <cell r="E333">
            <v>233.91052925769216</v>
          </cell>
        </row>
        <row r="334">
          <cell r="B334">
            <v>49888</v>
          </cell>
          <cell r="C334">
            <v>172.9497099054052</v>
          </cell>
          <cell r="D334">
            <v>206.34659997026716</v>
          </cell>
          <cell r="E334">
            <v>239.74349003512913</v>
          </cell>
        </row>
        <row r="335">
          <cell r="B335">
            <v>49919</v>
          </cell>
          <cell r="C335">
            <v>178.77454468564395</v>
          </cell>
          <cell r="D335">
            <v>212.19518725703634</v>
          </cell>
          <cell r="E335">
            <v>245.61582982842873</v>
          </cell>
        </row>
        <row r="336">
          <cell r="B336">
            <v>49949</v>
          </cell>
          <cell r="C336">
            <v>175.26225825131266</v>
          </cell>
          <cell r="D336">
            <v>208.70665332923545</v>
          </cell>
          <cell r="E336">
            <v>242.15104840715824</v>
          </cell>
        </row>
        <row r="337">
          <cell r="B337">
            <v>49980</v>
          </cell>
          <cell r="C337">
            <v>179.32991645554878</v>
          </cell>
          <cell r="D337">
            <v>212.79806404000198</v>
          </cell>
          <cell r="E337">
            <v>246.26621162445517</v>
          </cell>
        </row>
        <row r="338">
          <cell r="B338">
            <v>50010</v>
          </cell>
          <cell r="C338">
            <v>171.86791002143011</v>
          </cell>
          <cell r="D338">
            <v>205.35981011241373</v>
          </cell>
          <cell r="E338">
            <v>238.85171020339735</v>
          </cell>
        </row>
        <row r="339">
          <cell r="B339">
            <v>50041</v>
          </cell>
          <cell r="C339">
            <v>162.79484924285074</v>
          </cell>
          <cell r="D339">
            <v>196.33334783208701</v>
          </cell>
          <cell r="E339">
            <v>229.87184642132328</v>
          </cell>
        </row>
        <row r="340">
          <cell r="B340">
            <v>50072</v>
          </cell>
          <cell r="C340">
            <v>174.86372073032618</v>
          </cell>
          <cell r="D340">
            <v>208.42140262774839</v>
          </cell>
          <cell r="E340">
            <v>241.97908452517061</v>
          </cell>
        </row>
        <row r="341">
          <cell r="B341">
            <v>50100</v>
          </cell>
          <cell r="C341">
            <v>168.26051788099923</v>
          </cell>
          <cell r="D341">
            <v>201.83738308660742</v>
          </cell>
          <cell r="E341">
            <v>235.4142482922156</v>
          </cell>
        </row>
        <row r="342">
          <cell r="B342">
            <v>50131</v>
          </cell>
          <cell r="C342">
            <v>173.75386153327338</v>
          </cell>
          <cell r="D342">
            <v>207.34991004706751</v>
          </cell>
          <cell r="E342">
            <v>240.94595856086164</v>
          </cell>
        </row>
        <row r="343">
          <cell r="B343">
            <v>50161</v>
          </cell>
          <cell r="C343">
            <v>171.12408350957224</v>
          </cell>
          <cell r="D343">
            <v>204.73931533155232</v>
          </cell>
          <cell r="E343">
            <v>238.35454715353239</v>
          </cell>
        </row>
        <row r="344">
          <cell r="B344">
            <v>50192</v>
          </cell>
          <cell r="C344">
            <v>178.49584622940569</v>
          </cell>
          <cell r="D344">
            <v>212.13026135957173</v>
          </cell>
          <cell r="E344">
            <v>245.76467648973778</v>
          </cell>
        </row>
        <row r="345">
          <cell r="B345">
            <v>50222</v>
          </cell>
          <cell r="C345">
            <v>169.1224195473807</v>
          </cell>
          <cell r="D345">
            <v>202.77601798573269</v>
          </cell>
          <cell r="E345">
            <v>236.42961642408468</v>
          </cell>
        </row>
        <row r="346">
          <cell r="B346">
            <v>50253</v>
          </cell>
          <cell r="C346">
            <v>174.97286928737353</v>
          </cell>
          <cell r="D346">
            <v>208.64565103391146</v>
          </cell>
          <cell r="E346">
            <v>242.3184327804494</v>
          </cell>
        </row>
        <row r="347">
          <cell r="B347">
            <v>50284</v>
          </cell>
          <cell r="C347">
            <v>180.87546459253721</v>
          </cell>
          <cell r="D347">
            <v>214.56742964726109</v>
          </cell>
          <cell r="E347">
            <v>248.25939470198497</v>
          </cell>
        </row>
        <row r="348">
          <cell r="B348">
            <v>50314</v>
          </cell>
          <cell r="C348">
            <v>177.32737317463278</v>
          </cell>
          <cell r="D348">
            <v>211.03852153754261</v>
          </cell>
          <cell r="E348">
            <v>244.74966990045243</v>
          </cell>
        </row>
        <row r="349">
          <cell r="B349">
            <v>50345</v>
          </cell>
          <cell r="C349">
            <v>181.45148503317068</v>
          </cell>
          <cell r="D349">
            <v>215.18181670426648</v>
          </cell>
          <cell r="E349">
            <v>248.91214837536228</v>
          </cell>
        </row>
        <row r="350">
          <cell r="B350">
            <v>50375</v>
          </cell>
          <cell r="C350">
            <v>173.9083714825085</v>
          </cell>
          <cell r="D350">
            <v>207.65788646179024</v>
          </cell>
          <cell r="E350">
            <v>241.40740144107198</v>
          </cell>
        </row>
        <row r="351">
          <cell r="B351">
            <v>50406</v>
          </cell>
          <cell r="C351">
            <v>164.73020422305356</v>
          </cell>
          <cell r="D351">
            <v>198.51723643803609</v>
          </cell>
          <cell r="E351">
            <v>232.30426865301862</v>
          </cell>
        </row>
        <row r="352">
          <cell r="B352">
            <v>50437</v>
          </cell>
          <cell r="C352">
            <v>176.93807598278181</v>
          </cell>
          <cell r="D352">
            <v>210.74062472044733</v>
          </cell>
          <cell r="E352">
            <v>244.54317345811285</v>
          </cell>
        </row>
        <row r="353">
          <cell r="B353">
            <v>50465</v>
          </cell>
          <cell r="C353">
            <v>170.26506947919495</v>
          </cell>
          <cell r="D353">
            <v>204.08313473954345</v>
          </cell>
          <cell r="E353">
            <v>237.90119999989196</v>
          </cell>
        </row>
        <row r="354">
          <cell r="B354">
            <v>50496</v>
          </cell>
          <cell r="C354">
            <v>175.81737460398546</v>
          </cell>
          <cell r="D354">
            <v>209.65095638701695</v>
          </cell>
          <cell r="E354">
            <v>243.48453817004844</v>
          </cell>
        </row>
        <row r="355">
          <cell r="B355">
            <v>50526</v>
          </cell>
          <cell r="C355">
            <v>173.15174958568298</v>
          </cell>
          <cell r="D355">
            <v>207.00084789139746</v>
          </cell>
          <cell r="E355">
            <v>240.84994619711193</v>
          </cell>
        </row>
        <row r="356">
          <cell r="B356">
            <v>50557</v>
          </cell>
          <cell r="C356">
            <v>180.60578209332766</v>
          </cell>
          <cell r="D356">
            <v>214.47039692172515</v>
          </cell>
          <cell r="E356">
            <v>248.33501175012265</v>
          </cell>
        </row>
        <row r="357">
          <cell r="B357">
            <v>50587</v>
          </cell>
          <cell r="C357">
            <v>171.12897443027907</v>
          </cell>
          <cell r="D357">
            <v>205.00910578135952</v>
          </cell>
          <cell r="E357">
            <v>238.88923713243997</v>
          </cell>
        </row>
        <row r="358">
          <cell r="B358">
            <v>50618</v>
          </cell>
          <cell r="C358">
            <v>177.03027958252528</v>
          </cell>
          <cell r="D358">
            <v>210.92592745628875</v>
          </cell>
          <cell r="E358">
            <v>244.82157533005221</v>
          </cell>
        </row>
        <row r="359">
          <cell r="B359">
            <v>50649</v>
          </cell>
          <cell r="C359">
            <v>182.9942011912236</v>
          </cell>
          <cell r="D359">
            <v>216.90536558767005</v>
          </cell>
          <cell r="E359">
            <v>250.8165299841165</v>
          </cell>
        </row>
        <row r="360">
          <cell r="B360">
            <v>50679</v>
          </cell>
          <cell r="C360">
            <v>179.39415844411755</v>
          </cell>
          <cell r="D360">
            <v>213.32083936324699</v>
          </cell>
          <cell r="E360">
            <v>247.24752028237643</v>
          </cell>
        </row>
        <row r="361">
          <cell r="B361">
            <v>50710</v>
          </cell>
          <cell r="C361">
            <v>183.55722844924477</v>
          </cell>
          <cell r="D361">
            <v>217.4994258910572</v>
          </cell>
          <cell r="E361">
            <v>251.44162333286963</v>
          </cell>
        </row>
        <row r="362">
          <cell r="B362">
            <v>50740</v>
          </cell>
          <cell r="C362">
            <v>175.91426937690761</v>
          </cell>
          <cell r="D362">
            <v>209.87198334140302</v>
          </cell>
          <cell r="E362">
            <v>243.82969730589843</v>
          </cell>
        </row>
        <row r="363">
          <cell r="B363">
            <v>50771</v>
          </cell>
          <cell r="C363">
            <v>166.62824646504117</v>
          </cell>
          <cell r="D363">
            <v>200.60105037868129</v>
          </cell>
          <cell r="E363">
            <v>234.57385429232141</v>
          </cell>
        </row>
        <row r="364">
          <cell r="B364">
            <v>50802</v>
          </cell>
          <cell r="C364">
            <v>178.94381947690363</v>
          </cell>
          <cell r="D364">
            <v>212.93222522793437</v>
          </cell>
          <cell r="E364">
            <v>246.92063097896511</v>
          </cell>
        </row>
        <row r="365">
          <cell r="B365">
            <v>50830</v>
          </cell>
          <cell r="C365">
            <v>172.18132732454575</v>
          </cell>
          <cell r="D365">
            <v>206.18533491296714</v>
          </cell>
          <cell r="E365">
            <v>240.18934250138852</v>
          </cell>
        </row>
        <row r="366">
          <cell r="B366">
            <v>50861</v>
          </cell>
          <cell r="C366">
            <v>177.76168817720873</v>
          </cell>
          <cell r="D366">
            <v>211.78129760302076</v>
          </cell>
          <cell r="E366">
            <v>245.8009070288328</v>
          </cell>
        </row>
        <row r="367">
          <cell r="B367">
            <v>50891</v>
          </cell>
          <cell r="C367">
            <v>175.03353900966286</v>
          </cell>
          <cell r="D367">
            <v>209.06875027286554</v>
          </cell>
          <cell r="E367">
            <v>243.10396153606823</v>
          </cell>
        </row>
        <row r="368">
          <cell r="B368">
            <v>50922</v>
          </cell>
          <cell r="C368">
            <v>182.53047896465091</v>
          </cell>
          <cell r="D368">
            <v>216.58129206524424</v>
          </cell>
          <cell r="E368">
            <v>250.63210516583757</v>
          </cell>
        </row>
        <row r="369">
          <cell r="B369">
            <v>50952</v>
          </cell>
          <cell r="C369">
            <v>172.92797844900542</v>
          </cell>
          <cell r="D369">
            <v>206.9943933869894</v>
          </cell>
          <cell r="E369">
            <v>241.06080832497338</v>
          </cell>
        </row>
        <row r="370">
          <cell r="B370">
            <v>50983</v>
          </cell>
          <cell r="C370">
            <v>178.83703890799762</v>
          </cell>
          <cell r="D370">
            <v>212.91905568337225</v>
          </cell>
          <cell r="E370">
            <v>247.00107245874688</v>
          </cell>
        </row>
        <row r="371">
          <cell r="B371">
            <v>51014</v>
          </cell>
          <cell r="C371">
            <v>184.81493809963317</v>
          </cell>
          <cell r="D371">
            <v>218.91255671239844</v>
          </cell>
          <cell r="E371">
            <v>253.01017532516371</v>
          </cell>
        </row>
        <row r="372">
          <cell r="B372">
            <v>51044</v>
          </cell>
          <cell r="C372">
            <v>181.12937294011985</v>
          </cell>
          <cell r="D372">
            <v>215.24259339027577</v>
          </cell>
          <cell r="E372">
            <v>249.35581384043169</v>
          </cell>
        </row>
        <row r="373">
          <cell r="B373">
            <v>51075</v>
          </cell>
          <cell r="C373">
            <v>185.27965063540279</v>
          </cell>
          <cell r="D373">
            <v>219.40847292294936</v>
          </cell>
          <cell r="E373">
            <v>253.53729521049593</v>
          </cell>
        </row>
        <row r="374">
          <cell r="B374">
            <v>51105</v>
          </cell>
          <cell r="C374">
            <v>177.5101172191431</v>
          </cell>
          <cell r="D374">
            <v>211.65454134408031</v>
          </cell>
          <cell r="E374">
            <v>245.79896546901753</v>
          </cell>
        </row>
        <row r="375">
          <cell r="B375">
            <v>51136</v>
          </cell>
          <cell r="C375">
            <v>168.07390764754081</v>
          </cell>
          <cell r="D375">
            <v>202.23393360986867</v>
          </cell>
          <cell r="E375">
            <v>236.39395957219654</v>
          </cell>
        </row>
        <row r="376">
          <cell r="B376">
            <v>51167</v>
          </cell>
          <cell r="C376">
            <v>180.42435227380909</v>
          </cell>
          <cell r="D376">
            <v>214.5999800735276</v>
          </cell>
          <cell r="E376">
            <v>248.77560787324612</v>
          </cell>
        </row>
        <row r="377">
          <cell r="B377">
            <v>51196</v>
          </cell>
          <cell r="C377">
            <v>173.55041578632768</v>
          </cell>
          <cell r="D377">
            <v>207.74164542343684</v>
          </cell>
          <cell r="E377">
            <v>241.932875060546</v>
          </cell>
        </row>
        <row r="378">
          <cell r="B378">
            <v>51227</v>
          </cell>
          <cell r="C378">
            <v>179.09056483202409</v>
          </cell>
          <cell r="D378">
            <v>213.29739630652389</v>
          </cell>
          <cell r="E378">
            <v>247.5042277810237</v>
          </cell>
        </row>
        <row r="379">
          <cell r="B379">
            <v>51257</v>
          </cell>
          <cell r="C379">
            <v>176.25767482523452</v>
          </cell>
          <cell r="D379">
            <v>210.48010813712497</v>
          </cell>
          <cell r="E379">
            <v>244.70254144901543</v>
          </cell>
        </row>
        <row r="380">
          <cell r="B380">
            <v>51288</v>
          </cell>
          <cell r="C380">
            <v>183.71395921234881</v>
          </cell>
          <cell r="D380">
            <v>217.95199436162991</v>
          </cell>
          <cell r="E380">
            <v>252.19002951091102</v>
          </cell>
        </row>
        <row r="381">
          <cell r="B381">
            <v>51318</v>
          </cell>
          <cell r="C381">
            <v>173.96192932418865</v>
          </cell>
          <cell r="D381">
            <v>208.2155663108604</v>
          </cell>
          <cell r="E381">
            <v>242.46920329753215</v>
          </cell>
        </row>
        <row r="382">
          <cell r="B382">
            <v>51349</v>
          </cell>
          <cell r="C382">
            <v>179.79648121682004</v>
          </cell>
          <cell r="D382">
            <v>214.06572004088244</v>
          </cell>
          <cell r="E382">
            <v>248.33495886494484</v>
          </cell>
        </row>
        <row r="383">
          <cell r="B383">
            <v>51380</v>
          </cell>
          <cell r="C383">
            <v>185.69949082854859</v>
          </cell>
          <cell r="D383">
            <v>219.98433149000164</v>
          </cell>
          <cell r="E383">
            <v>254.26917215145468</v>
          </cell>
        </row>
        <row r="384">
          <cell r="B384">
            <v>51410</v>
          </cell>
          <cell r="C384">
            <v>181.88116227943109</v>
          </cell>
          <cell r="D384">
            <v>216.18160477827479</v>
          </cell>
          <cell r="E384">
            <v>250.48204727711848</v>
          </cell>
        </row>
        <row r="385">
          <cell r="B385">
            <v>51441</v>
          </cell>
          <cell r="C385">
            <v>185.91852897746747</v>
          </cell>
          <cell r="D385">
            <v>220.23457331370182</v>
          </cell>
          <cell r="E385">
            <v>254.55061764993616</v>
          </cell>
        </row>
        <row r="386">
          <cell r="B386">
            <v>51471</v>
          </cell>
          <cell r="C386">
            <v>178.00276579346985</v>
          </cell>
          <cell r="D386">
            <v>212.33441196709481</v>
          </cell>
          <cell r="E386">
            <v>246.66605814071977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FFFFFF"/>
      </a:dk1>
      <a:lt1>
        <a:sysClr val="window" lastClr="202020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B6D47-548E-4513-A8BF-9CC947715DEA}">
  <dimension ref="A1:K386"/>
  <sheetViews>
    <sheetView showGridLines="0" tabSelected="1" workbookViewId="0">
      <pane xSplit="2" ySplit="2" topLeftCell="C357" activePane="bottomRight" state="frozen"/>
      <selection pane="topRight" activeCell="B1" sqref="B1"/>
      <selection pane="bottomLeft" activeCell="A3" sqref="A3"/>
      <selection pane="bottomRight" sqref="A1:A1048576"/>
    </sheetView>
  </sheetViews>
  <sheetFormatPr baseColWidth="10" defaultRowHeight="15" x14ac:dyDescent="0.25"/>
  <cols>
    <col min="2" max="2" width="8" style="10" customWidth="1"/>
    <col min="3" max="3" width="11.28515625" customWidth="1"/>
    <col min="4" max="4" width="11.28515625" style="10" customWidth="1"/>
  </cols>
  <sheetData>
    <row r="1" spans="1:11" x14ac:dyDescent="0.25">
      <c r="B1" s="11"/>
      <c r="C1" s="12"/>
      <c r="D1" s="12"/>
      <c r="E1" s="12"/>
    </row>
    <row r="2" spans="1:11" ht="30" x14ac:dyDescent="0.25">
      <c r="B2" s="1"/>
      <c r="C2" s="20" t="s">
        <v>0</v>
      </c>
      <c r="D2" s="20" t="s">
        <v>1</v>
      </c>
      <c r="E2" s="20" t="s">
        <v>2</v>
      </c>
      <c r="H2" s="25"/>
      <c r="I2" s="20" t="s">
        <v>0</v>
      </c>
      <c r="J2" s="20" t="s">
        <v>1</v>
      </c>
      <c r="K2" s="20" t="s">
        <v>2</v>
      </c>
    </row>
    <row r="3" spans="1:11" x14ac:dyDescent="0.25">
      <c r="A3">
        <v>2009</v>
      </c>
      <c r="B3" s="1">
        <v>39814</v>
      </c>
      <c r="C3" s="5">
        <v>243.50477499999994</v>
      </c>
      <c r="D3" s="6">
        <v>243.50477499999994</v>
      </c>
      <c r="E3" s="5">
        <v>243.50477499999994</v>
      </c>
      <c r="H3" s="26">
        <v>2009</v>
      </c>
      <c r="I3" s="27">
        <f>AVERAGEIF($A$3:$A$386,$H3,C$3:C$386)</f>
        <v>243.03808916666665</v>
      </c>
      <c r="J3" s="27"/>
      <c r="K3" s="27"/>
    </row>
    <row r="4" spans="1:11" x14ac:dyDescent="0.25">
      <c r="A4">
        <v>2009</v>
      </c>
      <c r="B4" s="1">
        <v>39845</v>
      </c>
      <c r="C4" s="5">
        <v>253.97946899999999</v>
      </c>
      <c r="D4" s="6">
        <v>253.97946899999999</v>
      </c>
      <c r="E4" s="5">
        <v>253.97946899999999</v>
      </c>
      <c r="H4" s="26">
        <v>2010</v>
      </c>
      <c r="I4" s="27">
        <f t="shared" ref="I4:K34" si="0">AVERAGEIF($A$3:$A$386,$H4,C$3:C$386)</f>
        <v>229.95528958333338</v>
      </c>
      <c r="J4" s="27"/>
      <c r="K4" s="27"/>
    </row>
    <row r="5" spans="1:11" x14ac:dyDescent="0.25">
      <c r="A5">
        <v>2009</v>
      </c>
      <c r="B5" s="1">
        <v>39873</v>
      </c>
      <c r="C5" s="5">
        <v>234.16498599999989</v>
      </c>
      <c r="D5" s="6">
        <v>234.16498599999989</v>
      </c>
      <c r="E5" s="5">
        <v>234.16498599999989</v>
      </c>
      <c r="H5" s="26">
        <v>2011</v>
      </c>
      <c r="I5" s="27">
        <f t="shared" si="0"/>
        <v>251.94314658333334</v>
      </c>
      <c r="J5" s="27"/>
      <c r="K5" s="27"/>
    </row>
    <row r="6" spans="1:11" x14ac:dyDescent="0.25">
      <c r="A6">
        <v>2009</v>
      </c>
      <c r="B6" s="1">
        <v>39904</v>
      </c>
      <c r="C6" s="5">
        <v>245.90714299999999</v>
      </c>
      <c r="D6" s="6">
        <v>245.90714299999999</v>
      </c>
      <c r="E6" s="5">
        <v>245.90714299999999</v>
      </c>
      <c r="H6" s="26">
        <v>2012</v>
      </c>
      <c r="I6" s="27">
        <f t="shared" si="0"/>
        <v>249.01966349999998</v>
      </c>
      <c r="J6" s="27"/>
      <c r="K6" s="27"/>
    </row>
    <row r="7" spans="1:11" x14ac:dyDescent="0.25">
      <c r="A7">
        <v>2009</v>
      </c>
      <c r="B7" s="1">
        <v>39934</v>
      </c>
      <c r="C7" s="5">
        <v>241.79883299999995</v>
      </c>
      <c r="D7" s="6">
        <v>241.79883299999995</v>
      </c>
      <c r="E7" s="5">
        <v>241.79883299999995</v>
      </c>
      <c r="H7" s="26">
        <v>2013</v>
      </c>
      <c r="I7" s="27">
        <f t="shared" si="0"/>
        <v>275.89337387097265</v>
      </c>
      <c r="J7" s="27"/>
      <c r="K7" s="27"/>
    </row>
    <row r="8" spans="1:11" x14ac:dyDescent="0.25">
      <c r="A8">
        <v>2009</v>
      </c>
      <c r="B8" s="1">
        <v>39965</v>
      </c>
      <c r="C8" s="5">
        <v>242.73874299999994</v>
      </c>
      <c r="D8" s="6">
        <v>242.73874299999994</v>
      </c>
      <c r="E8" s="5">
        <v>242.73874299999994</v>
      </c>
      <c r="H8" s="26">
        <v>2014</v>
      </c>
      <c r="I8" s="27">
        <f t="shared" si="0"/>
        <v>257.81409138463874</v>
      </c>
      <c r="J8" s="27"/>
      <c r="K8" s="27"/>
    </row>
    <row r="9" spans="1:11" x14ac:dyDescent="0.25">
      <c r="A9">
        <v>2009</v>
      </c>
      <c r="B9" s="1">
        <v>39995</v>
      </c>
      <c r="C9" s="5">
        <v>241.22940500000016</v>
      </c>
      <c r="D9" s="6">
        <v>241.22940500000016</v>
      </c>
      <c r="E9" s="5">
        <v>241.22940500000016</v>
      </c>
      <c r="H9" s="26">
        <v>2015</v>
      </c>
      <c r="I9" s="27">
        <f t="shared" si="0"/>
        <v>246.38341593490713</v>
      </c>
      <c r="J9" s="27"/>
      <c r="K9" s="27"/>
    </row>
    <row r="10" spans="1:11" x14ac:dyDescent="0.25">
      <c r="A10">
        <v>2009</v>
      </c>
      <c r="B10" s="1">
        <v>40026</v>
      </c>
      <c r="C10" s="5">
        <v>246.961254</v>
      </c>
      <c r="D10" s="6">
        <v>246.961254</v>
      </c>
      <c r="E10" s="5">
        <v>246.961254</v>
      </c>
      <c r="H10" s="26">
        <v>2016</v>
      </c>
      <c r="I10" s="27">
        <f t="shared" si="0"/>
        <v>253.16755954556746</v>
      </c>
      <c r="J10" s="27"/>
      <c r="K10" s="27"/>
    </row>
    <row r="11" spans="1:11" x14ac:dyDescent="0.25">
      <c r="A11">
        <v>2009</v>
      </c>
      <c r="B11" s="1">
        <v>40057</v>
      </c>
      <c r="C11" s="5">
        <v>244.48669999999996</v>
      </c>
      <c r="D11" s="6">
        <v>244.48669999999996</v>
      </c>
      <c r="E11" s="5">
        <v>244.48669999999996</v>
      </c>
      <c r="H11" s="26">
        <v>2017</v>
      </c>
      <c r="I11" s="27">
        <f t="shared" si="0"/>
        <v>249.11305671911626</v>
      </c>
      <c r="J11" s="27"/>
      <c r="K11" s="27"/>
    </row>
    <row r="12" spans="1:11" x14ac:dyDescent="0.25">
      <c r="A12">
        <v>2009</v>
      </c>
      <c r="B12" s="1">
        <v>40087</v>
      </c>
      <c r="C12" s="5">
        <v>232.5249300000001</v>
      </c>
      <c r="D12" s="6">
        <v>232.5249300000001</v>
      </c>
      <c r="E12" s="5">
        <v>232.5249300000001</v>
      </c>
      <c r="H12" s="26">
        <v>2018</v>
      </c>
      <c r="I12" s="27">
        <f t="shared" si="0"/>
        <v>260.68179772233322</v>
      </c>
      <c r="J12" s="27"/>
      <c r="K12" s="27"/>
    </row>
    <row r="13" spans="1:11" x14ac:dyDescent="0.25">
      <c r="A13">
        <v>2009</v>
      </c>
      <c r="B13" s="1">
        <v>40118</v>
      </c>
      <c r="C13" s="5">
        <v>251.69074999999995</v>
      </c>
      <c r="D13" s="6">
        <v>251.69074999999995</v>
      </c>
      <c r="E13" s="5">
        <v>251.69074999999995</v>
      </c>
      <c r="H13" s="26">
        <v>2019</v>
      </c>
      <c r="I13" s="27">
        <f t="shared" si="0"/>
        <v>276.9509970619938</v>
      </c>
      <c r="J13" s="27"/>
      <c r="K13" s="27"/>
    </row>
    <row r="14" spans="1:11" x14ac:dyDescent="0.25">
      <c r="A14">
        <v>2009</v>
      </c>
      <c r="B14" s="1">
        <v>40148</v>
      </c>
      <c r="C14" s="5">
        <v>237.47008200000008</v>
      </c>
      <c r="D14" s="6">
        <v>237.47008200000008</v>
      </c>
      <c r="E14" s="5">
        <v>237.47008200000008</v>
      </c>
      <c r="H14" s="26">
        <v>2020</v>
      </c>
      <c r="I14" s="27">
        <f t="shared" si="0"/>
        <v>248.05122974038281</v>
      </c>
      <c r="J14" s="27"/>
      <c r="K14" s="27"/>
    </row>
    <row r="15" spans="1:11" x14ac:dyDescent="0.25">
      <c r="A15">
        <f>A3+1</f>
        <v>2010</v>
      </c>
      <c r="B15" s="1">
        <v>40179</v>
      </c>
      <c r="C15" s="5">
        <v>224.12764900000002</v>
      </c>
      <c r="D15" s="6">
        <v>224.12764900000002</v>
      </c>
      <c r="E15" s="5">
        <v>224.12764900000002</v>
      </c>
      <c r="H15" s="26">
        <v>2021</v>
      </c>
      <c r="I15" s="27">
        <f t="shared" si="0"/>
        <v>264.65125418123057</v>
      </c>
      <c r="J15" s="27"/>
      <c r="K15" s="27"/>
    </row>
    <row r="16" spans="1:11" x14ac:dyDescent="0.25">
      <c r="A16">
        <f t="shared" ref="A16:A79" si="1">A4+1</f>
        <v>2010</v>
      </c>
      <c r="B16" s="1">
        <v>40210</v>
      </c>
      <c r="C16" s="5">
        <v>232.13068099999995</v>
      </c>
      <c r="D16" s="6">
        <v>232.13068099999995</v>
      </c>
      <c r="E16" s="5">
        <v>232.13068099999995</v>
      </c>
      <c r="H16" s="26">
        <v>2022</v>
      </c>
      <c r="I16" s="27">
        <f t="shared" si="0"/>
        <v>282.98892960165682</v>
      </c>
      <c r="J16" s="27"/>
      <c r="K16" s="27"/>
    </row>
    <row r="17" spans="1:11" x14ac:dyDescent="0.25">
      <c r="A17">
        <f t="shared" si="1"/>
        <v>2010</v>
      </c>
      <c r="B17" s="1">
        <v>40238</v>
      </c>
      <c r="C17" s="5">
        <v>221.75317700000005</v>
      </c>
      <c r="D17" s="6">
        <v>221.75317700000005</v>
      </c>
      <c r="E17" s="5">
        <v>221.75317700000005</v>
      </c>
      <c r="H17" s="26">
        <v>2023</v>
      </c>
      <c r="I17" s="27">
        <f t="shared" si="0"/>
        <v>269.94994238991296</v>
      </c>
      <c r="J17" s="27">
        <f t="shared" si="0"/>
        <v>269.94994238991296</v>
      </c>
      <c r="K17" s="27">
        <f t="shared" si="0"/>
        <v>269.94994238991296</v>
      </c>
    </row>
    <row r="18" spans="1:11" x14ac:dyDescent="0.25">
      <c r="A18">
        <f t="shared" si="1"/>
        <v>2010</v>
      </c>
      <c r="B18" s="1">
        <v>40269</v>
      </c>
      <c r="C18" s="5">
        <v>227.71146200000007</v>
      </c>
      <c r="D18" s="6">
        <v>227.71146200000007</v>
      </c>
      <c r="E18" s="5">
        <v>227.71146200000007</v>
      </c>
      <c r="H18" s="28">
        <v>2024</v>
      </c>
      <c r="I18" s="27">
        <f t="shared" si="0"/>
        <v>269.87352188360245</v>
      </c>
      <c r="J18" s="27">
        <f t="shared" si="0"/>
        <v>273.87813560520357</v>
      </c>
      <c r="K18" s="27">
        <f t="shared" si="0"/>
        <v>277.88274932680469</v>
      </c>
    </row>
    <row r="19" spans="1:11" x14ac:dyDescent="0.25">
      <c r="A19">
        <f t="shared" si="1"/>
        <v>2010</v>
      </c>
      <c r="B19" s="1">
        <v>40299</v>
      </c>
      <c r="C19" s="5">
        <v>228.05198799999991</v>
      </c>
      <c r="D19" s="6">
        <v>228.05198799999991</v>
      </c>
      <c r="E19" s="5">
        <v>228.05198799999991</v>
      </c>
      <c r="H19" s="28">
        <v>2025</v>
      </c>
      <c r="I19" s="27">
        <f t="shared" si="0"/>
        <v>249.05461645295418</v>
      </c>
      <c r="J19" s="27">
        <f t="shared" si="0"/>
        <v>281.14898855113148</v>
      </c>
      <c r="K19" s="27">
        <f t="shared" si="0"/>
        <v>313.24336064930884</v>
      </c>
    </row>
    <row r="20" spans="1:11" x14ac:dyDescent="0.25">
      <c r="A20">
        <f t="shared" si="1"/>
        <v>2010</v>
      </c>
      <c r="B20" s="1">
        <v>40330</v>
      </c>
      <c r="C20" s="5">
        <v>223.97477000000006</v>
      </c>
      <c r="D20" s="6">
        <v>223.97477000000006</v>
      </c>
      <c r="E20" s="5">
        <v>223.97477000000006</v>
      </c>
      <c r="H20" s="28">
        <v>2026</v>
      </c>
      <c r="I20" s="27">
        <f t="shared" si="0"/>
        <v>249.61956663512535</v>
      </c>
      <c r="J20" s="27">
        <f t="shared" si="0"/>
        <v>283.04051282036562</v>
      </c>
      <c r="K20" s="27">
        <f t="shared" si="0"/>
        <v>316.46145900560595</v>
      </c>
    </row>
    <row r="21" spans="1:11" x14ac:dyDescent="0.25">
      <c r="A21">
        <f t="shared" si="1"/>
        <v>2010</v>
      </c>
      <c r="B21" s="1">
        <v>40360</v>
      </c>
      <c r="C21" s="5">
        <v>225.26611799999995</v>
      </c>
      <c r="D21" s="6">
        <v>225.26611799999995</v>
      </c>
      <c r="E21" s="5">
        <v>225.26611799999995</v>
      </c>
      <c r="H21" s="28">
        <v>2027</v>
      </c>
      <c r="I21" s="27">
        <f t="shared" si="0"/>
        <v>251.13585213102692</v>
      </c>
      <c r="J21" s="27">
        <f t="shared" si="0"/>
        <v>284.67086587578376</v>
      </c>
      <c r="K21" s="27">
        <f t="shared" si="0"/>
        <v>318.20587962054054</v>
      </c>
    </row>
    <row r="22" spans="1:11" x14ac:dyDescent="0.25">
      <c r="A22">
        <f t="shared" si="1"/>
        <v>2010</v>
      </c>
      <c r="B22" s="1">
        <v>40391</v>
      </c>
      <c r="C22" s="5">
        <v>230.87116100000003</v>
      </c>
      <c r="D22" s="6">
        <v>230.87116100000003</v>
      </c>
      <c r="E22" s="5">
        <v>230.87116100000003</v>
      </c>
      <c r="H22" s="28">
        <v>2028</v>
      </c>
      <c r="I22" s="27">
        <f t="shared" si="0"/>
        <v>252.86192521042676</v>
      </c>
      <c r="J22" s="27">
        <f t="shared" si="0"/>
        <v>286.40695165901553</v>
      </c>
      <c r="K22" s="27">
        <f t="shared" si="0"/>
        <v>319.9519781076043</v>
      </c>
    </row>
    <row r="23" spans="1:11" x14ac:dyDescent="0.25">
      <c r="A23">
        <f t="shared" si="1"/>
        <v>2010</v>
      </c>
      <c r="B23" s="1">
        <v>40422</v>
      </c>
      <c r="C23" s="5">
        <v>251.78473200000005</v>
      </c>
      <c r="D23" s="6">
        <v>251.78473200000005</v>
      </c>
      <c r="E23" s="5">
        <v>251.78473200000005</v>
      </c>
      <c r="H23" s="28">
        <v>2029</v>
      </c>
      <c r="I23" s="27">
        <f t="shared" si="0"/>
        <v>254.59176778004027</v>
      </c>
      <c r="J23" s="27">
        <f t="shared" si="0"/>
        <v>288.13767467015361</v>
      </c>
      <c r="K23" s="27">
        <f t="shared" si="0"/>
        <v>321.68358156026687</v>
      </c>
    </row>
    <row r="24" spans="1:11" x14ac:dyDescent="0.25">
      <c r="A24">
        <f t="shared" si="1"/>
        <v>2010</v>
      </c>
      <c r="B24" s="1">
        <v>40452</v>
      </c>
      <c r="C24" s="5">
        <v>237.34017300000008</v>
      </c>
      <c r="D24" s="6">
        <v>237.34017300000008</v>
      </c>
      <c r="E24" s="5">
        <v>237.34017300000008</v>
      </c>
      <c r="H24" s="28">
        <v>2030</v>
      </c>
      <c r="I24" s="27">
        <f t="shared" si="0"/>
        <v>256.0643398043714</v>
      </c>
      <c r="J24" s="27">
        <f t="shared" si="0"/>
        <v>289.61032412573854</v>
      </c>
      <c r="K24" s="27">
        <f t="shared" si="0"/>
        <v>323.15630844710569</v>
      </c>
    </row>
    <row r="25" spans="1:11" x14ac:dyDescent="0.25">
      <c r="A25">
        <f t="shared" si="1"/>
        <v>2010</v>
      </c>
      <c r="B25" s="1">
        <v>40483</v>
      </c>
      <c r="C25" s="5">
        <v>227.04776999999993</v>
      </c>
      <c r="D25" s="6">
        <v>227.04776999999993</v>
      </c>
      <c r="E25" s="5">
        <v>227.04776999999993</v>
      </c>
      <c r="H25" s="28">
        <v>2031</v>
      </c>
      <c r="I25" s="27">
        <f t="shared" si="0"/>
        <v>257.52619350017477</v>
      </c>
      <c r="J25" s="27">
        <f t="shared" si="0"/>
        <v>291.07218463139782</v>
      </c>
      <c r="K25" s="27">
        <f t="shared" si="0"/>
        <v>324.61817576262092</v>
      </c>
    </row>
    <row r="26" spans="1:11" x14ac:dyDescent="0.25">
      <c r="A26">
        <f t="shared" si="1"/>
        <v>2010</v>
      </c>
      <c r="B26" s="1">
        <v>40513</v>
      </c>
      <c r="C26" s="5">
        <v>229.40379400000012</v>
      </c>
      <c r="D26" s="6">
        <v>229.40379400000012</v>
      </c>
      <c r="E26" s="5">
        <v>229.40379400000012</v>
      </c>
      <c r="H26" s="28">
        <v>2032</v>
      </c>
      <c r="I26" s="27">
        <f t="shared" si="0"/>
        <v>258.94191180435337</v>
      </c>
      <c r="J26" s="27">
        <f t="shared" si="0"/>
        <v>292.48790353448447</v>
      </c>
      <c r="K26" s="27">
        <f t="shared" si="0"/>
        <v>326.03389526461547</v>
      </c>
    </row>
    <row r="27" spans="1:11" x14ac:dyDescent="0.25">
      <c r="A27">
        <f t="shared" si="1"/>
        <v>2011</v>
      </c>
      <c r="B27" s="1">
        <v>40544</v>
      </c>
      <c r="C27" s="5">
        <v>236.22884999999997</v>
      </c>
      <c r="D27" s="6">
        <v>236.22884999999997</v>
      </c>
      <c r="E27" s="5">
        <v>236.22884999999997</v>
      </c>
      <c r="H27" s="28">
        <v>2033</v>
      </c>
      <c r="I27" s="27">
        <f t="shared" si="0"/>
        <v>260.33547001031559</v>
      </c>
      <c r="J27" s="27">
        <f t="shared" si="0"/>
        <v>293.88146179311889</v>
      </c>
      <c r="K27" s="27">
        <f t="shared" si="0"/>
        <v>327.42745357592213</v>
      </c>
    </row>
    <row r="28" spans="1:11" x14ac:dyDescent="0.25">
      <c r="A28">
        <f t="shared" si="1"/>
        <v>2011</v>
      </c>
      <c r="B28" s="1">
        <v>40575</v>
      </c>
      <c r="C28" s="5">
        <v>250.80966699999991</v>
      </c>
      <c r="D28" s="6">
        <v>250.80966699999991</v>
      </c>
      <c r="E28" s="5">
        <v>250.80966699999991</v>
      </c>
      <c r="H28" s="28">
        <v>2034</v>
      </c>
      <c r="I28" s="27">
        <f t="shared" si="0"/>
        <v>262.26961278727515</v>
      </c>
      <c r="J28" s="27">
        <f t="shared" si="0"/>
        <v>295.81560457471085</v>
      </c>
      <c r="K28" s="27">
        <f t="shared" si="0"/>
        <v>329.3615963621466</v>
      </c>
    </row>
    <row r="29" spans="1:11" x14ac:dyDescent="0.25">
      <c r="A29">
        <f t="shared" si="1"/>
        <v>2011</v>
      </c>
      <c r="B29" s="1">
        <v>40603</v>
      </c>
      <c r="C29" s="5">
        <v>242.12554999999995</v>
      </c>
      <c r="D29" s="6">
        <v>242.12554999999995</v>
      </c>
      <c r="E29" s="5">
        <v>242.12554999999995</v>
      </c>
      <c r="H29" s="28">
        <v>2035</v>
      </c>
      <c r="I29" s="27">
        <f t="shared" si="0"/>
        <v>264.39724215187272</v>
      </c>
      <c r="J29" s="27">
        <f t="shared" si="0"/>
        <v>297.94323393971581</v>
      </c>
      <c r="K29" s="27">
        <f t="shared" si="0"/>
        <v>331.48922572755902</v>
      </c>
    </row>
    <row r="30" spans="1:11" x14ac:dyDescent="0.25">
      <c r="A30">
        <f t="shared" si="1"/>
        <v>2011</v>
      </c>
      <c r="B30" s="1">
        <v>40634</v>
      </c>
      <c r="C30" s="5">
        <v>239.91831100000002</v>
      </c>
      <c r="D30" s="6">
        <v>239.91831100000002</v>
      </c>
      <c r="E30" s="5">
        <v>239.91831100000002</v>
      </c>
      <c r="H30" s="28">
        <v>2036</v>
      </c>
      <c r="I30" s="27">
        <f t="shared" si="0"/>
        <v>266.49758597822353</v>
      </c>
      <c r="J30" s="27">
        <f t="shared" si="0"/>
        <v>300.04357776610243</v>
      </c>
      <c r="K30" s="27">
        <f t="shared" si="0"/>
        <v>333.58956955398139</v>
      </c>
    </row>
    <row r="31" spans="1:11" x14ac:dyDescent="0.25">
      <c r="A31">
        <f t="shared" si="1"/>
        <v>2011</v>
      </c>
      <c r="B31" s="1">
        <v>40664</v>
      </c>
      <c r="C31" s="5">
        <v>245.19020700000007</v>
      </c>
      <c r="D31" s="6">
        <v>245.19020700000007</v>
      </c>
      <c r="E31" s="5">
        <v>245.19020700000007</v>
      </c>
      <c r="H31" s="28">
        <v>2037</v>
      </c>
      <c r="I31" s="27">
        <f t="shared" si="0"/>
        <v>268.575677928674</v>
      </c>
      <c r="J31" s="27">
        <f t="shared" si="0"/>
        <v>302.12166971655614</v>
      </c>
      <c r="K31" s="27">
        <f t="shared" si="0"/>
        <v>335.66766150443817</v>
      </c>
    </row>
    <row r="32" spans="1:11" x14ac:dyDescent="0.25">
      <c r="A32">
        <f t="shared" si="1"/>
        <v>2011</v>
      </c>
      <c r="B32" s="1">
        <v>40695</v>
      </c>
      <c r="C32" s="5">
        <v>252.76372900000001</v>
      </c>
      <c r="D32" s="6">
        <v>252.76372900000001</v>
      </c>
      <c r="E32" s="5">
        <v>252.76372900000001</v>
      </c>
      <c r="H32" s="28">
        <v>2038</v>
      </c>
      <c r="I32" s="27">
        <f t="shared" si="0"/>
        <v>270.62041814307162</v>
      </c>
      <c r="J32" s="27">
        <f t="shared" si="0"/>
        <v>304.16640993095399</v>
      </c>
      <c r="K32" s="27">
        <f t="shared" si="0"/>
        <v>337.71240171883636</v>
      </c>
    </row>
    <row r="33" spans="1:11" x14ac:dyDescent="0.25">
      <c r="A33">
        <f t="shared" si="1"/>
        <v>2011</v>
      </c>
      <c r="B33" s="1">
        <v>40725</v>
      </c>
      <c r="C33" s="5">
        <v>249.33442599999992</v>
      </c>
      <c r="D33" s="6">
        <v>249.33442599999992</v>
      </c>
      <c r="E33" s="5">
        <v>249.33442599999992</v>
      </c>
      <c r="H33" s="28">
        <v>2039</v>
      </c>
      <c r="I33" s="27">
        <f t="shared" si="0"/>
        <v>272.63216238483795</v>
      </c>
      <c r="J33" s="27">
        <f t="shared" si="0"/>
        <v>306.17815417272038</v>
      </c>
      <c r="K33" s="27">
        <f t="shared" si="0"/>
        <v>339.72414596060275</v>
      </c>
    </row>
    <row r="34" spans="1:11" x14ac:dyDescent="0.25">
      <c r="A34">
        <f t="shared" si="1"/>
        <v>2011</v>
      </c>
      <c r="B34" s="1">
        <v>40756</v>
      </c>
      <c r="C34" s="5">
        <v>253.19939900000014</v>
      </c>
      <c r="D34" s="6">
        <v>253.19939900000014</v>
      </c>
      <c r="E34" s="5">
        <v>253.19939900000014</v>
      </c>
      <c r="H34" s="28">
        <v>2040</v>
      </c>
      <c r="I34" s="27">
        <f t="shared" si="0"/>
        <v>274.60748585262792</v>
      </c>
      <c r="J34" s="27">
        <f t="shared" si="0"/>
        <v>308.15347764051029</v>
      </c>
      <c r="K34" s="27">
        <f t="shared" si="0"/>
        <v>341.69946942839266</v>
      </c>
    </row>
    <row r="35" spans="1:11" x14ac:dyDescent="0.25">
      <c r="A35">
        <f t="shared" si="1"/>
        <v>2011</v>
      </c>
      <c r="B35" s="1">
        <v>40787</v>
      </c>
      <c r="C35" s="5">
        <v>273.37943799999999</v>
      </c>
      <c r="D35" s="6">
        <v>273.37943799999999</v>
      </c>
      <c r="E35" s="5">
        <v>273.37943799999999</v>
      </c>
    </row>
    <row r="36" spans="1:11" x14ac:dyDescent="0.25">
      <c r="A36">
        <f t="shared" si="1"/>
        <v>2011</v>
      </c>
      <c r="B36" s="1">
        <v>40817</v>
      </c>
      <c r="C36" s="5">
        <v>270.89179100000001</v>
      </c>
      <c r="D36" s="6">
        <v>270.89179100000001</v>
      </c>
      <c r="E36" s="5">
        <v>270.89179100000001</v>
      </c>
    </row>
    <row r="37" spans="1:11" x14ac:dyDescent="0.25">
      <c r="A37">
        <f t="shared" si="1"/>
        <v>2011</v>
      </c>
      <c r="B37" s="1">
        <v>40848</v>
      </c>
      <c r="C37" s="5">
        <v>256.80163599999997</v>
      </c>
      <c r="D37" s="6">
        <v>256.80163599999997</v>
      </c>
      <c r="E37" s="5">
        <v>256.80163599999997</v>
      </c>
    </row>
    <row r="38" spans="1:11" x14ac:dyDescent="0.25">
      <c r="A38">
        <f t="shared" si="1"/>
        <v>2011</v>
      </c>
      <c r="B38" s="1">
        <v>40878</v>
      </c>
      <c r="C38" s="5">
        <v>252.67475499999992</v>
      </c>
      <c r="D38" s="6">
        <v>252.67475499999992</v>
      </c>
      <c r="E38" s="5">
        <v>252.67475499999992</v>
      </c>
    </row>
    <row r="39" spans="1:11" x14ac:dyDescent="0.25">
      <c r="A39">
        <f t="shared" si="1"/>
        <v>2012</v>
      </c>
      <c r="B39" s="1">
        <v>40909</v>
      </c>
      <c r="C39" s="5">
        <v>250.67925200000002</v>
      </c>
      <c r="D39" s="6">
        <v>250.67925200000002</v>
      </c>
      <c r="E39" s="5">
        <v>250.67925200000002</v>
      </c>
    </row>
    <row r="40" spans="1:11" x14ac:dyDescent="0.25">
      <c r="A40">
        <f t="shared" si="1"/>
        <v>2012</v>
      </c>
      <c r="B40" s="1">
        <v>40940</v>
      </c>
      <c r="C40" s="5">
        <v>269.68340000000006</v>
      </c>
      <c r="D40" s="6">
        <v>269.68340000000006</v>
      </c>
      <c r="E40" s="5">
        <v>269.68340000000006</v>
      </c>
    </row>
    <row r="41" spans="1:11" x14ac:dyDescent="0.25">
      <c r="A41">
        <f t="shared" si="1"/>
        <v>2012</v>
      </c>
      <c r="B41" s="1">
        <v>40969</v>
      </c>
      <c r="C41" s="5">
        <v>248.9344559999999</v>
      </c>
      <c r="D41" s="6">
        <v>248.9344559999999</v>
      </c>
      <c r="E41" s="5">
        <v>248.9344559999999</v>
      </c>
    </row>
    <row r="42" spans="1:11" x14ac:dyDescent="0.25">
      <c r="A42">
        <f t="shared" si="1"/>
        <v>2012</v>
      </c>
      <c r="B42" s="1">
        <v>41000</v>
      </c>
      <c r="C42" s="5">
        <v>241.60554299999984</v>
      </c>
      <c r="D42" s="6">
        <v>241.60554299999984</v>
      </c>
      <c r="E42" s="5">
        <v>241.60554299999984</v>
      </c>
    </row>
    <row r="43" spans="1:11" x14ac:dyDescent="0.25">
      <c r="A43">
        <f t="shared" si="1"/>
        <v>2012</v>
      </c>
      <c r="B43" s="1">
        <v>41030</v>
      </c>
      <c r="C43" s="5">
        <v>244.165673</v>
      </c>
      <c r="D43" s="6">
        <v>244.165673</v>
      </c>
      <c r="E43" s="5">
        <v>244.165673</v>
      </c>
    </row>
    <row r="44" spans="1:11" x14ac:dyDescent="0.25">
      <c r="A44">
        <f t="shared" si="1"/>
        <v>2012</v>
      </c>
      <c r="B44" s="1">
        <v>41061</v>
      </c>
      <c r="C44" s="5">
        <v>242.53526400000004</v>
      </c>
      <c r="D44" s="6">
        <v>242.53526400000004</v>
      </c>
      <c r="E44" s="5">
        <v>242.53526400000004</v>
      </c>
    </row>
    <row r="45" spans="1:11" x14ac:dyDescent="0.25">
      <c r="A45">
        <f t="shared" si="1"/>
        <v>2012</v>
      </c>
      <c r="B45" s="1">
        <v>41091</v>
      </c>
      <c r="C45" s="5">
        <v>254.78593000000012</v>
      </c>
      <c r="D45" s="6">
        <v>254.78593000000012</v>
      </c>
      <c r="E45" s="5">
        <v>254.78593000000012</v>
      </c>
    </row>
    <row r="46" spans="1:11" x14ac:dyDescent="0.25">
      <c r="A46">
        <f t="shared" si="1"/>
        <v>2012</v>
      </c>
      <c r="B46" s="1">
        <v>41122</v>
      </c>
      <c r="C46" s="5">
        <v>256.33472099999994</v>
      </c>
      <c r="D46" s="6">
        <v>256.33472099999994</v>
      </c>
      <c r="E46" s="5">
        <v>256.33472099999994</v>
      </c>
    </row>
    <row r="47" spans="1:11" x14ac:dyDescent="0.25">
      <c r="A47">
        <f t="shared" si="1"/>
        <v>2012</v>
      </c>
      <c r="B47" s="1">
        <v>41153</v>
      </c>
      <c r="C47" s="5">
        <v>243.74941100000004</v>
      </c>
      <c r="D47" s="6">
        <v>243.74941100000004</v>
      </c>
      <c r="E47" s="5">
        <v>243.74941100000004</v>
      </c>
    </row>
    <row r="48" spans="1:11" x14ac:dyDescent="0.25">
      <c r="A48">
        <f t="shared" si="1"/>
        <v>2012</v>
      </c>
      <c r="B48" s="1">
        <v>41183</v>
      </c>
      <c r="C48" s="5">
        <v>229.53643400000007</v>
      </c>
      <c r="D48" s="6">
        <v>229.53643400000007</v>
      </c>
      <c r="E48" s="5">
        <v>229.53643400000007</v>
      </c>
    </row>
    <row r="49" spans="1:5" x14ac:dyDescent="0.25">
      <c r="A49">
        <f t="shared" si="1"/>
        <v>2012</v>
      </c>
      <c r="B49" s="1">
        <v>41214</v>
      </c>
      <c r="C49" s="5">
        <v>242.04724300000004</v>
      </c>
      <c r="D49" s="6">
        <v>242.04724300000004</v>
      </c>
      <c r="E49" s="5">
        <v>242.04724300000004</v>
      </c>
    </row>
    <row r="50" spans="1:5" x14ac:dyDescent="0.25">
      <c r="A50">
        <f t="shared" si="1"/>
        <v>2012</v>
      </c>
      <c r="B50" s="1">
        <v>41244</v>
      </c>
      <c r="C50" s="5">
        <v>264.17863499999999</v>
      </c>
      <c r="D50" s="6">
        <v>264.17863499999999</v>
      </c>
      <c r="E50" s="5">
        <v>264.17863499999999</v>
      </c>
    </row>
    <row r="51" spans="1:5" x14ac:dyDescent="0.25">
      <c r="A51">
        <f t="shared" si="1"/>
        <v>2013</v>
      </c>
      <c r="B51" s="1">
        <v>41275</v>
      </c>
      <c r="C51" s="5">
        <v>262.1857314166669</v>
      </c>
      <c r="D51" s="6">
        <v>262.1857314166669</v>
      </c>
      <c r="E51" s="5">
        <v>262.1857314166669</v>
      </c>
    </row>
    <row r="52" spans="1:5" x14ac:dyDescent="0.25">
      <c r="A52">
        <f t="shared" si="1"/>
        <v>2013</v>
      </c>
      <c r="B52" s="1">
        <v>41306</v>
      </c>
      <c r="C52" s="5">
        <v>283.79497123784722</v>
      </c>
      <c r="D52" s="6">
        <v>283.79497123784722</v>
      </c>
      <c r="E52" s="5">
        <v>283.79497123784722</v>
      </c>
    </row>
    <row r="53" spans="1:5" x14ac:dyDescent="0.25">
      <c r="A53">
        <f t="shared" si="1"/>
        <v>2013</v>
      </c>
      <c r="B53" s="1">
        <v>41334</v>
      </c>
      <c r="C53" s="5">
        <v>271.144689971969</v>
      </c>
      <c r="D53" s="6">
        <v>271.144689971969</v>
      </c>
      <c r="E53" s="5">
        <v>271.144689971969</v>
      </c>
    </row>
    <row r="54" spans="1:5" x14ac:dyDescent="0.25">
      <c r="A54">
        <f t="shared" si="1"/>
        <v>2013</v>
      </c>
      <c r="B54" s="1">
        <v>41365</v>
      </c>
      <c r="C54" s="5">
        <v>274.3146434297185</v>
      </c>
      <c r="D54" s="6">
        <v>274.3146434297185</v>
      </c>
      <c r="E54" s="5">
        <v>274.3146434297185</v>
      </c>
    </row>
    <row r="55" spans="1:5" x14ac:dyDescent="0.25">
      <c r="A55">
        <f t="shared" si="1"/>
        <v>2013</v>
      </c>
      <c r="B55" s="1">
        <v>41395</v>
      </c>
      <c r="C55" s="5">
        <v>268.70013356367076</v>
      </c>
      <c r="D55" s="6">
        <v>268.70013356367076</v>
      </c>
      <c r="E55" s="5">
        <v>268.70013356367076</v>
      </c>
    </row>
    <row r="56" spans="1:5" x14ac:dyDescent="0.25">
      <c r="A56">
        <f t="shared" si="1"/>
        <v>2013</v>
      </c>
      <c r="B56" s="1">
        <v>41426</v>
      </c>
      <c r="C56" s="5">
        <v>273.34088453374733</v>
      </c>
      <c r="D56" s="6">
        <v>273.34088453374733</v>
      </c>
      <c r="E56" s="5">
        <v>273.34088453374733</v>
      </c>
    </row>
    <row r="57" spans="1:5" x14ac:dyDescent="0.25">
      <c r="A57">
        <f t="shared" si="1"/>
        <v>2013</v>
      </c>
      <c r="B57" s="1">
        <v>41456</v>
      </c>
      <c r="C57" s="5">
        <v>277.13109302403387</v>
      </c>
      <c r="D57" s="6">
        <v>277.13109302403387</v>
      </c>
      <c r="E57" s="5">
        <v>277.13109302403387</v>
      </c>
    </row>
    <row r="58" spans="1:5" x14ac:dyDescent="0.25">
      <c r="A58">
        <f t="shared" si="1"/>
        <v>2013</v>
      </c>
      <c r="B58" s="1">
        <v>41487</v>
      </c>
      <c r="C58" s="5">
        <v>267.59056000370123</v>
      </c>
      <c r="D58" s="6">
        <v>267.59056000370123</v>
      </c>
      <c r="E58" s="5">
        <v>267.59056000370123</v>
      </c>
    </row>
    <row r="59" spans="1:5" x14ac:dyDescent="0.25">
      <c r="A59">
        <f t="shared" si="1"/>
        <v>2013</v>
      </c>
      <c r="B59" s="1">
        <v>41518</v>
      </c>
      <c r="C59" s="5">
        <v>279.31712064961164</v>
      </c>
      <c r="D59" s="6">
        <v>279.31712064961164</v>
      </c>
      <c r="E59" s="5">
        <v>279.31712064961164</v>
      </c>
    </row>
    <row r="60" spans="1:5" x14ac:dyDescent="0.25">
      <c r="A60">
        <f t="shared" si="1"/>
        <v>2013</v>
      </c>
      <c r="B60" s="1">
        <v>41548</v>
      </c>
      <c r="C60" s="5">
        <v>284.25639195481187</v>
      </c>
      <c r="D60" s="6">
        <v>284.25639195481187</v>
      </c>
      <c r="E60" s="5">
        <v>284.25639195481187</v>
      </c>
    </row>
    <row r="61" spans="1:5" x14ac:dyDescent="0.25">
      <c r="A61">
        <f t="shared" si="1"/>
        <v>2013</v>
      </c>
      <c r="B61" s="1">
        <v>41579</v>
      </c>
      <c r="C61" s="5">
        <v>290.0925993913703</v>
      </c>
      <c r="D61" s="6">
        <v>290.0925993913703</v>
      </c>
      <c r="E61" s="5">
        <v>290.0925993913703</v>
      </c>
    </row>
    <row r="62" spans="1:5" x14ac:dyDescent="0.25">
      <c r="A62">
        <f t="shared" si="1"/>
        <v>2013</v>
      </c>
      <c r="B62" s="1">
        <v>41609</v>
      </c>
      <c r="C62" s="5">
        <v>278.85166727452378</v>
      </c>
      <c r="D62" s="6">
        <v>278.85166727452378</v>
      </c>
      <c r="E62" s="5">
        <v>278.85166727452378</v>
      </c>
    </row>
    <row r="63" spans="1:5" x14ac:dyDescent="0.25">
      <c r="A63">
        <f t="shared" si="1"/>
        <v>2014</v>
      </c>
      <c r="B63" s="1">
        <v>41640</v>
      </c>
      <c r="C63" s="5">
        <v>259.83797794199319</v>
      </c>
      <c r="D63" s="6">
        <v>259.83797794199319</v>
      </c>
      <c r="E63" s="5">
        <v>259.83797794199319</v>
      </c>
    </row>
    <row r="64" spans="1:5" x14ac:dyDescent="0.25">
      <c r="A64">
        <f t="shared" si="1"/>
        <v>2014</v>
      </c>
      <c r="B64" s="1">
        <v>41671</v>
      </c>
      <c r="C64" s="5">
        <v>266.36123391418226</v>
      </c>
      <c r="D64" s="6">
        <v>266.36123391418226</v>
      </c>
      <c r="E64" s="5">
        <v>266.36123391418226</v>
      </c>
    </row>
    <row r="65" spans="1:5" x14ac:dyDescent="0.25">
      <c r="A65">
        <f t="shared" si="1"/>
        <v>2014</v>
      </c>
      <c r="B65" s="1">
        <v>41699</v>
      </c>
      <c r="C65" s="5">
        <v>263.60417186509704</v>
      </c>
      <c r="D65" s="6">
        <v>263.60417186509704</v>
      </c>
      <c r="E65" s="5">
        <v>263.60417186509704</v>
      </c>
    </row>
    <row r="66" spans="1:5" x14ac:dyDescent="0.25">
      <c r="A66">
        <f t="shared" si="1"/>
        <v>2014</v>
      </c>
      <c r="B66" s="1">
        <v>41730</v>
      </c>
      <c r="C66" s="5">
        <v>258.86083376633871</v>
      </c>
      <c r="D66" s="6">
        <v>258.86083376633871</v>
      </c>
      <c r="E66" s="5">
        <v>258.86083376633871</v>
      </c>
    </row>
    <row r="67" spans="1:5" x14ac:dyDescent="0.25">
      <c r="A67">
        <f t="shared" si="1"/>
        <v>2014</v>
      </c>
      <c r="B67" s="1">
        <v>41760</v>
      </c>
      <c r="C67" s="5">
        <v>254.54628614398555</v>
      </c>
      <c r="D67" s="6">
        <v>254.54628614398555</v>
      </c>
      <c r="E67" s="5">
        <v>254.54628614398555</v>
      </c>
    </row>
    <row r="68" spans="1:5" x14ac:dyDescent="0.25">
      <c r="A68">
        <f t="shared" si="1"/>
        <v>2014</v>
      </c>
      <c r="B68" s="1">
        <v>41791</v>
      </c>
      <c r="C68" s="5">
        <v>257.45590167909899</v>
      </c>
      <c r="D68" s="6">
        <v>257.45590167909899</v>
      </c>
      <c r="E68" s="5">
        <v>257.45590167909899</v>
      </c>
    </row>
    <row r="69" spans="1:5" x14ac:dyDescent="0.25">
      <c r="A69">
        <f t="shared" si="1"/>
        <v>2014</v>
      </c>
      <c r="B69" s="1">
        <v>41821</v>
      </c>
      <c r="C69" s="5">
        <v>244.41394103269937</v>
      </c>
      <c r="D69" s="6">
        <v>244.41394103269937</v>
      </c>
      <c r="E69" s="5">
        <v>244.41394103269937</v>
      </c>
    </row>
    <row r="70" spans="1:5" x14ac:dyDescent="0.25">
      <c r="A70">
        <f t="shared" si="1"/>
        <v>2014</v>
      </c>
      <c r="B70" s="1">
        <v>41852</v>
      </c>
      <c r="C70" s="5">
        <v>256.09079364750573</v>
      </c>
      <c r="D70" s="6">
        <v>256.09079364750573</v>
      </c>
      <c r="E70" s="5">
        <v>256.09079364750573</v>
      </c>
    </row>
    <row r="71" spans="1:5" x14ac:dyDescent="0.25">
      <c r="A71">
        <f t="shared" si="1"/>
        <v>2014</v>
      </c>
      <c r="B71" s="1">
        <v>41883</v>
      </c>
      <c r="C71" s="5">
        <v>255.16600516894744</v>
      </c>
      <c r="D71" s="6">
        <v>255.16600516894744</v>
      </c>
      <c r="E71" s="5">
        <v>255.16600516894744</v>
      </c>
    </row>
    <row r="72" spans="1:5" x14ac:dyDescent="0.25">
      <c r="A72">
        <f t="shared" si="1"/>
        <v>2014</v>
      </c>
      <c r="B72" s="1">
        <v>41913</v>
      </c>
      <c r="C72" s="5">
        <v>255.89351478608367</v>
      </c>
      <c r="D72" s="6">
        <v>255.89351478608367</v>
      </c>
      <c r="E72" s="5">
        <v>255.89351478608367</v>
      </c>
    </row>
    <row r="73" spans="1:5" x14ac:dyDescent="0.25">
      <c r="A73">
        <f t="shared" si="1"/>
        <v>2014</v>
      </c>
      <c r="B73" s="1">
        <v>41944</v>
      </c>
      <c r="C73" s="5">
        <v>266.15571356682415</v>
      </c>
      <c r="D73" s="6">
        <v>266.15571356682415</v>
      </c>
      <c r="E73" s="5">
        <v>266.15571356682415</v>
      </c>
    </row>
    <row r="74" spans="1:5" x14ac:dyDescent="0.25">
      <c r="A74">
        <f t="shared" si="1"/>
        <v>2014</v>
      </c>
      <c r="B74" s="1">
        <v>41974</v>
      </c>
      <c r="C74" s="5">
        <v>255.38272310290887</v>
      </c>
      <c r="D74" s="6">
        <v>255.38272310290887</v>
      </c>
      <c r="E74" s="5">
        <v>255.38272310290887</v>
      </c>
    </row>
    <row r="75" spans="1:5" x14ac:dyDescent="0.25">
      <c r="A75">
        <f t="shared" si="1"/>
        <v>2015</v>
      </c>
      <c r="B75" s="1">
        <v>42005</v>
      </c>
      <c r="C75" s="5">
        <v>234.50903779483954</v>
      </c>
      <c r="D75" s="6">
        <v>234.50903779483954</v>
      </c>
      <c r="E75" s="5">
        <v>234.50903779483954</v>
      </c>
    </row>
    <row r="76" spans="1:5" x14ac:dyDescent="0.25">
      <c r="A76">
        <f t="shared" si="1"/>
        <v>2015</v>
      </c>
      <c r="B76" s="1">
        <v>42036</v>
      </c>
      <c r="C76" s="5">
        <v>249.72580430936847</v>
      </c>
      <c r="D76" s="6">
        <v>249.72580430936847</v>
      </c>
      <c r="E76" s="5">
        <v>249.72580430936847</v>
      </c>
    </row>
    <row r="77" spans="1:5" x14ac:dyDescent="0.25">
      <c r="A77">
        <f t="shared" si="1"/>
        <v>2015</v>
      </c>
      <c r="B77" s="1">
        <v>42064</v>
      </c>
      <c r="C77" s="5">
        <v>240.34055223755058</v>
      </c>
      <c r="D77" s="6">
        <v>240.34055223755058</v>
      </c>
      <c r="E77" s="5">
        <v>240.34055223755058</v>
      </c>
    </row>
    <row r="78" spans="1:5" x14ac:dyDescent="0.25">
      <c r="A78">
        <f t="shared" si="1"/>
        <v>2015</v>
      </c>
      <c r="B78" s="1">
        <v>42095</v>
      </c>
      <c r="C78" s="5">
        <v>247.49888882591569</v>
      </c>
      <c r="D78" s="6">
        <v>247.49888882591569</v>
      </c>
      <c r="E78" s="5">
        <v>247.49888882591569</v>
      </c>
    </row>
    <row r="79" spans="1:5" x14ac:dyDescent="0.25">
      <c r="A79">
        <f t="shared" si="1"/>
        <v>2015</v>
      </c>
      <c r="B79" s="1">
        <v>42125</v>
      </c>
      <c r="C79" s="5">
        <v>257.36025054611974</v>
      </c>
      <c r="D79" s="6">
        <v>257.36025054611974</v>
      </c>
      <c r="E79" s="5">
        <v>257.36025054611974</v>
      </c>
    </row>
    <row r="80" spans="1:5" x14ac:dyDescent="0.25">
      <c r="A80">
        <f t="shared" ref="A80:A143" si="2">A68+1</f>
        <v>2015</v>
      </c>
      <c r="B80" s="1">
        <v>42156</v>
      </c>
      <c r="C80" s="5">
        <v>260.3412440372154</v>
      </c>
      <c r="D80" s="6">
        <v>260.3412440372154</v>
      </c>
      <c r="E80" s="5">
        <v>260.3412440372154</v>
      </c>
    </row>
    <row r="81" spans="1:5" x14ac:dyDescent="0.25">
      <c r="A81">
        <f t="shared" si="2"/>
        <v>2015</v>
      </c>
      <c r="B81" s="1">
        <v>42186</v>
      </c>
      <c r="C81" s="5">
        <v>237.55515688239848</v>
      </c>
      <c r="D81" s="6">
        <v>237.55515688239848</v>
      </c>
      <c r="E81" s="5">
        <v>237.55515688239848</v>
      </c>
    </row>
    <row r="82" spans="1:5" x14ac:dyDescent="0.25">
      <c r="A82">
        <f t="shared" si="2"/>
        <v>2015</v>
      </c>
      <c r="B82" s="1">
        <v>42217</v>
      </c>
      <c r="C82" s="5">
        <v>264.28307676746533</v>
      </c>
      <c r="D82" s="6">
        <v>264.28307676746533</v>
      </c>
      <c r="E82" s="5">
        <v>264.28307676746533</v>
      </c>
    </row>
    <row r="83" spans="1:5" x14ac:dyDescent="0.25">
      <c r="A83">
        <f t="shared" si="2"/>
        <v>2015</v>
      </c>
      <c r="B83" s="1">
        <v>42248</v>
      </c>
      <c r="C83" s="5">
        <v>246.99049570110844</v>
      </c>
      <c r="D83" s="6">
        <v>246.99049570110844</v>
      </c>
      <c r="E83" s="5">
        <v>246.99049570110844</v>
      </c>
    </row>
    <row r="84" spans="1:5" x14ac:dyDescent="0.25">
      <c r="A84">
        <f t="shared" si="2"/>
        <v>2015</v>
      </c>
      <c r="B84" s="1">
        <v>42278</v>
      </c>
      <c r="C84" s="5">
        <v>247.53638604547342</v>
      </c>
      <c r="D84" s="6">
        <v>247.53638604547342</v>
      </c>
      <c r="E84" s="5">
        <v>247.53638604547342</v>
      </c>
    </row>
    <row r="85" spans="1:5" x14ac:dyDescent="0.25">
      <c r="A85">
        <f t="shared" si="2"/>
        <v>2015</v>
      </c>
      <c r="B85" s="1">
        <v>42309</v>
      </c>
      <c r="C85" s="5">
        <v>238.35890372923299</v>
      </c>
      <c r="D85" s="6">
        <v>238.35890372923299</v>
      </c>
      <c r="E85" s="5">
        <v>238.35890372923299</v>
      </c>
    </row>
    <row r="86" spans="1:5" x14ac:dyDescent="0.25">
      <c r="A86">
        <f t="shared" si="2"/>
        <v>2015</v>
      </c>
      <c r="B86" s="1">
        <v>42339</v>
      </c>
      <c r="C86" s="5">
        <v>232.10119434219726</v>
      </c>
      <c r="D86" s="6">
        <v>232.10119434219726</v>
      </c>
      <c r="E86" s="5">
        <v>232.10119434219726</v>
      </c>
    </row>
    <row r="87" spans="1:5" x14ac:dyDescent="0.25">
      <c r="A87">
        <f t="shared" si="2"/>
        <v>2016</v>
      </c>
      <c r="B87" s="1">
        <v>42370</v>
      </c>
      <c r="C87" s="5">
        <v>244.91931422194889</v>
      </c>
      <c r="D87" s="6">
        <v>244.91931422194889</v>
      </c>
      <c r="E87" s="5">
        <v>244.91931422194889</v>
      </c>
    </row>
    <row r="88" spans="1:5" x14ac:dyDescent="0.25">
      <c r="A88">
        <f t="shared" si="2"/>
        <v>2016</v>
      </c>
      <c r="B88" s="1">
        <v>42401</v>
      </c>
      <c r="C88" s="5">
        <v>262.22873489641449</v>
      </c>
      <c r="D88" s="6">
        <v>262.22873489641449</v>
      </c>
      <c r="E88" s="5">
        <v>262.22873489641449</v>
      </c>
    </row>
    <row r="89" spans="1:5" x14ac:dyDescent="0.25">
      <c r="A89">
        <f t="shared" si="2"/>
        <v>2016</v>
      </c>
      <c r="B89" s="1">
        <v>42430</v>
      </c>
      <c r="C89" s="5">
        <v>246.07539260232153</v>
      </c>
      <c r="D89" s="6">
        <v>246.07539260232153</v>
      </c>
      <c r="E89" s="5">
        <v>246.07539260232153</v>
      </c>
    </row>
    <row r="90" spans="1:5" x14ac:dyDescent="0.25">
      <c r="A90">
        <f t="shared" si="2"/>
        <v>2016</v>
      </c>
      <c r="B90" s="1">
        <v>42461</v>
      </c>
      <c r="C90" s="5">
        <v>249.81303429839156</v>
      </c>
      <c r="D90" s="6">
        <v>249.81303429839156</v>
      </c>
      <c r="E90" s="5">
        <v>249.81303429839156</v>
      </c>
    </row>
    <row r="91" spans="1:5" x14ac:dyDescent="0.25">
      <c r="A91">
        <f t="shared" si="2"/>
        <v>2016</v>
      </c>
      <c r="B91" s="1">
        <v>42491</v>
      </c>
      <c r="C91" s="5">
        <v>250.05531723874327</v>
      </c>
      <c r="D91" s="6">
        <v>250.05531723874327</v>
      </c>
      <c r="E91" s="5">
        <v>250.05531723874327</v>
      </c>
    </row>
    <row r="92" spans="1:5" x14ac:dyDescent="0.25">
      <c r="A92">
        <f t="shared" si="2"/>
        <v>2016</v>
      </c>
      <c r="B92" s="1">
        <v>42522</v>
      </c>
      <c r="C92" s="5">
        <v>248.77552031071141</v>
      </c>
      <c r="D92" s="6">
        <v>248.77552031071141</v>
      </c>
      <c r="E92" s="5">
        <v>248.77552031071141</v>
      </c>
    </row>
    <row r="93" spans="1:5" x14ac:dyDescent="0.25">
      <c r="A93">
        <f t="shared" si="2"/>
        <v>2016</v>
      </c>
      <c r="B93" s="1">
        <v>42552</v>
      </c>
      <c r="C93" s="5">
        <v>253.2926090743162</v>
      </c>
      <c r="D93" s="6">
        <v>253.2926090743162</v>
      </c>
      <c r="E93" s="5">
        <v>253.2926090743162</v>
      </c>
    </row>
    <row r="94" spans="1:5" x14ac:dyDescent="0.25">
      <c r="A94">
        <f t="shared" si="2"/>
        <v>2016</v>
      </c>
      <c r="B94" s="1">
        <v>42583</v>
      </c>
      <c r="C94" s="5">
        <v>256.68462630797984</v>
      </c>
      <c r="D94" s="6">
        <v>256.68462630797984</v>
      </c>
      <c r="E94" s="5">
        <v>256.68462630797984</v>
      </c>
    </row>
    <row r="95" spans="1:5" x14ac:dyDescent="0.25">
      <c r="A95">
        <f t="shared" si="2"/>
        <v>2016</v>
      </c>
      <c r="B95" s="1">
        <v>42614</v>
      </c>
      <c r="C95" s="5">
        <v>261.84965320894753</v>
      </c>
      <c r="D95" s="6">
        <v>261.84965320894753</v>
      </c>
      <c r="E95" s="5">
        <v>261.84965320894753</v>
      </c>
    </row>
    <row r="96" spans="1:5" x14ac:dyDescent="0.25">
      <c r="A96">
        <f t="shared" si="2"/>
        <v>2016</v>
      </c>
      <c r="B96" s="1">
        <v>42644</v>
      </c>
      <c r="C96" s="5">
        <v>257.49268493470197</v>
      </c>
      <c r="D96" s="6">
        <v>257.49268493470197</v>
      </c>
      <c r="E96" s="5">
        <v>257.49268493470197</v>
      </c>
    </row>
    <row r="97" spans="1:5" x14ac:dyDescent="0.25">
      <c r="A97">
        <f t="shared" si="2"/>
        <v>2016</v>
      </c>
      <c r="B97" s="1">
        <v>42675</v>
      </c>
      <c r="C97" s="5">
        <v>260.46103097924305</v>
      </c>
      <c r="D97" s="6">
        <v>260.46103097924305</v>
      </c>
      <c r="E97" s="5">
        <v>260.46103097924305</v>
      </c>
    </row>
    <row r="98" spans="1:5" x14ac:dyDescent="0.25">
      <c r="A98">
        <f t="shared" si="2"/>
        <v>2016</v>
      </c>
      <c r="B98" s="1">
        <v>42705</v>
      </c>
      <c r="C98" s="5">
        <v>246.36279647308953</v>
      </c>
      <c r="D98" s="6">
        <v>246.36279647308953</v>
      </c>
      <c r="E98" s="5">
        <v>246.36279647308953</v>
      </c>
    </row>
    <row r="99" spans="1:5" x14ac:dyDescent="0.25">
      <c r="A99">
        <f t="shared" si="2"/>
        <v>2017</v>
      </c>
      <c r="B99" s="1">
        <v>42736</v>
      </c>
      <c r="C99" s="5">
        <v>233.05020533188301</v>
      </c>
      <c r="D99" s="6">
        <v>233.05020533188301</v>
      </c>
      <c r="E99" s="5">
        <v>233.05020533188301</v>
      </c>
    </row>
    <row r="100" spans="1:5" x14ac:dyDescent="0.25">
      <c r="A100">
        <f t="shared" si="2"/>
        <v>2017</v>
      </c>
      <c r="B100" s="1">
        <v>42767</v>
      </c>
      <c r="C100" s="5">
        <v>240.84996200920006</v>
      </c>
      <c r="D100" s="6">
        <v>240.84996200920006</v>
      </c>
      <c r="E100" s="5">
        <v>240.84996200920006</v>
      </c>
    </row>
    <row r="101" spans="1:5" x14ac:dyDescent="0.25">
      <c r="A101">
        <f t="shared" si="2"/>
        <v>2017</v>
      </c>
      <c r="B101" s="1">
        <v>42795</v>
      </c>
      <c r="C101" s="5">
        <v>249.21877259142093</v>
      </c>
      <c r="D101" s="6">
        <v>249.21877259142093</v>
      </c>
      <c r="E101" s="5">
        <v>249.21877259142093</v>
      </c>
    </row>
    <row r="102" spans="1:5" x14ac:dyDescent="0.25">
      <c r="A102">
        <f t="shared" si="2"/>
        <v>2017</v>
      </c>
      <c r="B102" s="1">
        <v>42826</v>
      </c>
      <c r="C102" s="5">
        <v>251.93402250138811</v>
      </c>
      <c r="D102" s="6">
        <v>251.93402250138811</v>
      </c>
      <c r="E102" s="5">
        <v>251.93402250138811</v>
      </c>
    </row>
    <row r="103" spans="1:5" x14ac:dyDescent="0.25">
      <c r="A103">
        <f t="shared" si="2"/>
        <v>2017</v>
      </c>
      <c r="B103" s="1">
        <v>42856</v>
      </c>
      <c r="C103" s="5">
        <v>252.43158268018803</v>
      </c>
      <c r="D103" s="6">
        <v>252.43158268018803</v>
      </c>
      <c r="E103" s="5">
        <v>252.43158268018803</v>
      </c>
    </row>
    <row r="104" spans="1:5" x14ac:dyDescent="0.25">
      <c r="A104">
        <f t="shared" si="2"/>
        <v>2017</v>
      </c>
      <c r="B104" s="1">
        <v>42887</v>
      </c>
      <c r="C104" s="5">
        <v>248.46111956074202</v>
      </c>
      <c r="D104" s="6">
        <v>248.46111956074202</v>
      </c>
      <c r="E104" s="5">
        <v>248.46111956074202</v>
      </c>
    </row>
    <row r="105" spans="1:5" x14ac:dyDescent="0.25">
      <c r="A105">
        <f t="shared" si="2"/>
        <v>2017</v>
      </c>
      <c r="B105" s="1">
        <v>42917</v>
      </c>
      <c r="C105" s="5">
        <v>242.93545274217064</v>
      </c>
      <c r="D105" s="6">
        <v>242.93545274217064</v>
      </c>
      <c r="E105" s="5">
        <v>242.93545274217064</v>
      </c>
    </row>
    <row r="106" spans="1:5" x14ac:dyDescent="0.25">
      <c r="A106">
        <f t="shared" si="2"/>
        <v>2017</v>
      </c>
      <c r="B106" s="1">
        <v>42948</v>
      </c>
      <c r="C106" s="5">
        <v>255.85547205042079</v>
      </c>
      <c r="D106" s="6">
        <v>255.85547205042079</v>
      </c>
      <c r="E106" s="5">
        <v>255.85547205042079</v>
      </c>
    </row>
    <row r="107" spans="1:5" x14ac:dyDescent="0.25">
      <c r="A107">
        <f t="shared" si="2"/>
        <v>2017</v>
      </c>
      <c r="B107" s="1">
        <v>42979</v>
      </c>
      <c r="C107" s="5">
        <v>260.43752706541511</v>
      </c>
      <c r="D107" s="6">
        <v>260.43752706541511</v>
      </c>
      <c r="E107" s="5">
        <v>260.43752706541511</v>
      </c>
    </row>
    <row r="108" spans="1:5" x14ac:dyDescent="0.25">
      <c r="A108">
        <f t="shared" si="2"/>
        <v>2017</v>
      </c>
      <c r="B108" s="1">
        <v>43009</v>
      </c>
      <c r="C108" s="5">
        <v>253.87479652960343</v>
      </c>
      <c r="D108" s="6">
        <v>253.87479652960343</v>
      </c>
      <c r="E108" s="5">
        <v>253.87479652960343</v>
      </c>
    </row>
    <row r="109" spans="1:5" x14ac:dyDescent="0.25">
      <c r="A109">
        <f t="shared" si="2"/>
        <v>2017</v>
      </c>
      <c r="B109" s="1">
        <v>43040</v>
      </c>
      <c r="C109" s="5">
        <v>261.6419157227852</v>
      </c>
      <c r="D109" s="6">
        <v>261.6419157227852</v>
      </c>
      <c r="E109" s="5">
        <v>261.6419157227852</v>
      </c>
    </row>
    <row r="110" spans="1:5" x14ac:dyDescent="0.25">
      <c r="A110">
        <f t="shared" si="2"/>
        <v>2017</v>
      </c>
      <c r="B110" s="1">
        <v>43070</v>
      </c>
      <c r="C110" s="5">
        <v>238.66585184417809</v>
      </c>
      <c r="D110" s="6">
        <v>238.66585184417809</v>
      </c>
      <c r="E110" s="5">
        <v>238.66585184417809</v>
      </c>
    </row>
    <row r="111" spans="1:5" x14ac:dyDescent="0.25">
      <c r="A111">
        <f t="shared" si="2"/>
        <v>2018</v>
      </c>
      <c r="B111" s="1">
        <v>43101</v>
      </c>
      <c r="C111" s="5">
        <v>228.06165381736119</v>
      </c>
      <c r="D111" s="6">
        <v>228.06165381736119</v>
      </c>
      <c r="E111" s="5">
        <v>228.06165381736119</v>
      </c>
    </row>
    <row r="112" spans="1:5" x14ac:dyDescent="0.25">
      <c r="A112">
        <f t="shared" si="2"/>
        <v>2018</v>
      </c>
      <c r="B112" s="1">
        <v>43132</v>
      </c>
      <c r="C112" s="5">
        <v>246.93881566670822</v>
      </c>
      <c r="D112" s="6">
        <v>246.93881566670822</v>
      </c>
      <c r="E112" s="5">
        <v>246.93881566670822</v>
      </c>
    </row>
    <row r="113" spans="1:5" x14ac:dyDescent="0.25">
      <c r="A113">
        <f t="shared" si="2"/>
        <v>2018</v>
      </c>
      <c r="B113" s="1">
        <v>43160</v>
      </c>
      <c r="C113" s="5">
        <v>253.93291706880879</v>
      </c>
      <c r="D113" s="6">
        <v>253.93291706880879</v>
      </c>
      <c r="E113" s="5">
        <v>253.93291706880879</v>
      </c>
    </row>
    <row r="114" spans="1:5" x14ac:dyDescent="0.25">
      <c r="A114">
        <f t="shared" si="2"/>
        <v>2018</v>
      </c>
      <c r="B114" s="1">
        <v>43191</v>
      </c>
      <c r="C114" s="5">
        <v>251.53301654282632</v>
      </c>
      <c r="D114" s="6">
        <v>251.53301654282632</v>
      </c>
      <c r="E114" s="5">
        <v>251.53301654282632</v>
      </c>
    </row>
    <row r="115" spans="1:5" x14ac:dyDescent="0.25">
      <c r="A115">
        <f t="shared" si="2"/>
        <v>2018</v>
      </c>
      <c r="B115" s="1">
        <v>43221</v>
      </c>
      <c r="C115" s="5">
        <v>260.85212091134707</v>
      </c>
      <c r="D115" s="6">
        <v>260.85212091134707</v>
      </c>
      <c r="E115" s="5">
        <v>260.85212091134707</v>
      </c>
    </row>
    <row r="116" spans="1:5" x14ac:dyDescent="0.25">
      <c r="A116">
        <f t="shared" si="2"/>
        <v>2018</v>
      </c>
      <c r="B116" s="1">
        <v>43252</v>
      </c>
      <c r="C116" s="5">
        <v>291.96559702566111</v>
      </c>
      <c r="D116" s="6">
        <v>291.96559702566111</v>
      </c>
      <c r="E116" s="5">
        <v>291.96559702566111</v>
      </c>
    </row>
    <row r="117" spans="1:5" x14ac:dyDescent="0.25">
      <c r="A117">
        <f t="shared" si="2"/>
        <v>2018</v>
      </c>
      <c r="B117" s="1">
        <v>43282</v>
      </c>
      <c r="C117" s="5">
        <v>256.56678247035796</v>
      </c>
      <c r="D117" s="6">
        <v>256.56678247035796</v>
      </c>
      <c r="E117" s="5">
        <v>256.56678247035796</v>
      </c>
    </row>
    <row r="118" spans="1:5" x14ac:dyDescent="0.25">
      <c r="A118">
        <f t="shared" si="2"/>
        <v>2018</v>
      </c>
      <c r="B118" s="1">
        <v>43313</v>
      </c>
      <c r="C118" s="5">
        <v>256.45260612823415</v>
      </c>
      <c r="D118" s="6">
        <v>256.45260612823415</v>
      </c>
      <c r="E118" s="5">
        <v>256.45260612823415</v>
      </c>
    </row>
    <row r="119" spans="1:5" x14ac:dyDescent="0.25">
      <c r="A119">
        <f t="shared" si="2"/>
        <v>2018</v>
      </c>
      <c r="B119" s="1">
        <v>43344</v>
      </c>
      <c r="C119" s="5">
        <v>263.78449212079028</v>
      </c>
      <c r="D119" s="6">
        <v>263.78449212079028</v>
      </c>
      <c r="E119" s="5">
        <v>263.78449212079028</v>
      </c>
    </row>
    <row r="120" spans="1:5" x14ac:dyDescent="0.25">
      <c r="A120">
        <f t="shared" si="2"/>
        <v>2018</v>
      </c>
      <c r="B120" s="1">
        <v>43374</v>
      </c>
      <c r="C120" s="5">
        <v>266.56017024766419</v>
      </c>
      <c r="D120" s="6">
        <v>266.56017024766419</v>
      </c>
      <c r="E120" s="5">
        <v>266.56017024766419</v>
      </c>
    </row>
    <row r="121" spans="1:5" x14ac:dyDescent="0.25">
      <c r="A121">
        <f t="shared" si="2"/>
        <v>2018</v>
      </c>
      <c r="B121" s="1">
        <v>43405</v>
      </c>
      <c r="C121" s="5">
        <v>280.88414368072756</v>
      </c>
      <c r="D121" s="6">
        <v>280.88414368072756</v>
      </c>
      <c r="E121" s="5">
        <v>280.88414368072756</v>
      </c>
    </row>
    <row r="122" spans="1:5" x14ac:dyDescent="0.25">
      <c r="A122">
        <f t="shared" si="2"/>
        <v>2018</v>
      </c>
      <c r="B122" s="1">
        <v>43435</v>
      </c>
      <c r="C122" s="5">
        <v>270.64925698751171</v>
      </c>
      <c r="D122" s="6">
        <v>270.64925698751171</v>
      </c>
      <c r="E122" s="5">
        <v>270.64925698751171</v>
      </c>
    </row>
    <row r="123" spans="1:5" x14ac:dyDescent="0.25">
      <c r="A123">
        <f t="shared" si="2"/>
        <v>2019</v>
      </c>
      <c r="B123" s="1">
        <v>43466</v>
      </c>
      <c r="C123" s="5">
        <v>270.08982887846139</v>
      </c>
      <c r="D123" s="6">
        <v>270.08982887846139</v>
      </c>
      <c r="E123" s="5">
        <v>270.08982887846139</v>
      </c>
    </row>
    <row r="124" spans="1:5" x14ac:dyDescent="0.25">
      <c r="A124">
        <f t="shared" si="2"/>
        <v>2019</v>
      </c>
      <c r="B124" s="1">
        <v>43497</v>
      </c>
      <c r="C124" s="5">
        <v>264.76729565171877</v>
      </c>
      <c r="D124" s="6">
        <v>264.76729565171877</v>
      </c>
      <c r="E124" s="5">
        <v>264.76729565171877</v>
      </c>
    </row>
    <row r="125" spans="1:5" x14ac:dyDescent="0.25">
      <c r="A125">
        <f t="shared" si="2"/>
        <v>2019</v>
      </c>
      <c r="B125" s="1">
        <v>43525</v>
      </c>
      <c r="C125" s="5">
        <v>278.61373281301195</v>
      </c>
      <c r="D125" s="6">
        <v>278.61373281301195</v>
      </c>
      <c r="E125" s="5">
        <v>278.61373281301195</v>
      </c>
    </row>
    <row r="126" spans="1:5" x14ac:dyDescent="0.25">
      <c r="A126">
        <f t="shared" si="2"/>
        <v>2019</v>
      </c>
      <c r="B126" s="1">
        <v>43556</v>
      </c>
      <c r="C126" s="5">
        <v>268.59681896611482</v>
      </c>
      <c r="D126" s="6">
        <v>268.59681896611482</v>
      </c>
      <c r="E126" s="5">
        <v>268.59681896611482</v>
      </c>
    </row>
    <row r="127" spans="1:5" x14ac:dyDescent="0.25">
      <c r="A127">
        <f t="shared" si="2"/>
        <v>2019</v>
      </c>
      <c r="B127" s="1">
        <v>43586</v>
      </c>
      <c r="C127" s="5">
        <v>274.95350719970344</v>
      </c>
      <c r="D127" s="6">
        <v>274.95350719970344</v>
      </c>
      <c r="E127" s="5">
        <v>274.95350719970344</v>
      </c>
    </row>
    <row r="128" spans="1:5" x14ac:dyDescent="0.25">
      <c r="A128">
        <f t="shared" si="2"/>
        <v>2019</v>
      </c>
      <c r="B128" s="1">
        <v>43617</v>
      </c>
      <c r="C128" s="5">
        <v>268.93837787368307</v>
      </c>
      <c r="D128" s="6">
        <v>268.93837787368307</v>
      </c>
      <c r="E128" s="5">
        <v>268.93837787368307</v>
      </c>
    </row>
    <row r="129" spans="1:5" x14ac:dyDescent="0.25">
      <c r="A129">
        <f t="shared" si="2"/>
        <v>2019</v>
      </c>
      <c r="B129" s="1">
        <v>43647</v>
      </c>
      <c r="C129" s="5">
        <v>268.87404337547719</v>
      </c>
      <c r="D129" s="6">
        <v>268.87404337547719</v>
      </c>
      <c r="E129" s="5">
        <v>268.87404337547719</v>
      </c>
    </row>
    <row r="130" spans="1:5" x14ac:dyDescent="0.25">
      <c r="A130">
        <f t="shared" si="2"/>
        <v>2019</v>
      </c>
      <c r="B130" s="1">
        <v>43678</v>
      </c>
      <c r="C130" s="5">
        <v>289.32912789104091</v>
      </c>
      <c r="D130" s="6">
        <v>289.32912789104091</v>
      </c>
      <c r="E130" s="5">
        <v>289.32912789104091</v>
      </c>
    </row>
    <row r="131" spans="1:5" x14ac:dyDescent="0.25">
      <c r="A131">
        <f t="shared" si="2"/>
        <v>2019</v>
      </c>
      <c r="B131" s="1">
        <v>43709</v>
      </c>
      <c r="C131" s="5">
        <v>293.45692437367785</v>
      </c>
      <c r="D131" s="6">
        <v>293.45692437367785</v>
      </c>
      <c r="E131" s="5">
        <v>293.45692437367785</v>
      </c>
    </row>
    <row r="132" spans="1:5" x14ac:dyDescent="0.25">
      <c r="A132">
        <f t="shared" si="2"/>
        <v>2019</v>
      </c>
      <c r="B132" s="1">
        <v>43739</v>
      </c>
      <c r="C132" s="5">
        <v>280.88417072712292</v>
      </c>
      <c r="D132" s="6">
        <v>280.88417072712292</v>
      </c>
      <c r="E132" s="5">
        <v>280.88417072712292</v>
      </c>
    </row>
    <row r="133" spans="1:5" x14ac:dyDescent="0.25">
      <c r="A133">
        <f t="shared" si="2"/>
        <v>2019</v>
      </c>
      <c r="B133" s="1">
        <v>43770</v>
      </c>
      <c r="C133" s="5">
        <v>282.60505119210455</v>
      </c>
      <c r="D133" s="6">
        <v>282.60505119210455</v>
      </c>
      <c r="E133" s="5">
        <v>282.60505119210455</v>
      </c>
    </row>
    <row r="134" spans="1:5" x14ac:dyDescent="0.25">
      <c r="A134">
        <f t="shared" si="2"/>
        <v>2019</v>
      </c>
      <c r="B134" s="1">
        <v>43800</v>
      </c>
      <c r="C134" s="5">
        <v>282.30308580180878</v>
      </c>
      <c r="D134" s="6">
        <v>282.30308580180878</v>
      </c>
      <c r="E134" s="5">
        <v>282.30308580180878</v>
      </c>
    </row>
    <row r="135" spans="1:5" x14ac:dyDescent="0.25">
      <c r="A135">
        <f t="shared" si="2"/>
        <v>2020</v>
      </c>
      <c r="B135" s="1">
        <v>43831</v>
      </c>
      <c r="C135" s="5">
        <v>275.8507889188715</v>
      </c>
      <c r="D135" s="6">
        <v>275.8507889188715</v>
      </c>
      <c r="E135" s="5">
        <v>275.8507889188715</v>
      </c>
    </row>
    <row r="136" spans="1:5" x14ac:dyDescent="0.25">
      <c r="A136">
        <f t="shared" si="2"/>
        <v>2020</v>
      </c>
      <c r="B136" s="1">
        <v>43862</v>
      </c>
      <c r="C136" s="5">
        <v>266.72931322069115</v>
      </c>
      <c r="D136" s="6">
        <v>266.72931322069115</v>
      </c>
      <c r="E136" s="5">
        <v>266.72931322069115</v>
      </c>
    </row>
    <row r="137" spans="1:5" x14ac:dyDescent="0.25">
      <c r="A137">
        <f t="shared" si="2"/>
        <v>2020</v>
      </c>
      <c r="B137" s="1">
        <v>43891</v>
      </c>
      <c r="C137" s="5">
        <v>253.07383701107958</v>
      </c>
      <c r="D137" s="6">
        <v>253.07383701107958</v>
      </c>
      <c r="E137" s="5">
        <v>253.07383701107958</v>
      </c>
    </row>
    <row r="138" spans="1:5" x14ac:dyDescent="0.25">
      <c r="A138">
        <f t="shared" si="2"/>
        <v>2020</v>
      </c>
      <c r="B138" s="1">
        <v>43922</v>
      </c>
      <c r="C138" s="5">
        <v>194.1374006092498</v>
      </c>
      <c r="D138" s="6">
        <v>194.1374006092498</v>
      </c>
      <c r="E138" s="5">
        <v>194.1374006092498</v>
      </c>
    </row>
    <row r="139" spans="1:5" x14ac:dyDescent="0.25">
      <c r="A139">
        <f t="shared" si="2"/>
        <v>2020</v>
      </c>
      <c r="B139" s="1">
        <v>43952</v>
      </c>
      <c r="C139" s="5">
        <v>217.4562270098574</v>
      </c>
      <c r="D139" s="6">
        <v>217.4562270098574</v>
      </c>
      <c r="E139" s="5">
        <v>217.4562270098574</v>
      </c>
    </row>
    <row r="140" spans="1:5" x14ac:dyDescent="0.25">
      <c r="A140">
        <f t="shared" si="2"/>
        <v>2020</v>
      </c>
      <c r="B140" s="1">
        <v>43983</v>
      </c>
      <c r="C140" s="5">
        <v>227.63504598079444</v>
      </c>
      <c r="D140" s="6">
        <v>227.63504598079444</v>
      </c>
      <c r="E140" s="5">
        <v>227.63504598079444</v>
      </c>
    </row>
    <row r="141" spans="1:5" x14ac:dyDescent="0.25">
      <c r="A141">
        <f t="shared" si="2"/>
        <v>2020</v>
      </c>
      <c r="B141" s="1">
        <v>44013</v>
      </c>
      <c r="C141" s="5">
        <v>240.3345467523595</v>
      </c>
      <c r="D141" s="6">
        <v>240.3345467523595</v>
      </c>
      <c r="E141" s="5">
        <v>240.3345467523595</v>
      </c>
    </row>
    <row r="142" spans="1:5" x14ac:dyDescent="0.25">
      <c r="A142">
        <f t="shared" si="2"/>
        <v>2020</v>
      </c>
      <c r="B142" s="1">
        <v>44044</v>
      </c>
      <c r="C142" s="5">
        <v>248.63650312745551</v>
      </c>
      <c r="D142" s="6">
        <v>248.63650312745551</v>
      </c>
      <c r="E142" s="5">
        <v>248.63650312745551</v>
      </c>
    </row>
    <row r="143" spans="1:5" x14ac:dyDescent="0.25">
      <c r="A143">
        <f t="shared" si="2"/>
        <v>2020</v>
      </c>
      <c r="B143" s="1">
        <v>44075</v>
      </c>
      <c r="C143" s="5">
        <v>264.01428668318488</v>
      </c>
      <c r="D143" s="6">
        <v>264.01428668318488</v>
      </c>
      <c r="E143" s="5">
        <v>264.01428668318488</v>
      </c>
    </row>
    <row r="144" spans="1:5" x14ac:dyDescent="0.25">
      <c r="A144">
        <f t="shared" ref="A144:A207" si="3">A132+1</f>
        <v>2020</v>
      </c>
      <c r="B144" s="1">
        <v>44105</v>
      </c>
      <c r="C144" s="5">
        <v>254.03051935161722</v>
      </c>
      <c r="D144" s="6">
        <v>254.03051935161722</v>
      </c>
      <c r="E144" s="5">
        <v>254.03051935161722</v>
      </c>
    </row>
    <row r="145" spans="1:5" x14ac:dyDescent="0.25">
      <c r="A145">
        <f t="shared" si="3"/>
        <v>2020</v>
      </c>
      <c r="B145" s="1">
        <v>44136</v>
      </c>
      <c r="C145" s="5">
        <v>272.30122465242385</v>
      </c>
      <c r="D145" s="6">
        <v>272.30122465242385</v>
      </c>
      <c r="E145" s="5">
        <v>272.30122465242385</v>
      </c>
    </row>
    <row r="146" spans="1:5" x14ac:dyDescent="0.25">
      <c r="A146">
        <f t="shared" si="3"/>
        <v>2020</v>
      </c>
      <c r="B146" s="1">
        <v>44166</v>
      </c>
      <c r="C146" s="5">
        <v>262.4150635670087</v>
      </c>
      <c r="D146" s="6">
        <v>262.4150635670087</v>
      </c>
      <c r="E146" s="5">
        <v>262.4150635670087</v>
      </c>
    </row>
    <row r="147" spans="1:5" x14ac:dyDescent="0.25">
      <c r="A147">
        <f t="shared" si="3"/>
        <v>2021</v>
      </c>
      <c r="B147" s="1">
        <v>44197</v>
      </c>
      <c r="C147" s="5">
        <v>258.21324782176879</v>
      </c>
      <c r="D147" s="6">
        <v>258.21324782176879</v>
      </c>
      <c r="E147" s="5">
        <v>258.21324782176879</v>
      </c>
    </row>
    <row r="148" spans="1:5" x14ac:dyDescent="0.25">
      <c r="A148">
        <f t="shared" si="3"/>
        <v>2021</v>
      </c>
      <c r="B148" s="1">
        <v>44228</v>
      </c>
      <c r="C148" s="5">
        <v>276.79173967586399</v>
      </c>
      <c r="D148" s="6">
        <v>276.79173967586399</v>
      </c>
      <c r="E148" s="5">
        <v>276.79173967586399</v>
      </c>
    </row>
    <row r="149" spans="1:5" x14ac:dyDescent="0.25">
      <c r="A149">
        <f t="shared" si="3"/>
        <v>2021</v>
      </c>
      <c r="B149" s="1">
        <v>44256</v>
      </c>
      <c r="C149" s="5">
        <v>277.05696051898565</v>
      </c>
      <c r="D149" s="6">
        <v>277.05696051898565</v>
      </c>
      <c r="E149" s="5">
        <v>277.05696051898565</v>
      </c>
    </row>
    <row r="150" spans="1:5" x14ac:dyDescent="0.25">
      <c r="A150">
        <f t="shared" si="3"/>
        <v>2021</v>
      </c>
      <c r="B150" s="1">
        <v>44287</v>
      </c>
      <c r="C150" s="5">
        <v>265.28776434550304</v>
      </c>
      <c r="D150" s="6">
        <v>265.28776434550304</v>
      </c>
      <c r="E150" s="5">
        <v>265.28776434550304</v>
      </c>
    </row>
    <row r="151" spans="1:5" x14ac:dyDescent="0.25">
      <c r="A151">
        <f t="shared" si="3"/>
        <v>2021</v>
      </c>
      <c r="B151" s="1">
        <v>44317</v>
      </c>
      <c r="C151" s="5">
        <v>231.97730163663741</v>
      </c>
      <c r="D151" s="6">
        <v>231.97730163663741</v>
      </c>
      <c r="E151" s="5">
        <v>231.97730163663741</v>
      </c>
    </row>
    <row r="152" spans="1:5" x14ac:dyDescent="0.25">
      <c r="A152">
        <f t="shared" si="3"/>
        <v>2021</v>
      </c>
      <c r="B152" s="1">
        <v>44348</v>
      </c>
      <c r="C152" s="5">
        <v>254.8859592875846</v>
      </c>
      <c r="D152" s="6">
        <v>254.8859592875846</v>
      </c>
      <c r="E152" s="5">
        <v>254.8859592875846</v>
      </c>
    </row>
    <row r="153" spans="1:5" x14ac:dyDescent="0.25">
      <c r="A153">
        <f t="shared" si="3"/>
        <v>2021</v>
      </c>
      <c r="B153" s="1">
        <v>44378</v>
      </c>
      <c r="C153" s="5">
        <v>267.12008436388436</v>
      </c>
      <c r="D153" s="6">
        <v>267.12008436388436</v>
      </c>
      <c r="E153" s="5">
        <v>267.12008436388436</v>
      </c>
    </row>
    <row r="154" spans="1:5" x14ac:dyDescent="0.25">
      <c r="A154">
        <f t="shared" si="3"/>
        <v>2021</v>
      </c>
      <c r="B154" s="1">
        <v>44409</v>
      </c>
      <c r="C154" s="5">
        <v>263.90844462896564</v>
      </c>
      <c r="D154" s="6">
        <v>263.90844462896564</v>
      </c>
      <c r="E154" s="5">
        <v>263.90844462896564</v>
      </c>
    </row>
    <row r="155" spans="1:5" x14ac:dyDescent="0.25">
      <c r="A155">
        <f t="shared" si="3"/>
        <v>2021</v>
      </c>
      <c r="B155" s="1">
        <v>44440</v>
      </c>
      <c r="C155" s="5">
        <v>271.60734642119002</v>
      </c>
      <c r="D155" s="6">
        <v>271.60734642119002</v>
      </c>
      <c r="E155" s="5">
        <v>271.60734642119002</v>
      </c>
    </row>
    <row r="156" spans="1:5" x14ac:dyDescent="0.25">
      <c r="A156">
        <f t="shared" si="3"/>
        <v>2021</v>
      </c>
      <c r="B156" s="1">
        <v>44470</v>
      </c>
      <c r="C156" s="5">
        <v>272.94579275393323</v>
      </c>
      <c r="D156" s="6">
        <v>272.94579275393323</v>
      </c>
      <c r="E156" s="5">
        <v>272.94579275393323</v>
      </c>
    </row>
    <row r="157" spans="1:5" x14ac:dyDescent="0.25">
      <c r="A157">
        <f t="shared" si="3"/>
        <v>2021</v>
      </c>
      <c r="B157" s="1">
        <v>44501</v>
      </c>
      <c r="C157" s="5">
        <v>272.75275498910838</v>
      </c>
      <c r="D157" s="6">
        <v>272.75275498910838</v>
      </c>
      <c r="E157" s="5">
        <v>272.75275498910838</v>
      </c>
    </row>
    <row r="158" spans="1:5" x14ac:dyDescent="0.25">
      <c r="A158">
        <f t="shared" si="3"/>
        <v>2021</v>
      </c>
      <c r="B158" s="1">
        <v>44531</v>
      </c>
      <c r="C158" s="5">
        <v>263.26765373134185</v>
      </c>
      <c r="D158" s="6">
        <v>263.26765373134185</v>
      </c>
      <c r="E158" s="5">
        <v>263.26765373134185</v>
      </c>
    </row>
    <row r="159" spans="1:5" x14ac:dyDescent="0.25">
      <c r="A159">
        <f t="shared" si="3"/>
        <v>2022</v>
      </c>
      <c r="B159" s="1">
        <v>44562</v>
      </c>
      <c r="C159" s="5">
        <v>270.02156973601006</v>
      </c>
      <c r="D159" s="6">
        <v>270.02156973601006</v>
      </c>
      <c r="E159" s="5">
        <v>270.02156973601006</v>
      </c>
    </row>
    <row r="160" spans="1:5" x14ac:dyDescent="0.25">
      <c r="A160">
        <f t="shared" si="3"/>
        <v>2022</v>
      </c>
      <c r="B160" s="1">
        <v>44593</v>
      </c>
      <c r="C160" s="5">
        <v>291.97024999999991</v>
      </c>
      <c r="D160" s="6">
        <v>291.97024999999991</v>
      </c>
      <c r="E160" s="5">
        <v>291.97024999999991</v>
      </c>
    </row>
    <row r="161" spans="1:5" x14ac:dyDescent="0.25">
      <c r="A161">
        <f t="shared" si="3"/>
        <v>2022</v>
      </c>
      <c r="B161" s="1">
        <v>44621</v>
      </c>
      <c r="C161" s="5">
        <v>293.78661290322594</v>
      </c>
      <c r="D161" s="6">
        <v>293.78661290322594</v>
      </c>
      <c r="E161" s="5">
        <v>293.78661290322594</v>
      </c>
    </row>
    <row r="162" spans="1:5" x14ac:dyDescent="0.25">
      <c r="A162">
        <f t="shared" si="3"/>
        <v>2022</v>
      </c>
      <c r="B162" s="1">
        <v>44652</v>
      </c>
      <c r="C162" s="5">
        <v>289.59686666666676</v>
      </c>
      <c r="D162" s="6">
        <v>289.59686666666676</v>
      </c>
      <c r="E162" s="5">
        <v>289.59686666666676</v>
      </c>
    </row>
    <row r="163" spans="1:5" x14ac:dyDescent="0.25">
      <c r="A163">
        <f t="shared" si="3"/>
        <v>2022</v>
      </c>
      <c r="B163" s="1">
        <v>44682</v>
      </c>
      <c r="C163" s="5">
        <v>291.10967741935491</v>
      </c>
      <c r="D163" s="6">
        <v>291.10967741935491</v>
      </c>
      <c r="E163" s="5">
        <v>291.10967741935491</v>
      </c>
    </row>
    <row r="164" spans="1:5" x14ac:dyDescent="0.25">
      <c r="A164">
        <f t="shared" si="3"/>
        <v>2022</v>
      </c>
      <c r="B164" s="1">
        <v>44713</v>
      </c>
      <c r="C164" s="5">
        <v>288.63436666666672</v>
      </c>
      <c r="D164" s="6">
        <v>288.63436666666672</v>
      </c>
      <c r="E164" s="5">
        <v>288.63436666666672</v>
      </c>
    </row>
    <row r="165" spans="1:5" x14ac:dyDescent="0.25">
      <c r="A165">
        <f t="shared" si="3"/>
        <v>2022</v>
      </c>
      <c r="B165" s="1">
        <v>44743</v>
      </c>
      <c r="C165" s="5">
        <v>291.2119032258064</v>
      </c>
      <c r="D165" s="6">
        <v>291.2119032258064</v>
      </c>
      <c r="E165" s="5">
        <v>291.2119032258064</v>
      </c>
    </row>
    <row r="166" spans="1:5" x14ac:dyDescent="0.25">
      <c r="A166">
        <f t="shared" si="3"/>
        <v>2022</v>
      </c>
      <c r="B166" s="1">
        <v>44774</v>
      </c>
      <c r="C166" s="5">
        <v>283.5214838709677</v>
      </c>
      <c r="D166" s="6">
        <v>283.5214838709677</v>
      </c>
      <c r="E166" s="5">
        <v>283.5214838709677</v>
      </c>
    </row>
    <row r="167" spans="1:5" x14ac:dyDescent="0.25">
      <c r="A167">
        <f t="shared" si="3"/>
        <v>2022</v>
      </c>
      <c r="B167" s="1">
        <v>44805</v>
      </c>
      <c r="C167" s="5">
        <v>281.52503333333334</v>
      </c>
      <c r="D167" s="6">
        <v>281.52503333333334</v>
      </c>
      <c r="E167" s="5">
        <v>281.52503333333334</v>
      </c>
    </row>
    <row r="168" spans="1:5" x14ac:dyDescent="0.25">
      <c r="A168">
        <f t="shared" si="3"/>
        <v>2022</v>
      </c>
      <c r="B168" s="1">
        <v>44835</v>
      </c>
      <c r="C168" s="5">
        <v>255.4502258064517</v>
      </c>
      <c r="D168" s="6">
        <v>255.4502258064517</v>
      </c>
      <c r="E168" s="5">
        <v>255.4502258064517</v>
      </c>
    </row>
    <row r="169" spans="1:5" x14ac:dyDescent="0.25">
      <c r="A169">
        <f t="shared" si="3"/>
        <v>2022</v>
      </c>
      <c r="B169" s="1">
        <v>44866</v>
      </c>
      <c r="C169" s="5">
        <v>288.63413333333324</v>
      </c>
      <c r="D169" s="6">
        <v>288.63413333333324</v>
      </c>
      <c r="E169" s="5">
        <v>288.63413333333324</v>
      </c>
    </row>
    <row r="170" spans="1:5" x14ac:dyDescent="0.25">
      <c r="A170">
        <f t="shared" si="3"/>
        <v>2022</v>
      </c>
      <c r="B170" s="1">
        <v>44896</v>
      </c>
      <c r="C170" s="5">
        <v>270.40503225806458</v>
      </c>
      <c r="D170" s="6">
        <v>270.40503225806458</v>
      </c>
      <c r="E170" s="5">
        <v>270.40503225806458</v>
      </c>
    </row>
    <row r="171" spans="1:5" x14ac:dyDescent="0.25">
      <c r="A171">
        <f t="shared" si="3"/>
        <v>2023</v>
      </c>
      <c r="B171" s="1">
        <v>44927</v>
      </c>
      <c r="C171" s="5">
        <v>264.66693548387099</v>
      </c>
      <c r="D171" s="6">
        <v>264.66693548387099</v>
      </c>
      <c r="E171" s="5">
        <v>264.66693548387099</v>
      </c>
    </row>
    <row r="172" spans="1:5" x14ac:dyDescent="0.25">
      <c r="A172">
        <f t="shared" si="3"/>
        <v>2023</v>
      </c>
      <c r="B172" s="1">
        <v>44958</v>
      </c>
      <c r="C172" s="5">
        <v>276.68567857142864</v>
      </c>
      <c r="D172" s="6">
        <v>276.68567857142864</v>
      </c>
      <c r="E172" s="5">
        <v>276.68567857142864</v>
      </c>
    </row>
    <row r="173" spans="1:5" x14ac:dyDescent="0.25">
      <c r="A173">
        <f t="shared" si="3"/>
        <v>2023</v>
      </c>
      <c r="B173" s="1">
        <v>44986</v>
      </c>
      <c r="C173" s="5">
        <v>285.94787096774195</v>
      </c>
      <c r="D173" s="6">
        <v>285.94787096774195</v>
      </c>
      <c r="E173" s="5">
        <v>285.94787096774195</v>
      </c>
    </row>
    <row r="174" spans="1:5" x14ac:dyDescent="0.25">
      <c r="A174">
        <f t="shared" si="3"/>
        <v>2023</v>
      </c>
      <c r="B174" s="1">
        <v>45017</v>
      </c>
      <c r="C174" s="5">
        <v>274.34419999999994</v>
      </c>
      <c r="D174" s="6">
        <v>274.34419999999994</v>
      </c>
      <c r="E174" s="5">
        <v>274.34419999999994</v>
      </c>
    </row>
    <row r="175" spans="1:5" x14ac:dyDescent="0.25">
      <c r="A175">
        <f t="shared" si="3"/>
        <v>2023</v>
      </c>
      <c r="B175" s="1">
        <v>45047</v>
      </c>
      <c r="C175" s="5">
        <v>262.57125806451609</v>
      </c>
      <c r="D175" s="6">
        <v>262.57125806451609</v>
      </c>
      <c r="E175" s="5">
        <v>262.57125806451609</v>
      </c>
    </row>
    <row r="176" spans="1:5" x14ac:dyDescent="0.25">
      <c r="A176">
        <f t="shared" si="3"/>
        <v>2023</v>
      </c>
      <c r="B176" s="1">
        <v>45078</v>
      </c>
      <c r="C176" s="5">
        <v>267.31953333333342</v>
      </c>
      <c r="D176" s="6">
        <v>267.31953333333342</v>
      </c>
      <c r="E176" s="5">
        <v>267.31953333333342</v>
      </c>
    </row>
    <row r="177" spans="1:5" x14ac:dyDescent="0.25">
      <c r="A177">
        <f t="shared" si="3"/>
        <v>2023</v>
      </c>
      <c r="B177" s="1">
        <v>45108</v>
      </c>
      <c r="C177" s="5">
        <v>266.69645161290322</v>
      </c>
      <c r="D177" s="6">
        <v>266.69645161290322</v>
      </c>
      <c r="E177" s="5">
        <v>266.69645161290322</v>
      </c>
    </row>
    <row r="178" spans="1:5" x14ac:dyDescent="0.25">
      <c r="A178">
        <f t="shared" si="3"/>
        <v>2023</v>
      </c>
      <c r="B178" s="1">
        <v>45139</v>
      </c>
      <c r="C178" s="5">
        <v>268.70274193548386</v>
      </c>
      <c r="D178" s="6">
        <v>268.70274193548386</v>
      </c>
      <c r="E178" s="5">
        <v>268.70274193548386</v>
      </c>
    </row>
    <row r="179" spans="1:5" x14ac:dyDescent="0.25">
      <c r="A179">
        <f t="shared" si="3"/>
        <v>2023</v>
      </c>
      <c r="B179" s="1">
        <v>45170</v>
      </c>
      <c r="C179" s="5">
        <v>265.86289999999997</v>
      </c>
      <c r="D179" s="6">
        <v>265.86289999999997</v>
      </c>
      <c r="E179" s="5">
        <v>265.86289999999997</v>
      </c>
    </row>
    <row r="180" spans="1:5" x14ac:dyDescent="0.25">
      <c r="A180">
        <f t="shared" si="3"/>
        <v>2023</v>
      </c>
      <c r="B180" s="1">
        <v>45200</v>
      </c>
      <c r="C180" s="5">
        <v>268.34206451612897</v>
      </c>
      <c r="D180" s="6">
        <v>268.34206451612897</v>
      </c>
      <c r="E180" s="5">
        <v>268.34206451612897</v>
      </c>
    </row>
    <row r="181" spans="1:5" x14ac:dyDescent="0.25">
      <c r="A181">
        <f t="shared" si="3"/>
        <v>2023</v>
      </c>
      <c r="B181" s="1">
        <v>45231</v>
      </c>
      <c r="C181" s="5">
        <v>269.91289999999998</v>
      </c>
      <c r="D181" s="6">
        <v>269.91289999999998</v>
      </c>
      <c r="E181" s="5">
        <v>269.91289999999998</v>
      </c>
    </row>
    <row r="182" spans="1:5" x14ac:dyDescent="0.25">
      <c r="A182">
        <f t="shared" si="3"/>
        <v>2023</v>
      </c>
      <c r="B182" s="1">
        <v>45261</v>
      </c>
      <c r="C182" s="5">
        <v>268.34677419354836</v>
      </c>
      <c r="D182" s="6">
        <v>268.34677419354836</v>
      </c>
      <c r="E182" s="5">
        <v>268.34677419354836</v>
      </c>
    </row>
    <row r="183" spans="1:5" x14ac:dyDescent="0.25">
      <c r="A183">
        <f t="shared" si="3"/>
        <v>2024</v>
      </c>
      <c r="B183" s="1">
        <v>45292</v>
      </c>
      <c r="C183" s="5">
        <v>257.82748387096774</v>
      </c>
      <c r="D183" s="6">
        <v>257.82748387096774</v>
      </c>
      <c r="E183" s="5">
        <v>257.82748387096774</v>
      </c>
    </row>
    <row r="184" spans="1:5" x14ac:dyDescent="0.25">
      <c r="A184">
        <f t="shared" si="3"/>
        <v>2024</v>
      </c>
      <c r="B184" s="1">
        <v>45323</v>
      </c>
      <c r="C184" s="5">
        <v>278.66006896551727</v>
      </c>
      <c r="D184" s="6">
        <v>278.66006896551727</v>
      </c>
      <c r="E184" s="5">
        <v>278.66006896551727</v>
      </c>
    </row>
    <row r="185" spans="1:5" x14ac:dyDescent="0.25">
      <c r="A185">
        <f t="shared" si="3"/>
        <v>2024</v>
      </c>
      <c r="B185" s="1">
        <v>45352</v>
      </c>
      <c r="C185" s="5">
        <v>271.70880645161299</v>
      </c>
      <c r="D185" s="6">
        <v>271.70880645161299</v>
      </c>
      <c r="E185" s="5">
        <v>271.70880645161299</v>
      </c>
    </row>
    <row r="186" spans="1:5" x14ac:dyDescent="0.25">
      <c r="A186">
        <f t="shared" si="3"/>
        <v>2024</v>
      </c>
      <c r="B186" s="1">
        <v>45383</v>
      </c>
      <c r="C186" s="5">
        <v>279.25329999999991</v>
      </c>
      <c r="D186" s="6">
        <v>279.25329999999991</v>
      </c>
      <c r="E186" s="5">
        <v>279.25329999999991</v>
      </c>
    </row>
    <row r="187" spans="1:5" x14ac:dyDescent="0.25">
      <c r="A187">
        <f t="shared" si="3"/>
        <v>2024</v>
      </c>
      <c r="B187" s="1">
        <v>45413</v>
      </c>
      <c r="C187" s="5">
        <v>269.99306451612898</v>
      </c>
      <c r="D187" s="6">
        <v>269.99306451612898</v>
      </c>
      <c r="E187" s="5">
        <v>269.99306451612898</v>
      </c>
    </row>
    <row r="188" spans="1:5" x14ac:dyDescent="0.25">
      <c r="A188">
        <f t="shared" si="3"/>
        <v>2024</v>
      </c>
      <c r="B188" s="1">
        <v>45444</v>
      </c>
      <c r="C188" s="5">
        <v>268.70150000000001</v>
      </c>
      <c r="D188" s="6">
        <v>268.70150000000001</v>
      </c>
      <c r="E188" s="5">
        <v>268.70150000000001</v>
      </c>
    </row>
    <row r="189" spans="1:5" x14ac:dyDescent="0.25">
      <c r="A189">
        <f t="shared" si="3"/>
        <v>2024</v>
      </c>
      <c r="B189" s="1">
        <v>45474</v>
      </c>
      <c r="C189" s="5">
        <v>276.79061290322574</v>
      </c>
      <c r="D189" s="6">
        <v>276.79061290322574</v>
      </c>
      <c r="E189" s="5">
        <v>276.79061290322574</v>
      </c>
    </row>
    <row r="190" spans="1:5" x14ac:dyDescent="0.25">
      <c r="A190">
        <f t="shared" si="3"/>
        <v>2024</v>
      </c>
      <c r="B190" s="1">
        <v>45505</v>
      </c>
      <c r="C190" s="5">
        <v>275.72067741935484</v>
      </c>
      <c r="D190" s="6">
        <v>275.72067741935484</v>
      </c>
      <c r="E190" s="5">
        <v>275.72067741935484</v>
      </c>
    </row>
    <row r="191" spans="1:5" x14ac:dyDescent="0.25">
      <c r="A191">
        <f t="shared" si="3"/>
        <v>2024</v>
      </c>
      <c r="B191" s="1">
        <v>45536</v>
      </c>
      <c r="C191" s="5">
        <v>261.20040589013115</v>
      </c>
      <c r="D191" s="6">
        <v>269.20963333333339</v>
      </c>
      <c r="E191" s="5">
        <v>277.21886077653562</v>
      </c>
    </row>
    <row r="192" spans="1:5" x14ac:dyDescent="0.25">
      <c r="A192">
        <f t="shared" si="3"/>
        <v>2024</v>
      </c>
      <c r="B192" s="1">
        <v>45566</v>
      </c>
      <c r="C192" s="5">
        <v>268.84350634722085</v>
      </c>
      <c r="D192" s="6">
        <v>279.52247627149052</v>
      </c>
      <c r="E192" s="5">
        <v>290.20144619576018</v>
      </c>
    </row>
    <row r="193" spans="1:5" x14ac:dyDescent="0.25">
      <c r="A193">
        <f t="shared" si="3"/>
        <v>2024</v>
      </c>
      <c r="B193" s="7">
        <v>45597</v>
      </c>
      <c r="C193" s="8">
        <v>266.20879078119867</v>
      </c>
      <c r="D193" s="9">
        <v>279.55750318653577</v>
      </c>
      <c r="E193" s="8">
        <v>292.90621559187286</v>
      </c>
    </row>
    <row r="194" spans="1:5" x14ac:dyDescent="0.25">
      <c r="A194">
        <f t="shared" si="3"/>
        <v>2024</v>
      </c>
      <c r="B194" s="7">
        <v>45627</v>
      </c>
      <c r="C194" s="8">
        <v>263.57404545787114</v>
      </c>
      <c r="D194" s="9">
        <v>279.59250034427561</v>
      </c>
      <c r="E194" s="8">
        <v>295.61095523068008</v>
      </c>
    </row>
    <row r="195" spans="1:5" x14ac:dyDescent="0.25">
      <c r="A195">
        <f t="shared" si="3"/>
        <v>2025</v>
      </c>
      <c r="B195" s="7">
        <v>45658</v>
      </c>
      <c r="C195" s="8">
        <v>239.15215183537524</v>
      </c>
      <c r="D195" s="9">
        <v>270.61443835450046</v>
      </c>
      <c r="E195" s="8">
        <v>302.07672487362566</v>
      </c>
    </row>
    <row r="196" spans="1:5" x14ac:dyDescent="0.25">
      <c r="A196">
        <f t="shared" si="3"/>
        <v>2025</v>
      </c>
      <c r="B196" s="7">
        <v>45689</v>
      </c>
      <c r="C196" s="8">
        <v>253.29973453987316</v>
      </c>
      <c r="D196" s="9">
        <v>284.87694570973514</v>
      </c>
      <c r="E196" s="8">
        <v>316.45415687959712</v>
      </c>
    </row>
    <row r="197" spans="1:5" x14ac:dyDescent="0.25">
      <c r="A197">
        <f t="shared" si="3"/>
        <v>2025</v>
      </c>
      <c r="B197" s="7">
        <v>45717</v>
      </c>
      <c r="C197" s="8">
        <v>247.45500880349894</v>
      </c>
      <c r="D197" s="9">
        <v>279.14714462409768</v>
      </c>
      <c r="E197" s="8">
        <v>310.83928044469639</v>
      </c>
    </row>
    <row r="198" spans="1:5" x14ac:dyDescent="0.25">
      <c r="A198">
        <f t="shared" si="3"/>
        <v>2025</v>
      </c>
      <c r="B198" s="7">
        <v>45748</v>
      </c>
      <c r="C198" s="8">
        <v>242.74699235406763</v>
      </c>
      <c r="D198" s="9">
        <v>274.55405282540312</v>
      </c>
      <c r="E198" s="8">
        <v>306.36111329673861</v>
      </c>
    </row>
    <row r="199" spans="1:5" x14ac:dyDescent="0.25">
      <c r="A199">
        <f t="shared" si="3"/>
        <v>2025</v>
      </c>
      <c r="B199" s="7">
        <v>45778</v>
      </c>
      <c r="C199" s="8">
        <v>242.71393538544203</v>
      </c>
      <c r="D199" s="9">
        <v>274.63592050751424</v>
      </c>
      <c r="E199" s="8">
        <v>306.55790562958646</v>
      </c>
    </row>
    <row r="200" spans="1:5" x14ac:dyDescent="0.25">
      <c r="A200">
        <f t="shared" si="3"/>
        <v>2025</v>
      </c>
      <c r="B200" s="7">
        <v>45809</v>
      </c>
      <c r="C200" s="8">
        <v>248.35170914107201</v>
      </c>
      <c r="D200" s="9">
        <v>280.38861891388098</v>
      </c>
      <c r="E200" s="8">
        <v>312.42552868668997</v>
      </c>
    </row>
    <row r="201" spans="1:5" x14ac:dyDescent="0.25">
      <c r="A201">
        <f t="shared" si="3"/>
        <v>2025</v>
      </c>
      <c r="B201" s="7">
        <v>45839</v>
      </c>
      <c r="C201" s="8">
        <v>246.60275055397597</v>
      </c>
      <c r="D201" s="9">
        <v>278.75458497752169</v>
      </c>
      <c r="E201" s="8">
        <v>310.90641940106741</v>
      </c>
    </row>
    <row r="202" spans="1:5" x14ac:dyDescent="0.25">
      <c r="A202">
        <f t="shared" si="3"/>
        <v>2025</v>
      </c>
      <c r="B202" s="7">
        <v>45870</v>
      </c>
      <c r="C202" s="8">
        <v>253.99911973982412</v>
      </c>
      <c r="D202" s="9">
        <v>286.2658788141066</v>
      </c>
      <c r="E202" s="8">
        <v>318.5326378883891</v>
      </c>
    </row>
    <row r="203" spans="1:5" x14ac:dyDescent="0.25">
      <c r="A203">
        <f t="shared" si="3"/>
        <v>2025</v>
      </c>
      <c r="B203" s="7">
        <v>45901</v>
      </c>
      <c r="C203" s="8">
        <v>257.22989755037145</v>
      </c>
      <c r="D203" s="9">
        <v>289.61158127539068</v>
      </c>
      <c r="E203" s="8">
        <v>321.99326500040991</v>
      </c>
    </row>
    <row r="204" spans="1:5" x14ac:dyDescent="0.25">
      <c r="A204">
        <f t="shared" si="3"/>
        <v>2025</v>
      </c>
      <c r="B204" s="7">
        <v>45931</v>
      </c>
      <c r="C204" s="8">
        <v>251.14539529665561</v>
      </c>
      <c r="D204" s="9">
        <v>283.64200367241159</v>
      </c>
      <c r="E204" s="8">
        <v>316.13861204816754</v>
      </c>
    </row>
    <row r="205" spans="1:5" x14ac:dyDescent="0.25">
      <c r="A205">
        <f t="shared" si="3"/>
        <v>2025</v>
      </c>
      <c r="B205" s="7">
        <v>45962</v>
      </c>
      <c r="C205" s="8">
        <v>257.43117574650569</v>
      </c>
      <c r="D205" s="9">
        <v>290.04270877299842</v>
      </c>
      <c r="E205" s="8">
        <v>322.65424179949116</v>
      </c>
    </row>
    <row r="206" spans="1:5" x14ac:dyDescent="0.25">
      <c r="A206">
        <f t="shared" si="3"/>
        <v>2025</v>
      </c>
      <c r="B206" s="7">
        <v>45992</v>
      </c>
      <c r="C206" s="8">
        <v>248.527526488788</v>
      </c>
      <c r="D206" s="9">
        <v>281.25398416601746</v>
      </c>
      <c r="E206" s="8">
        <v>313.98044184324692</v>
      </c>
    </row>
    <row r="207" spans="1:5" x14ac:dyDescent="0.25">
      <c r="A207">
        <f t="shared" si="3"/>
        <v>2026</v>
      </c>
      <c r="B207" s="7">
        <v>46023</v>
      </c>
      <c r="C207" s="8">
        <v>238.89030471397152</v>
      </c>
      <c r="D207" s="9">
        <v>272.25690425971788</v>
      </c>
      <c r="E207" s="8">
        <v>305.62350380546428</v>
      </c>
    </row>
    <row r="208" spans="1:5" x14ac:dyDescent="0.25">
      <c r="A208">
        <f t="shared" ref="A208:A271" si="4">A196+1</f>
        <v>2026</v>
      </c>
      <c r="B208" s="7">
        <v>46054</v>
      </c>
      <c r="C208" s="8">
        <v>253.36000648184478</v>
      </c>
      <c r="D208" s="9">
        <v>286.73648723477186</v>
      </c>
      <c r="E208" s="8">
        <v>320.11296798769894</v>
      </c>
    </row>
    <row r="209" spans="1:5" x14ac:dyDescent="0.25">
      <c r="A209">
        <f t="shared" si="4"/>
        <v>2026</v>
      </c>
      <c r="B209" s="7">
        <v>46082</v>
      </c>
      <c r="C209" s="8">
        <v>247.52732201072223</v>
      </c>
      <c r="D209" s="9">
        <v>280.91368397083005</v>
      </c>
      <c r="E209" s="8">
        <v>314.30004593093787</v>
      </c>
    </row>
    <row r="210" spans="1:5" x14ac:dyDescent="0.25">
      <c r="A210">
        <f t="shared" si="4"/>
        <v>2026</v>
      </c>
      <c r="B210" s="7">
        <v>46113</v>
      </c>
      <c r="C210" s="8">
        <v>242.90294201962669</v>
      </c>
      <c r="D210" s="9">
        <v>276.29918518691522</v>
      </c>
      <c r="E210" s="8">
        <v>309.69542835420373</v>
      </c>
    </row>
    <row r="211" spans="1:5" x14ac:dyDescent="0.25">
      <c r="A211">
        <f t="shared" si="4"/>
        <v>2026</v>
      </c>
      <c r="B211" s="7">
        <v>46143</v>
      </c>
      <c r="C211" s="8">
        <v>242.9894098477107</v>
      </c>
      <c r="D211" s="9">
        <v>276.39553422217995</v>
      </c>
      <c r="E211" s="8">
        <v>309.80165859664919</v>
      </c>
    </row>
    <row r="212" spans="1:5" x14ac:dyDescent="0.25">
      <c r="A212">
        <f t="shared" si="4"/>
        <v>2026</v>
      </c>
      <c r="B212" s="7">
        <v>46174</v>
      </c>
      <c r="C212" s="8">
        <v>248.84297557971658</v>
      </c>
      <c r="D212" s="9">
        <v>282.25898116136653</v>
      </c>
      <c r="E212" s="8">
        <v>315.67498674301652</v>
      </c>
    </row>
    <row r="213" spans="1:5" x14ac:dyDescent="0.25">
      <c r="A213">
        <f t="shared" si="4"/>
        <v>2026</v>
      </c>
      <c r="B213" s="7">
        <v>46204</v>
      </c>
      <c r="C213" s="8">
        <v>247.16708085425535</v>
      </c>
      <c r="D213" s="9">
        <v>280.59296764308601</v>
      </c>
      <c r="E213" s="8">
        <v>314.01885443191668</v>
      </c>
    </row>
    <row r="214" spans="1:5" x14ac:dyDescent="0.25">
      <c r="A214">
        <f t="shared" si="4"/>
        <v>2026</v>
      </c>
      <c r="B214" s="7">
        <v>46235</v>
      </c>
      <c r="C214" s="8">
        <v>254.84890507050221</v>
      </c>
      <c r="D214" s="9">
        <v>288.28467306651362</v>
      </c>
      <c r="E214" s="8">
        <v>321.72044106252503</v>
      </c>
    </row>
    <row r="215" spans="1:5" x14ac:dyDescent="0.25">
      <c r="A215">
        <f t="shared" si="4"/>
        <v>2026</v>
      </c>
      <c r="B215" s="7">
        <v>46266</v>
      </c>
      <c r="C215" s="8">
        <v>258.25329807350249</v>
      </c>
      <c r="D215" s="9">
        <v>291.69894727669458</v>
      </c>
      <c r="E215" s="8">
        <v>325.14459647988667</v>
      </c>
    </row>
    <row r="216" spans="1:5" x14ac:dyDescent="0.25">
      <c r="A216">
        <f t="shared" si="4"/>
        <v>2026</v>
      </c>
      <c r="B216" s="7">
        <v>46296</v>
      </c>
      <c r="C216" s="8">
        <v>252.22852216287504</v>
      </c>
      <c r="D216" s="9">
        <v>285.68405257324787</v>
      </c>
      <c r="E216" s="8">
        <v>319.1395829836207</v>
      </c>
    </row>
    <row r="217" spans="1:5" x14ac:dyDescent="0.25">
      <c r="A217">
        <f t="shared" si="4"/>
        <v>2026</v>
      </c>
      <c r="B217" s="7">
        <v>46327</v>
      </c>
      <c r="C217" s="8">
        <v>258.64965977579448</v>
      </c>
      <c r="D217" s="9">
        <v>292.11507139334805</v>
      </c>
      <c r="E217" s="8">
        <v>325.58048301090162</v>
      </c>
    </row>
    <row r="218" spans="1:5" x14ac:dyDescent="0.25">
      <c r="A218">
        <f t="shared" si="4"/>
        <v>2026</v>
      </c>
      <c r="B218" s="7">
        <v>46357</v>
      </c>
      <c r="C218" s="8">
        <v>249.77437303098196</v>
      </c>
      <c r="D218" s="9">
        <v>283.24966585571622</v>
      </c>
      <c r="E218" s="8">
        <v>316.72495868045047</v>
      </c>
    </row>
    <row r="219" spans="1:5" x14ac:dyDescent="0.25">
      <c r="A219">
        <f t="shared" si="4"/>
        <v>2027</v>
      </c>
      <c r="B219" s="7">
        <v>46388</v>
      </c>
      <c r="C219" s="8">
        <v>240.15719995351844</v>
      </c>
      <c r="D219" s="9">
        <v>273.68744325195399</v>
      </c>
      <c r="E219" s="8">
        <v>307.21768655038954</v>
      </c>
    </row>
    <row r="220" spans="1:5" x14ac:dyDescent="0.25">
      <c r="A220">
        <f t="shared" si="4"/>
        <v>2027</v>
      </c>
      <c r="B220" s="7">
        <v>46419</v>
      </c>
      <c r="C220" s="8">
        <v>254.80767973575823</v>
      </c>
      <c r="D220" s="9">
        <v>288.33879038807038</v>
      </c>
      <c r="E220" s="8">
        <v>321.8699010403825</v>
      </c>
    </row>
    <row r="221" spans="1:5" x14ac:dyDescent="0.25">
      <c r="A221">
        <f t="shared" si="4"/>
        <v>2027</v>
      </c>
      <c r="B221" s="7">
        <v>46447</v>
      </c>
      <c r="C221" s="8">
        <v>248.8947663234016</v>
      </c>
      <c r="D221" s="9">
        <v>282.42674432959035</v>
      </c>
      <c r="E221" s="8">
        <v>315.9587223357791</v>
      </c>
    </row>
    <row r="222" spans="1:5" x14ac:dyDescent="0.25">
      <c r="A222">
        <f t="shared" si="4"/>
        <v>2027</v>
      </c>
      <c r="B222" s="7">
        <v>46478</v>
      </c>
      <c r="C222" s="8">
        <v>244.27665317555719</v>
      </c>
      <c r="D222" s="9">
        <v>277.80949853562254</v>
      </c>
      <c r="E222" s="8">
        <v>311.34234389568792</v>
      </c>
    </row>
    <row r="223" spans="1:5" x14ac:dyDescent="0.25">
      <c r="A223">
        <f t="shared" si="4"/>
        <v>2027</v>
      </c>
      <c r="B223" s="7">
        <v>46508</v>
      </c>
      <c r="C223" s="8">
        <v>244.36183809225952</v>
      </c>
      <c r="D223" s="9">
        <v>277.89555080620147</v>
      </c>
      <c r="E223" s="8">
        <v>311.42926352014342</v>
      </c>
    </row>
    <row r="224" spans="1:5" x14ac:dyDescent="0.25">
      <c r="A224">
        <f t="shared" si="4"/>
        <v>2027</v>
      </c>
      <c r="B224" s="7">
        <v>46539</v>
      </c>
      <c r="C224" s="8">
        <v>250.32104825232474</v>
      </c>
      <c r="D224" s="9">
        <v>283.8556283201433</v>
      </c>
      <c r="E224" s="8">
        <v>317.39020838796188</v>
      </c>
    </row>
    <row r="225" spans="1:5" x14ac:dyDescent="0.25">
      <c r="A225">
        <f t="shared" si="4"/>
        <v>2027</v>
      </c>
      <c r="B225" s="7">
        <v>46569</v>
      </c>
      <c r="C225" s="8">
        <v>248.64483187137574</v>
      </c>
      <c r="D225" s="9">
        <v>282.1802792930709</v>
      </c>
      <c r="E225" s="8">
        <v>315.71572671476605</v>
      </c>
    </row>
    <row r="226" spans="1:5" x14ac:dyDescent="0.25">
      <c r="A226">
        <f t="shared" si="4"/>
        <v>2027</v>
      </c>
      <c r="B226" s="7">
        <v>46600</v>
      </c>
      <c r="C226" s="8">
        <v>256.50023762532987</v>
      </c>
      <c r="D226" s="9">
        <v>290.03655240090166</v>
      </c>
      <c r="E226" s="8">
        <v>323.57286717647344</v>
      </c>
    </row>
    <row r="227" spans="1:5" x14ac:dyDescent="0.25">
      <c r="A227">
        <f t="shared" si="4"/>
        <v>2027</v>
      </c>
      <c r="B227" s="7">
        <v>46631</v>
      </c>
      <c r="C227" s="8">
        <v>259.96861552791927</v>
      </c>
      <c r="D227" s="9">
        <v>293.50579765736762</v>
      </c>
      <c r="E227" s="8">
        <v>327.04297978681598</v>
      </c>
    </row>
    <row r="228" spans="1:5" x14ac:dyDescent="0.25">
      <c r="A228">
        <f t="shared" si="4"/>
        <v>2027</v>
      </c>
      <c r="B228" s="7">
        <v>46661</v>
      </c>
      <c r="C228" s="8">
        <v>253.90405198347287</v>
      </c>
      <c r="D228" s="9">
        <v>287.44210146679785</v>
      </c>
      <c r="E228" s="8">
        <v>320.98015095012283</v>
      </c>
    </row>
    <row r="229" spans="1:5" x14ac:dyDescent="0.25">
      <c r="A229">
        <f t="shared" si="4"/>
        <v>2027</v>
      </c>
      <c r="B229" s="7">
        <v>46692</v>
      </c>
      <c r="C229" s="8">
        <v>260.35193731982451</v>
      </c>
      <c r="D229" s="9">
        <v>293.89085415702613</v>
      </c>
      <c r="E229" s="8">
        <v>327.42977099422774</v>
      </c>
    </row>
    <row r="230" spans="1:5" x14ac:dyDescent="0.25">
      <c r="A230">
        <f t="shared" si="4"/>
        <v>2027</v>
      </c>
      <c r="B230" s="7">
        <v>46722</v>
      </c>
      <c r="C230" s="8">
        <v>251.44136571158043</v>
      </c>
      <c r="D230" s="9">
        <v>284.98114990265861</v>
      </c>
      <c r="E230" s="8">
        <v>318.5209340937368</v>
      </c>
    </row>
    <row r="231" spans="1:5" x14ac:dyDescent="0.25">
      <c r="A231">
        <f t="shared" si="4"/>
        <v>2028</v>
      </c>
      <c r="B231" s="7">
        <v>46753</v>
      </c>
      <c r="C231" s="8">
        <v>241.67476123518347</v>
      </c>
      <c r="D231" s="9">
        <v>275.2193682070116</v>
      </c>
      <c r="E231" s="8">
        <v>308.76397517883976</v>
      </c>
    </row>
    <row r="232" spans="1:5" x14ac:dyDescent="0.25">
      <c r="A232">
        <f t="shared" si="4"/>
        <v>2028</v>
      </c>
      <c r="B232" s="7">
        <v>46784</v>
      </c>
      <c r="C232" s="8">
        <v>256.50579201649577</v>
      </c>
      <c r="D232" s="9">
        <v>290.05047525682585</v>
      </c>
      <c r="E232" s="8">
        <v>323.59515849715592</v>
      </c>
    </row>
    <row r="233" spans="1:5" x14ac:dyDescent="0.25">
      <c r="A233">
        <f t="shared" si="4"/>
        <v>2028</v>
      </c>
      <c r="B233" s="7">
        <v>46813</v>
      </c>
      <c r="C233" s="8">
        <v>250.50717729395998</v>
      </c>
      <c r="D233" s="9">
        <v>284.051936802792</v>
      </c>
      <c r="E233" s="8">
        <v>317.59669631162399</v>
      </c>
    </row>
    <row r="234" spans="1:5" x14ac:dyDescent="0.25">
      <c r="A234">
        <f t="shared" si="4"/>
        <v>2028</v>
      </c>
      <c r="B234" s="7">
        <v>46844</v>
      </c>
      <c r="C234" s="8">
        <v>245.88013138704144</v>
      </c>
      <c r="D234" s="9">
        <v>279.4249671643754</v>
      </c>
      <c r="E234" s="8">
        <v>312.96980294170936</v>
      </c>
    </row>
    <row r="235" spans="1:5" x14ac:dyDescent="0.25">
      <c r="A235">
        <f t="shared" si="4"/>
        <v>2028</v>
      </c>
      <c r="B235" s="7">
        <v>46874</v>
      </c>
      <c r="C235" s="8">
        <v>245.96319809811075</v>
      </c>
      <c r="D235" s="9">
        <v>279.50811014394662</v>
      </c>
      <c r="E235" s="8">
        <v>313.0530221897825</v>
      </c>
    </row>
    <row r="236" spans="1:5" x14ac:dyDescent="0.25">
      <c r="A236">
        <f t="shared" si="4"/>
        <v>2028</v>
      </c>
      <c r="B236" s="7">
        <v>46905</v>
      </c>
      <c r="C236" s="8">
        <v>252.02111217614092</v>
      </c>
      <c r="D236" s="9">
        <v>285.56610049047873</v>
      </c>
      <c r="E236" s="8">
        <v>319.11108880481657</v>
      </c>
    </row>
    <row r="237" spans="1:5" x14ac:dyDescent="0.25">
      <c r="A237">
        <f t="shared" si="4"/>
        <v>2028</v>
      </c>
      <c r="B237" s="7">
        <v>46935</v>
      </c>
      <c r="C237" s="8">
        <v>250.33079044599765</v>
      </c>
      <c r="D237" s="9">
        <v>283.87585502883741</v>
      </c>
      <c r="E237" s="8">
        <v>317.42091961167716</v>
      </c>
    </row>
    <row r="238" spans="1:5" x14ac:dyDescent="0.25">
      <c r="A238">
        <f t="shared" si="4"/>
        <v>2028</v>
      </c>
      <c r="B238" s="7">
        <v>46966</v>
      </c>
      <c r="C238" s="8">
        <v>258.3472950805625</v>
      </c>
      <c r="D238" s="9">
        <v>291.89243593190417</v>
      </c>
      <c r="E238" s="8">
        <v>325.43757678324585</v>
      </c>
    </row>
    <row r="239" spans="1:5" x14ac:dyDescent="0.25">
      <c r="A239">
        <f t="shared" si="4"/>
        <v>2028</v>
      </c>
      <c r="B239" s="7">
        <v>46997</v>
      </c>
      <c r="C239" s="8">
        <v>261.86956149331479</v>
      </c>
      <c r="D239" s="9">
        <v>295.41477861315843</v>
      </c>
      <c r="E239" s="8">
        <v>328.95999573300207</v>
      </c>
    </row>
    <row r="240" spans="1:5" x14ac:dyDescent="0.25">
      <c r="A240">
        <f t="shared" si="4"/>
        <v>2028</v>
      </c>
      <c r="B240" s="7">
        <v>47027</v>
      </c>
      <c r="C240" s="8">
        <v>255.75823523860635</v>
      </c>
      <c r="D240" s="9">
        <v>289.3035286269519</v>
      </c>
      <c r="E240" s="8">
        <v>322.84882201529746</v>
      </c>
    </row>
    <row r="241" spans="1:5" x14ac:dyDescent="0.25">
      <c r="A241">
        <f t="shared" si="4"/>
        <v>2028</v>
      </c>
      <c r="B241" s="7">
        <v>47058</v>
      </c>
      <c r="C241" s="8">
        <v>262.22905143359947</v>
      </c>
      <c r="D241" s="9">
        <v>295.77442109044699</v>
      </c>
      <c r="E241" s="8">
        <v>329.31979074729452</v>
      </c>
    </row>
    <row r="242" spans="1:5" x14ac:dyDescent="0.25">
      <c r="A242">
        <f t="shared" si="4"/>
        <v>2028</v>
      </c>
      <c r="B242" s="7">
        <v>47088</v>
      </c>
      <c r="C242" s="8">
        <v>253.2559966261079</v>
      </c>
      <c r="D242" s="9">
        <v>286.80144255145734</v>
      </c>
      <c r="E242" s="8">
        <v>320.34688847680678</v>
      </c>
    </row>
    <row r="243" spans="1:5" x14ac:dyDescent="0.25">
      <c r="A243">
        <f t="shared" si="4"/>
        <v>2029</v>
      </c>
      <c r="B243" s="7">
        <v>47119</v>
      </c>
      <c r="C243" s="8">
        <v>243.21111760962003</v>
      </c>
      <c r="D243" s="9">
        <v>276.75698760845893</v>
      </c>
      <c r="E243" s="8">
        <v>310.30285760729782</v>
      </c>
    </row>
    <row r="244" spans="1:5" x14ac:dyDescent="0.25">
      <c r="A244">
        <f t="shared" si="4"/>
        <v>2029</v>
      </c>
      <c r="B244" s="7">
        <v>47150</v>
      </c>
      <c r="C244" s="8">
        <v>258.21672009840233</v>
      </c>
      <c r="D244" s="9">
        <v>291.76259680474567</v>
      </c>
      <c r="E244" s="8">
        <v>325.30847351108901</v>
      </c>
    </row>
    <row r="245" spans="1:5" x14ac:dyDescent="0.25">
      <c r="A245">
        <f t="shared" si="4"/>
        <v>2029</v>
      </c>
      <c r="B245" s="7">
        <v>47178</v>
      </c>
      <c r="C245" s="8">
        <v>252.13474916683055</v>
      </c>
      <c r="D245" s="9">
        <v>285.68063258067832</v>
      </c>
      <c r="E245" s="8">
        <v>319.2265159945261</v>
      </c>
    </row>
    <row r="246" spans="1:5" x14ac:dyDescent="0.25">
      <c r="A246">
        <f t="shared" si="4"/>
        <v>2029</v>
      </c>
      <c r="B246" s="7">
        <v>47209</v>
      </c>
      <c r="C246" s="8">
        <v>247.49721140812613</v>
      </c>
      <c r="D246" s="9">
        <v>281.04310152947835</v>
      </c>
      <c r="E246" s="8">
        <v>314.58899165083056</v>
      </c>
    </row>
    <row r="247" spans="1:5" x14ac:dyDescent="0.25">
      <c r="A247">
        <f t="shared" si="4"/>
        <v>2029</v>
      </c>
      <c r="B247" s="7">
        <v>47239</v>
      </c>
      <c r="C247" s="8">
        <v>247.57573933570632</v>
      </c>
      <c r="D247" s="9">
        <v>281.12163616456297</v>
      </c>
      <c r="E247" s="8">
        <v>314.66753299341963</v>
      </c>
    </row>
    <row r="248" spans="1:5" x14ac:dyDescent="0.25">
      <c r="A248">
        <f t="shared" si="4"/>
        <v>2029</v>
      </c>
      <c r="B248" s="7">
        <v>47270</v>
      </c>
      <c r="C248" s="8">
        <v>253.72760475511993</v>
      </c>
      <c r="D248" s="9">
        <v>287.27350829148099</v>
      </c>
      <c r="E248" s="8">
        <v>320.81941182784209</v>
      </c>
    </row>
    <row r="249" spans="1:5" x14ac:dyDescent="0.25">
      <c r="A249">
        <f t="shared" si="4"/>
        <v>2029</v>
      </c>
      <c r="B249" s="7">
        <v>47300</v>
      </c>
      <c r="C249" s="8">
        <v>252.02305465015442</v>
      </c>
      <c r="D249" s="9">
        <v>285.56896489401993</v>
      </c>
      <c r="E249" s="8">
        <v>319.11487513788541</v>
      </c>
    </row>
    <row r="250" spans="1:5" x14ac:dyDescent="0.25">
      <c r="A250">
        <f t="shared" si="4"/>
        <v>2029</v>
      </c>
      <c r="B250" s="7">
        <v>47331</v>
      </c>
      <c r="C250" s="8">
        <v>260.19069828574521</v>
      </c>
      <c r="D250" s="9">
        <v>293.73661523711513</v>
      </c>
      <c r="E250" s="8">
        <v>327.28253218848505</v>
      </c>
    </row>
    <row r="251" spans="1:5" x14ac:dyDescent="0.25">
      <c r="A251">
        <f t="shared" si="4"/>
        <v>2029</v>
      </c>
      <c r="B251" s="7">
        <v>47362</v>
      </c>
      <c r="C251" s="8">
        <v>263.76246763198594</v>
      </c>
      <c r="D251" s="9">
        <v>297.3083912908603</v>
      </c>
      <c r="E251" s="8">
        <v>330.85431494973466</v>
      </c>
    </row>
    <row r="252" spans="1:5" x14ac:dyDescent="0.25">
      <c r="A252">
        <f t="shared" si="4"/>
        <v>2029</v>
      </c>
      <c r="B252" s="7">
        <v>47392</v>
      </c>
      <c r="C252" s="8">
        <v>257.60544235051918</v>
      </c>
      <c r="D252" s="9">
        <v>291.15137271689798</v>
      </c>
      <c r="E252" s="8">
        <v>324.69730308327678</v>
      </c>
    </row>
    <row r="253" spans="1:5" x14ac:dyDescent="0.25">
      <c r="A253">
        <f t="shared" si="4"/>
        <v>2029</v>
      </c>
      <c r="B253" s="7">
        <v>47423</v>
      </c>
      <c r="C253" s="8">
        <v>264.09787916758995</v>
      </c>
      <c r="D253" s="9">
        <v>297.64381624147319</v>
      </c>
      <c r="E253" s="8">
        <v>331.18975331535643</v>
      </c>
    </row>
    <row r="254" spans="1:5" x14ac:dyDescent="0.25">
      <c r="A254">
        <f t="shared" si="4"/>
        <v>2029</v>
      </c>
      <c r="B254" s="7">
        <v>47453</v>
      </c>
      <c r="C254" s="8">
        <v>255.05852890068343</v>
      </c>
      <c r="D254" s="9">
        <v>288.6044726820711</v>
      </c>
      <c r="E254" s="8">
        <v>322.15041646345878</v>
      </c>
    </row>
    <row r="255" spans="1:5" x14ac:dyDescent="0.25">
      <c r="A255">
        <f t="shared" si="4"/>
        <v>2030</v>
      </c>
      <c r="B255" s="7">
        <v>47484</v>
      </c>
      <c r="C255" s="8">
        <v>244.50999552420583</v>
      </c>
      <c r="D255" s="9">
        <v>278.05597660109157</v>
      </c>
      <c r="E255" s="8">
        <v>311.60195767797734</v>
      </c>
    </row>
    <row r="256" spans="1:5" x14ac:dyDescent="0.25">
      <c r="A256">
        <f t="shared" si="4"/>
        <v>2030</v>
      </c>
      <c r="B256" s="7">
        <v>47515</v>
      </c>
      <c r="C256" s="8">
        <v>259.67189426369589</v>
      </c>
      <c r="D256" s="9">
        <v>293.21787593048731</v>
      </c>
      <c r="E256" s="8">
        <v>326.76385759727873</v>
      </c>
    </row>
    <row r="257" spans="1:5" x14ac:dyDescent="0.25">
      <c r="A257">
        <f t="shared" si="4"/>
        <v>2030</v>
      </c>
      <c r="B257" s="7">
        <v>47543</v>
      </c>
      <c r="C257" s="8">
        <v>253.51560263430915</v>
      </c>
      <c r="D257" s="9">
        <v>287.06158489100631</v>
      </c>
      <c r="E257" s="8">
        <v>320.60756714770343</v>
      </c>
    </row>
    <row r="258" spans="1:5" x14ac:dyDescent="0.25">
      <c r="A258">
        <f t="shared" si="4"/>
        <v>2030</v>
      </c>
      <c r="B258" s="7">
        <v>47574</v>
      </c>
      <c r="C258" s="8">
        <v>248.87028462512242</v>
      </c>
      <c r="D258" s="9">
        <v>282.41626747172529</v>
      </c>
      <c r="E258" s="8">
        <v>315.96225031832813</v>
      </c>
    </row>
    <row r="259" spans="1:5" x14ac:dyDescent="0.25">
      <c r="A259">
        <f t="shared" si="4"/>
        <v>2030</v>
      </c>
      <c r="B259" s="7">
        <v>47604</v>
      </c>
      <c r="C259" s="8">
        <v>248.94429824688146</v>
      </c>
      <c r="D259" s="9">
        <v>282.49028168339004</v>
      </c>
      <c r="E259" s="8">
        <v>316.03626511989859</v>
      </c>
    </row>
    <row r="260" spans="1:5" x14ac:dyDescent="0.25">
      <c r="A260">
        <f t="shared" si="4"/>
        <v>2030</v>
      </c>
      <c r="B260" s="7">
        <v>47635</v>
      </c>
      <c r="C260" s="8">
        <v>255.18129533889035</v>
      </c>
      <c r="D260" s="9">
        <v>288.72727936530464</v>
      </c>
      <c r="E260" s="8">
        <v>322.2732633917189</v>
      </c>
    </row>
    <row r="261" spans="1:5" x14ac:dyDescent="0.25">
      <c r="A261">
        <f t="shared" si="4"/>
        <v>2030</v>
      </c>
      <c r="B261" s="7">
        <v>47665</v>
      </c>
      <c r="C261" s="8">
        <v>253.46422848891203</v>
      </c>
      <c r="D261" s="9">
        <v>287.01021310523203</v>
      </c>
      <c r="E261" s="8">
        <v>320.556197721552</v>
      </c>
    </row>
    <row r="262" spans="1:5" x14ac:dyDescent="0.25">
      <c r="A262">
        <f t="shared" si="4"/>
        <v>2030</v>
      </c>
      <c r="B262" s="7">
        <v>47696</v>
      </c>
      <c r="C262" s="8">
        <v>261.76700979514618</v>
      </c>
      <c r="D262" s="9">
        <v>295.31299500137186</v>
      </c>
      <c r="E262" s="8">
        <v>328.85898020759754</v>
      </c>
    </row>
    <row r="263" spans="1:5" x14ac:dyDescent="0.25">
      <c r="A263">
        <f t="shared" si="4"/>
        <v>2030</v>
      </c>
      <c r="B263" s="7">
        <v>47727</v>
      </c>
      <c r="C263" s="8">
        <v>265.38063429484009</v>
      </c>
      <c r="D263" s="9">
        <v>298.92662009097148</v>
      </c>
      <c r="E263" s="8">
        <v>332.47260588710287</v>
      </c>
    </row>
    <row r="264" spans="1:5" x14ac:dyDescent="0.25">
      <c r="A264">
        <f t="shared" si="4"/>
        <v>2030</v>
      </c>
      <c r="B264" s="7">
        <v>47757</v>
      </c>
      <c r="C264" s="8">
        <v>259.18474488385687</v>
      </c>
      <c r="D264" s="9">
        <v>292.73073126989397</v>
      </c>
      <c r="E264" s="8">
        <v>326.27671765593107</v>
      </c>
    </row>
    <row r="265" spans="1:5" x14ac:dyDescent="0.25">
      <c r="A265">
        <f t="shared" si="4"/>
        <v>2030</v>
      </c>
      <c r="B265" s="7">
        <v>47788</v>
      </c>
      <c r="C265" s="8">
        <v>265.69302980012628</v>
      </c>
      <c r="D265" s="9">
        <v>299.23901677606909</v>
      </c>
      <c r="E265" s="8">
        <v>332.7850037520119</v>
      </c>
    </row>
    <row r="266" spans="1:5" x14ac:dyDescent="0.25">
      <c r="A266">
        <f t="shared" si="4"/>
        <v>2030</v>
      </c>
      <c r="B266" s="7">
        <v>47818</v>
      </c>
      <c r="C266" s="8">
        <v>256.58905975647014</v>
      </c>
      <c r="D266" s="9">
        <v>290.13504732231866</v>
      </c>
      <c r="E266" s="8">
        <v>323.68103488816718</v>
      </c>
    </row>
    <row r="267" spans="1:5" x14ac:dyDescent="0.25">
      <c r="A267">
        <f t="shared" si="4"/>
        <v>2031</v>
      </c>
      <c r="B267" s="7">
        <v>47849</v>
      </c>
      <c r="C267" s="8">
        <v>245.80774132855316</v>
      </c>
      <c r="D267" s="9">
        <v>279.35373217443311</v>
      </c>
      <c r="E267" s="8">
        <v>312.89972302031305</v>
      </c>
    </row>
    <row r="268" spans="1:5" x14ac:dyDescent="0.25">
      <c r="A268">
        <f t="shared" si="4"/>
        <v>2031</v>
      </c>
      <c r="B268" s="7">
        <v>47880</v>
      </c>
      <c r="C268" s="8">
        <v>261.12129488659809</v>
      </c>
      <c r="D268" s="9">
        <v>294.66728578435857</v>
      </c>
      <c r="E268" s="8">
        <v>328.21327668211904</v>
      </c>
    </row>
    <row r="269" spans="1:5" x14ac:dyDescent="0.25">
      <c r="A269">
        <f t="shared" si="4"/>
        <v>2031</v>
      </c>
      <c r="B269" s="7">
        <v>47908</v>
      </c>
      <c r="C269" s="8">
        <v>254.8945461492695</v>
      </c>
      <c r="D269" s="9">
        <v>288.44053709891057</v>
      </c>
      <c r="E269" s="8">
        <v>321.98652804855163</v>
      </c>
    </row>
    <row r="270" spans="1:5" x14ac:dyDescent="0.25">
      <c r="A270">
        <f t="shared" si="4"/>
        <v>2031</v>
      </c>
      <c r="B270" s="7">
        <v>47939</v>
      </c>
      <c r="C270" s="8">
        <v>250.23984231879859</v>
      </c>
      <c r="D270" s="9">
        <v>283.78583332032025</v>
      </c>
      <c r="E270" s="8">
        <v>317.33182432184191</v>
      </c>
    </row>
    <row r="271" spans="1:5" x14ac:dyDescent="0.25">
      <c r="A271">
        <f t="shared" si="4"/>
        <v>2031</v>
      </c>
      <c r="B271" s="7">
        <v>47969</v>
      </c>
      <c r="C271" s="8">
        <v>250.30959411100295</v>
      </c>
      <c r="D271" s="9">
        <v>283.85558516440517</v>
      </c>
      <c r="E271" s="8">
        <v>317.40157621780736</v>
      </c>
    </row>
    <row r="272" spans="1:5" x14ac:dyDescent="0.25">
      <c r="A272">
        <f t="shared" ref="A272:A335" si="5">A260+1</f>
        <v>2031</v>
      </c>
      <c r="B272" s="7">
        <v>48000</v>
      </c>
      <c r="C272" s="8">
        <v>256.62804224588979</v>
      </c>
      <c r="D272" s="9">
        <v>290.17403335117257</v>
      </c>
      <c r="E272" s="8">
        <v>323.72002445645535</v>
      </c>
    </row>
    <row r="273" spans="1:5" x14ac:dyDescent="0.25">
      <c r="A273">
        <f t="shared" si="5"/>
        <v>2031</v>
      </c>
      <c r="B273" s="7">
        <v>48030</v>
      </c>
      <c r="C273" s="8">
        <v>254.89818050544579</v>
      </c>
      <c r="D273" s="9">
        <v>288.44417166260916</v>
      </c>
      <c r="E273" s="8">
        <v>321.99016281977254</v>
      </c>
    </row>
    <row r="274" spans="1:5" x14ac:dyDescent="0.25">
      <c r="A274">
        <f t="shared" si="5"/>
        <v>2031</v>
      </c>
      <c r="B274" s="7">
        <v>48061</v>
      </c>
      <c r="C274" s="8">
        <v>263.32675370565067</v>
      </c>
      <c r="D274" s="9">
        <v>296.87274491469458</v>
      </c>
      <c r="E274" s="8">
        <v>330.41873612373848</v>
      </c>
    </row>
    <row r="275" spans="1:5" x14ac:dyDescent="0.25">
      <c r="A275">
        <f t="shared" si="5"/>
        <v>2031</v>
      </c>
      <c r="B275" s="7">
        <v>48092</v>
      </c>
      <c r="C275" s="8">
        <v>266.97816458037289</v>
      </c>
      <c r="D275" s="9">
        <v>300.52415584129739</v>
      </c>
      <c r="E275" s="8">
        <v>334.07014710222188</v>
      </c>
    </row>
    <row r="276" spans="1:5" x14ac:dyDescent="0.25">
      <c r="A276">
        <f t="shared" si="5"/>
        <v>2031</v>
      </c>
      <c r="B276" s="7">
        <v>48122</v>
      </c>
      <c r="C276" s="8">
        <v>260.74552654643975</v>
      </c>
      <c r="D276" s="9">
        <v>294.29151785924483</v>
      </c>
      <c r="E276" s="8">
        <v>327.83750917204992</v>
      </c>
    </row>
    <row r="277" spans="1:5" x14ac:dyDescent="0.25">
      <c r="A277">
        <f t="shared" si="5"/>
        <v>2031</v>
      </c>
      <c r="B277" s="7">
        <v>48153</v>
      </c>
      <c r="C277" s="8">
        <v>267.26953595283635</v>
      </c>
      <c r="D277" s="9">
        <v>300.81552731752197</v>
      </c>
      <c r="E277" s="8">
        <v>334.36151868220759</v>
      </c>
    </row>
    <row r="278" spans="1:5" x14ac:dyDescent="0.25">
      <c r="A278">
        <f t="shared" si="5"/>
        <v>2031</v>
      </c>
      <c r="B278" s="7">
        <v>48183</v>
      </c>
      <c r="C278" s="8">
        <v>258.0950996712395</v>
      </c>
      <c r="D278" s="9">
        <v>291.64109108780571</v>
      </c>
      <c r="E278" s="8">
        <v>325.18708250437192</v>
      </c>
    </row>
    <row r="279" spans="1:5" x14ac:dyDescent="0.25">
      <c r="A279">
        <f t="shared" si="5"/>
        <v>2032</v>
      </c>
      <c r="B279" s="7">
        <v>48214</v>
      </c>
      <c r="C279" s="8">
        <v>247.07080181409083</v>
      </c>
      <c r="D279" s="9">
        <v>280.6167935191267</v>
      </c>
      <c r="E279" s="8">
        <v>314.16278522416258</v>
      </c>
    </row>
    <row r="280" spans="1:5" x14ac:dyDescent="0.25">
      <c r="A280">
        <f t="shared" si="5"/>
        <v>2032</v>
      </c>
      <c r="B280" s="7">
        <v>48245</v>
      </c>
      <c r="C280" s="8">
        <v>262.52894293180435</v>
      </c>
      <c r="D280" s="9">
        <v>296.07493464140299</v>
      </c>
      <c r="E280" s="8">
        <v>329.62092635100163</v>
      </c>
    </row>
    <row r="281" spans="1:5" x14ac:dyDescent="0.25">
      <c r="A281">
        <f t="shared" si="5"/>
        <v>2032</v>
      </c>
      <c r="B281" s="7">
        <v>48274</v>
      </c>
      <c r="C281" s="8">
        <v>256.23634127035194</v>
      </c>
      <c r="D281" s="9">
        <v>289.78233298451335</v>
      </c>
      <c r="E281" s="8">
        <v>323.32832469867475</v>
      </c>
    </row>
    <row r="282" spans="1:5" x14ac:dyDescent="0.25">
      <c r="A282">
        <f t="shared" si="5"/>
        <v>2032</v>
      </c>
      <c r="B282" s="7">
        <v>48305</v>
      </c>
      <c r="C282" s="8">
        <v>251.57151073528692</v>
      </c>
      <c r="D282" s="9">
        <v>285.11750245401106</v>
      </c>
      <c r="E282" s="8">
        <v>318.66349417273517</v>
      </c>
    </row>
    <row r="283" spans="1:5" x14ac:dyDescent="0.25">
      <c r="A283">
        <f t="shared" si="5"/>
        <v>2032</v>
      </c>
      <c r="B283" s="7">
        <v>48335</v>
      </c>
      <c r="C283" s="8">
        <v>251.63693959161714</v>
      </c>
      <c r="D283" s="9">
        <v>285.18293131490401</v>
      </c>
      <c r="E283" s="8">
        <v>318.72892303819089</v>
      </c>
    </row>
    <row r="284" spans="1:5" x14ac:dyDescent="0.25">
      <c r="A284">
        <f t="shared" si="5"/>
        <v>2032</v>
      </c>
      <c r="B284" s="7">
        <v>48366</v>
      </c>
      <c r="C284" s="8">
        <v>258.03237417667469</v>
      </c>
      <c r="D284" s="9">
        <v>291.57836590452433</v>
      </c>
      <c r="E284" s="8">
        <v>325.12435763237397</v>
      </c>
    </row>
    <row r="285" spans="1:5" x14ac:dyDescent="0.25">
      <c r="A285">
        <f t="shared" si="5"/>
        <v>2032</v>
      </c>
      <c r="B285" s="7">
        <v>48396</v>
      </c>
      <c r="C285" s="8">
        <v>256.29008314997441</v>
      </c>
      <c r="D285" s="9">
        <v>289.83607488238681</v>
      </c>
      <c r="E285" s="8">
        <v>323.38206661479921</v>
      </c>
    </row>
    <row r="286" spans="1:5" x14ac:dyDescent="0.25">
      <c r="A286">
        <f t="shared" si="5"/>
        <v>2032</v>
      </c>
      <c r="B286" s="7">
        <v>48427</v>
      </c>
      <c r="C286" s="8">
        <v>264.83412504784707</v>
      </c>
      <c r="D286" s="9">
        <v>298.38011678482223</v>
      </c>
      <c r="E286" s="8">
        <v>331.9261085217974</v>
      </c>
    </row>
    <row r="287" spans="1:5" x14ac:dyDescent="0.25">
      <c r="A287">
        <f t="shared" si="5"/>
        <v>2032</v>
      </c>
      <c r="B287" s="7">
        <v>48458</v>
      </c>
      <c r="C287" s="8">
        <v>268.5185357528087</v>
      </c>
      <c r="D287" s="9">
        <v>302.06452749434658</v>
      </c>
      <c r="E287" s="8">
        <v>335.61051923588445</v>
      </c>
    </row>
    <row r="288" spans="1:5" x14ac:dyDescent="0.25">
      <c r="A288">
        <f t="shared" si="5"/>
        <v>2032</v>
      </c>
      <c r="B288" s="7">
        <v>48488</v>
      </c>
      <c r="C288" s="8">
        <v>262.2517616507987</v>
      </c>
      <c r="D288" s="9">
        <v>295.79775339689934</v>
      </c>
      <c r="E288" s="8">
        <v>329.34374514299998</v>
      </c>
    </row>
    <row r="289" spans="1:5" x14ac:dyDescent="0.25">
      <c r="A289">
        <f t="shared" si="5"/>
        <v>2032</v>
      </c>
      <c r="B289" s="7">
        <v>48519</v>
      </c>
      <c r="C289" s="8">
        <v>268.79049356218553</v>
      </c>
      <c r="D289" s="9">
        <v>302.33648531284894</v>
      </c>
      <c r="E289" s="8">
        <v>335.88247706351234</v>
      </c>
    </row>
    <row r="290" spans="1:5" x14ac:dyDescent="0.25">
      <c r="A290">
        <f t="shared" si="5"/>
        <v>2032</v>
      </c>
      <c r="B290" s="7">
        <v>48549</v>
      </c>
      <c r="C290" s="8">
        <v>259.54103196880067</v>
      </c>
      <c r="D290" s="9">
        <v>293.08702372402684</v>
      </c>
      <c r="E290" s="8">
        <v>326.633015479253</v>
      </c>
    </row>
    <row r="291" spans="1:5" x14ac:dyDescent="0.25">
      <c r="A291">
        <f t="shared" si="5"/>
        <v>2033</v>
      </c>
      <c r="B291" s="7">
        <v>48580</v>
      </c>
      <c r="C291" s="8">
        <v>248.32249080325701</v>
      </c>
      <c r="D291" s="9">
        <v>281.86848258385328</v>
      </c>
      <c r="E291" s="8">
        <v>315.41447436444952</v>
      </c>
    </row>
    <row r="292" spans="1:5" x14ac:dyDescent="0.25">
      <c r="A292">
        <f t="shared" si="5"/>
        <v>2033</v>
      </c>
      <c r="B292" s="7">
        <v>48611</v>
      </c>
      <c r="C292" s="8">
        <v>263.91928765282995</v>
      </c>
      <c r="D292" s="9">
        <v>297.4652794338275</v>
      </c>
      <c r="E292" s="8">
        <v>331.01127121482506</v>
      </c>
    </row>
    <row r="293" spans="1:5" x14ac:dyDescent="0.25">
      <c r="A293">
        <f t="shared" si="5"/>
        <v>2033</v>
      </c>
      <c r="B293" s="7">
        <v>48639</v>
      </c>
      <c r="C293" s="8">
        <v>257.56515223510434</v>
      </c>
      <c r="D293" s="9">
        <v>291.11114401650315</v>
      </c>
      <c r="E293" s="8">
        <v>324.65713579790196</v>
      </c>
    </row>
    <row r="294" spans="1:5" x14ac:dyDescent="0.25">
      <c r="A294">
        <f t="shared" si="5"/>
        <v>2033</v>
      </c>
      <c r="B294" s="7">
        <v>48670</v>
      </c>
      <c r="C294" s="8">
        <v>252.88886294802541</v>
      </c>
      <c r="D294" s="9">
        <v>286.43485472982553</v>
      </c>
      <c r="E294" s="8">
        <v>319.98084651162566</v>
      </c>
    </row>
    <row r="295" spans="1:5" x14ac:dyDescent="0.25">
      <c r="A295">
        <f t="shared" si="5"/>
        <v>2033</v>
      </c>
      <c r="B295" s="7">
        <v>48700</v>
      </c>
      <c r="C295" s="8">
        <v>252.95011589436172</v>
      </c>
      <c r="D295" s="9">
        <v>286.4961076765631</v>
      </c>
      <c r="E295" s="8">
        <v>320.04209945876448</v>
      </c>
    </row>
    <row r="296" spans="1:5" x14ac:dyDescent="0.25">
      <c r="A296">
        <f t="shared" si="5"/>
        <v>2033</v>
      </c>
      <c r="B296" s="7">
        <v>48731</v>
      </c>
      <c r="C296" s="8">
        <v>259.41836855067606</v>
      </c>
      <c r="D296" s="9">
        <v>292.96436033327876</v>
      </c>
      <c r="E296" s="8">
        <v>326.51035211588146</v>
      </c>
    </row>
    <row r="297" spans="1:5" x14ac:dyDescent="0.25">
      <c r="A297">
        <f t="shared" si="5"/>
        <v>2033</v>
      </c>
      <c r="B297" s="7">
        <v>48761</v>
      </c>
      <c r="C297" s="8">
        <v>257.66370219197955</v>
      </c>
      <c r="D297" s="9">
        <v>291.20969397498351</v>
      </c>
      <c r="E297" s="8">
        <v>324.75568575798746</v>
      </c>
    </row>
    <row r="298" spans="1:5" x14ac:dyDescent="0.25">
      <c r="A298">
        <f t="shared" si="5"/>
        <v>2033</v>
      </c>
      <c r="B298" s="7">
        <v>48792</v>
      </c>
      <c r="C298" s="8">
        <v>266.31313800557996</v>
      </c>
      <c r="D298" s="9">
        <v>299.85912978898523</v>
      </c>
      <c r="E298" s="8">
        <v>333.4051215723905</v>
      </c>
    </row>
    <row r="299" spans="1:5" x14ac:dyDescent="0.25">
      <c r="A299">
        <f t="shared" si="5"/>
        <v>2033</v>
      </c>
      <c r="B299" s="7">
        <v>48823</v>
      </c>
      <c r="C299" s="8">
        <v>270.02604337623774</v>
      </c>
      <c r="D299" s="9">
        <v>303.57203516004427</v>
      </c>
      <c r="E299" s="8">
        <v>337.11802694385079</v>
      </c>
    </row>
    <row r="300" spans="1:5" x14ac:dyDescent="0.25">
      <c r="A300">
        <f t="shared" si="5"/>
        <v>2033</v>
      </c>
      <c r="B300" s="7">
        <v>48853</v>
      </c>
      <c r="C300" s="8">
        <v>263.72737226011833</v>
      </c>
      <c r="D300" s="9">
        <v>297.27336404432612</v>
      </c>
      <c r="E300" s="8">
        <v>330.8193558285339</v>
      </c>
    </row>
    <row r="301" spans="1:5" x14ac:dyDescent="0.25">
      <c r="A301">
        <f t="shared" si="5"/>
        <v>2033</v>
      </c>
      <c r="B301" s="7">
        <v>48884</v>
      </c>
      <c r="C301" s="8">
        <v>270.28049288285308</v>
      </c>
      <c r="D301" s="9">
        <v>303.82648466746218</v>
      </c>
      <c r="E301" s="8">
        <v>337.37247645207128</v>
      </c>
    </row>
    <row r="302" spans="1:5" x14ac:dyDescent="0.25">
      <c r="A302">
        <f t="shared" si="5"/>
        <v>2033</v>
      </c>
      <c r="B302" s="7">
        <v>48914</v>
      </c>
      <c r="C302" s="8">
        <v>260.95061332276339</v>
      </c>
      <c r="D302" s="9">
        <v>294.49660510777375</v>
      </c>
      <c r="E302" s="8">
        <v>328.0425968927841</v>
      </c>
    </row>
    <row r="303" spans="1:5" x14ac:dyDescent="0.25">
      <c r="A303">
        <f t="shared" si="5"/>
        <v>2034</v>
      </c>
      <c r="B303" s="7">
        <v>48945</v>
      </c>
      <c r="C303" s="8">
        <v>250.10252568844373</v>
      </c>
      <c r="D303" s="9">
        <v>283.64851747568531</v>
      </c>
      <c r="E303" s="8">
        <v>317.19450926292689</v>
      </c>
    </row>
    <row r="304" spans="1:5" x14ac:dyDescent="0.25">
      <c r="A304">
        <f t="shared" si="5"/>
        <v>2034</v>
      </c>
      <c r="B304" s="7">
        <v>48976</v>
      </c>
      <c r="C304" s="8">
        <v>265.86192717316044</v>
      </c>
      <c r="D304" s="9">
        <v>299.40791896043731</v>
      </c>
      <c r="E304" s="8">
        <v>332.95391074771419</v>
      </c>
    </row>
    <row r="305" spans="1:5" x14ac:dyDescent="0.25">
      <c r="A305">
        <f t="shared" si="5"/>
        <v>2034</v>
      </c>
      <c r="B305" s="7">
        <v>49004</v>
      </c>
      <c r="C305" s="8">
        <v>259.43835075026124</v>
      </c>
      <c r="D305" s="9">
        <v>292.98434253757341</v>
      </c>
      <c r="E305" s="8">
        <v>326.53033432488559</v>
      </c>
    </row>
    <row r="306" spans="1:5" x14ac:dyDescent="0.25">
      <c r="A306">
        <f t="shared" si="5"/>
        <v>2034</v>
      </c>
      <c r="B306" s="7">
        <v>49035</v>
      </c>
      <c r="C306" s="8">
        <v>254.74037955348632</v>
      </c>
      <c r="D306" s="9">
        <v>288.2863713408338</v>
      </c>
      <c r="E306" s="8">
        <v>321.83236312818127</v>
      </c>
    </row>
    <row r="307" spans="1:5" x14ac:dyDescent="0.25">
      <c r="A307">
        <f t="shared" si="5"/>
        <v>2034</v>
      </c>
      <c r="B307" s="7">
        <v>49065</v>
      </c>
      <c r="C307" s="8">
        <v>254.79763956541149</v>
      </c>
      <c r="D307" s="9">
        <v>288.34363135279426</v>
      </c>
      <c r="E307" s="8">
        <v>321.88962314017704</v>
      </c>
    </row>
    <row r="308" spans="1:5" x14ac:dyDescent="0.25">
      <c r="A308">
        <f t="shared" si="5"/>
        <v>2034</v>
      </c>
      <c r="B308" s="7">
        <v>49096</v>
      </c>
      <c r="C308" s="8">
        <v>261.34697501042302</v>
      </c>
      <c r="D308" s="9">
        <v>294.8929667978411</v>
      </c>
      <c r="E308" s="8">
        <v>328.43895858525917</v>
      </c>
    </row>
    <row r="309" spans="1:5" x14ac:dyDescent="0.25">
      <c r="A309">
        <f t="shared" si="5"/>
        <v>2034</v>
      </c>
      <c r="B309" s="7">
        <v>49126</v>
      </c>
      <c r="C309" s="8">
        <v>259.57668551458517</v>
      </c>
      <c r="D309" s="9">
        <v>293.12267730203854</v>
      </c>
      <c r="E309" s="8">
        <v>326.66866908949191</v>
      </c>
    </row>
    <row r="310" spans="1:5" x14ac:dyDescent="0.25">
      <c r="A310">
        <f t="shared" si="5"/>
        <v>2034</v>
      </c>
      <c r="B310" s="7">
        <v>49157</v>
      </c>
      <c r="C310" s="8">
        <v>268.33808330461551</v>
      </c>
      <c r="D310" s="9">
        <v>301.88407509210413</v>
      </c>
      <c r="E310" s="8">
        <v>335.43006687959274</v>
      </c>
    </row>
    <row r="311" spans="1:5" x14ac:dyDescent="0.25">
      <c r="A311">
        <f t="shared" si="5"/>
        <v>2034</v>
      </c>
      <c r="B311" s="7">
        <v>49188</v>
      </c>
      <c r="C311" s="8">
        <v>272.08206697039344</v>
      </c>
      <c r="D311" s="9">
        <v>305.62805875791736</v>
      </c>
      <c r="E311" s="8">
        <v>339.17405054544128</v>
      </c>
    </row>
    <row r="312" spans="1:5" x14ac:dyDescent="0.25">
      <c r="A312">
        <f t="shared" si="5"/>
        <v>2034</v>
      </c>
      <c r="B312" s="7">
        <v>49218</v>
      </c>
      <c r="C312" s="8">
        <v>265.741646585252</v>
      </c>
      <c r="D312" s="9">
        <v>299.28763837281122</v>
      </c>
      <c r="E312" s="8">
        <v>332.83363016037043</v>
      </c>
    </row>
    <row r="313" spans="1:5" x14ac:dyDescent="0.25">
      <c r="A313">
        <f t="shared" si="5"/>
        <v>2034</v>
      </c>
      <c r="B313" s="7">
        <v>49249</v>
      </c>
      <c r="C313" s="8">
        <v>272.32131815177991</v>
      </c>
      <c r="D313" s="9">
        <v>305.86730993937442</v>
      </c>
      <c r="E313" s="8">
        <v>339.41330172696894</v>
      </c>
    </row>
    <row r="314" spans="1:5" x14ac:dyDescent="0.25">
      <c r="A314">
        <f t="shared" si="5"/>
        <v>2034</v>
      </c>
      <c r="B314" s="7">
        <v>49279</v>
      </c>
      <c r="C314" s="8">
        <v>262.88775517948977</v>
      </c>
      <c r="D314" s="9">
        <v>296.43374696711959</v>
      </c>
      <c r="E314" s="8">
        <v>329.97973875474941</v>
      </c>
    </row>
    <row r="315" spans="1:5" x14ac:dyDescent="0.25">
      <c r="A315">
        <f t="shared" si="5"/>
        <v>2035</v>
      </c>
      <c r="B315" s="7">
        <v>49310</v>
      </c>
      <c r="C315" s="8">
        <v>252.07783546019635</v>
      </c>
      <c r="D315" s="9">
        <v>285.62382724802239</v>
      </c>
      <c r="E315" s="8">
        <v>319.16981903584843</v>
      </c>
    </row>
    <row r="316" spans="1:5" x14ac:dyDescent="0.25">
      <c r="A316">
        <f t="shared" si="5"/>
        <v>2035</v>
      </c>
      <c r="B316" s="7">
        <v>49341</v>
      </c>
      <c r="C316" s="8">
        <v>268.00552171581501</v>
      </c>
      <c r="D316" s="9">
        <v>301.55151350364417</v>
      </c>
      <c r="E316" s="8">
        <v>335.09750529147334</v>
      </c>
    </row>
    <row r="317" spans="1:5" x14ac:dyDescent="0.25">
      <c r="A317">
        <f t="shared" si="5"/>
        <v>2035</v>
      </c>
      <c r="B317" s="7">
        <v>49369</v>
      </c>
      <c r="C317" s="8">
        <v>261.5120564600885</v>
      </c>
      <c r="D317" s="9">
        <v>295.05804824792074</v>
      </c>
      <c r="E317" s="8">
        <v>328.60404003575297</v>
      </c>
    </row>
    <row r="318" spans="1:5" x14ac:dyDescent="0.25">
      <c r="A318">
        <f t="shared" si="5"/>
        <v>2035</v>
      </c>
      <c r="B318" s="7">
        <v>49400</v>
      </c>
      <c r="C318" s="8">
        <v>256.78770491090984</v>
      </c>
      <c r="D318" s="9">
        <v>290.3336966987452</v>
      </c>
      <c r="E318" s="8">
        <v>323.87968848658056</v>
      </c>
    </row>
    <row r="319" spans="1:5" x14ac:dyDescent="0.25">
      <c r="A319">
        <f t="shared" si="5"/>
        <v>2035</v>
      </c>
      <c r="B319" s="7">
        <v>49430</v>
      </c>
      <c r="C319" s="8">
        <v>256.84109471825769</v>
      </c>
      <c r="D319" s="9">
        <v>290.38708650609613</v>
      </c>
      <c r="E319" s="8">
        <v>323.93307829393456</v>
      </c>
    </row>
    <row r="320" spans="1:5" x14ac:dyDescent="0.25">
      <c r="A320">
        <f t="shared" si="5"/>
        <v>2035</v>
      </c>
      <c r="B320" s="7">
        <v>49461</v>
      </c>
      <c r="C320" s="8">
        <v>263.47222307278554</v>
      </c>
      <c r="D320" s="9">
        <v>297.0182148606271</v>
      </c>
      <c r="E320" s="8">
        <v>330.56420664846866</v>
      </c>
    </row>
    <row r="321" spans="1:5" x14ac:dyDescent="0.25">
      <c r="A321">
        <f t="shared" si="5"/>
        <v>2035</v>
      </c>
      <c r="B321" s="7">
        <v>49491</v>
      </c>
      <c r="C321" s="8">
        <v>261.68510725599299</v>
      </c>
      <c r="D321" s="9">
        <v>295.23109904383767</v>
      </c>
      <c r="E321" s="8">
        <v>328.77709083168236</v>
      </c>
    </row>
    <row r="322" spans="1:5" x14ac:dyDescent="0.25">
      <c r="A322">
        <f t="shared" si="5"/>
        <v>2035</v>
      </c>
      <c r="B322" s="7">
        <v>49522</v>
      </c>
      <c r="C322" s="8">
        <v>270.55490473846459</v>
      </c>
      <c r="D322" s="9">
        <v>304.10089652631234</v>
      </c>
      <c r="E322" s="8">
        <v>337.64688831416009</v>
      </c>
    </row>
    <row r="323" spans="1:5" x14ac:dyDescent="0.25">
      <c r="A323">
        <f t="shared" si="5"/>
        <v>2035</v>
      </c>
      <c r="B323" s="7">
        <v>49553</v>
      </c>
      <c r="C323" s="8">
        <v>274.32815522259978</v>
      </c>
      <c r="D323" s="9">
        <v>307.87414701045066</v>
      </c>
      <c r="E323" s="8">
        <v>341.42013879830154</v>
      </c>
    </row>
    <row r="324" spans="1:5" x14ac:dyDescent="0.25">
      <c r="A324">
        <f t="shared" si="5"/>
        <v>2035</v>
      </c>
      <c r="B324" s="7">
        <v>49583</v>
      </c>
      <c r="C324" s="8">
        <v>267.94359143762819</v>
      </c>
      <c r="D324" s="9">
        <v>301.48958322548214</v>
      </c>
      <c r="E324" s="8">
        <v>335.03557501333609</v>
      </c>
    </row>
    <row r="325" spans="1:5" x14ac:dyDescent="0.25">
      <c r="A325">
        <f t="shared" si="5"/>
        <v>2035</v>
      </c>
      <c r="B325" s="7">
        <v>49614</v>
      </c>
      <c r="C325" s="8">
        <v>274.55419660188272</v>
      </c>
      <c r="D325" s="9">
        <v>308.1001883897398</v>
      </c>
      <c r="E325" s="8">
        <v>341.64618017759688</v>
      </c>
    </row>
    <row r="326" spans="1:5" x14ac:dyDescent="0.25">
      <c r="A326">
        <f t="shared" si="5"/>
        <v>2035</v>
      </c>
      <c r="B326" s="7">
        <v>49644</v>
      </c>
      <c r="C326" s="8">
        <v>265.00451422785181</v>
      </c>
      <c r="D326" s="9">
        <v>298.55050601571196</v>
      </c>
      <c r="E326" s="8">
        <v>332.09649780357211</v>
      </c>
    </row>
    <row r="327" spans="1:5" x14ac:dyDescent="0.25">
      <c r="A327">
        <f t="shared" si="5"/>
        <v>2036</v>
      </c>
      <c r="B327" s="7">
        <v>49675</v>
      </c>
      <c r="C327" s="8">
        <v>254.03674390845987</v>
      </c>
      <c r="D327" s="9">
        <v>287.58273569633729</v>
      </c>
      <c r="E327" s="8">
        <v>321.12872748421472</v>
      </c>
    </row>
    <row r="328" spans="1:5" x14ac:dyDescent="0.25">
      <c r="A328">
        <f t="shared" si="5"/>
        <v>2036</v>
      </c>
      <c r="B328" s="7">
        <v>49706</v>
      </c>
      <c r="C328" s="8">
        <v>270.12667230228453</v>
      </c>
      <c r="D328" s="9">
        <v>303.67266409016224</v>
      </c>
      <c r="E328" s="8">
        <v>337.21865587803995</v>
      </c>
    </row>
    <row r="329" spans="1:5" x14ac:dyDescent="0.25">
      <c r="A329">
        <f t="shared" si="5"/>
        <v>2036</v>
      </c>
      <c r="B329" s="7">
        <v>49735</v>
      </c>
      <c r="C329" s="8">
        <v>263.56766705207593</v>
      </c>
      <c r="D329" s="9">
        <v>297.11365883995393</v>
      </c>
      <c r="E329" s="8">
        <v>330.65965062783192</v>
      </c>
    </row>
    <row r="330" spans="1:5" x14ac:dyDescent="0.25">
      <c r="A330">
        <f t="shared" si="5"/>
        <v>2036</v>
      </c>
      <c r="B330" s="7">
        <v>49766</v>
      </c>
      <c r="C330" s="8">
        <v>258.81573754970725</v>
      </c>
      <c r="D330" s="9">
        <v>292.36172933758553</v>
      </c>
      <c r="E330" s="8">
        <v>325.90772112546381</v>
      </c>
    </row>
    <row r="331" spans="1:5" x14ac:dyDescent="0.25">
      <c r="A331">
        <f t="shared" si="5"/>
        <v>2036</v>
      </c>
      <c r="B331" s="7">
        <v>49796</v>
      </c>
      <c r="C331" s="8">
        <v>258.86532630925836</v>
      </c>
      <c r="D331" s="9">
        <v>292.41131809713687</v>
      </c>
      <c r="E331" s="8">
        <v>325.95730988501538</v>
      </c>
    </row>
    <row r="332" spans="1:5" x14ac:dyDescent="0.25">
      <c r="A332">
        <f t="shared" si="5"/>
        <v>2036</v>
      </c>
      <c r="B332" s="7">
        <v>49827</v>
      </c>
      <c r="C332" s="8">
        <v>265.57408396619832</v>
      </c>
      <c r="D332" s="9">
        <v>299.12007575407711</v>
      </c>
      <c r="E332" s="8">
        <v>332.6660675419559</v>
      </c>
    </row>
    <row r="333" spans="1:5" x14ac:dyDescent="0.25">
      <c r="A333">
        <f t="shared" si="5"/>
        <v>2036</v>
      </c>
      <c r="B333" s="7">
        <v>49857</v>
      </c>
      <c r="C333" s="8">
        <v>263.77025307713751</v>
      </c>
      <c r="D333" s="9">
        <v>297.31624486501659</v>
      </c>
      <c r="E333" s="8">
        <v>330.86223665289566</v>
      </c>
    </row>
    <row r="334" spans="1:5" x14ac:dyDescent="0.25">
      <c r="A334">
        <f t="shared" si="5"/>
        <v>2036</v>
      </c>
      <c r="B334" s="7">
        <v>49888</v>
      </c>
      <c r="C334" s="8">
        <v>272.73830790958681</v>
      </c>
      <c r="D334" s="9">
        <v>306.28429969746617</v>
      </c>
      <c r="E334" s="8">
        <v>339.83029148534553</v>
      </c>
    </row>
    <row r="335" spans="1:5" x14ac:dyDescent="0.25">
      <c r="A335">
        <f t="shared" si="5"/>
        <v>2036</v>
      </c>
      <c r="B335" s="7">
        <v>49919</v>
      </c>
      <c r="C335" s="8">
        <v>276.53616815634206</v>
      </c>
      <c r="D335" s="9">
        <v>310.0821599442217</v>
      </c>
      <c r="E335" s="8">
        <v>343.62815173210134</v>
      </c>
    </row>
    <row r="336" spans="1:5" x14ac:dyDescent="0.25">
      <c r="A336">
        <f t="shared" ref="A336:A386" si="6">A324+1</f>
        <v>2036</v>
      </c>
      <c r="B336" s="7">
        <v>49949</v>
      </c>
      <c r="C336" s="8">
        <v>270.10982516229643</v>
      </c>
      <c r="D336" s="9">
        <v>303.6558169501763</v>
      </c>
      <c r="E336" s="8">
        <v>337.20180873805617</v>
      </c>
    </row>
    <row r="337" spans="1:5" x14ac:dyDescent="0.25">
      <c r="A337">
        <f t="shared" si="6"/>
        <v>2036</v>
      </c>
      <c r="B337" s="7">
        <v>49980</v>
      </c>
      <c r="C337" s="8">
        <v>276.7508040804276</v>
      </c>
      <c r="D337" s="9">
        <v>310.29679586830775</v>
      </c>
      <c r="E337" s="8">
        <v>343.84278765618791</v>
      </c>
    </row>
    <row r="338" spans="1:5" x14ac:dyDescent="0.25">
      <c r="A338">
        <f t="shared" si="6"/>
        <v>2036</v>
      </c>
      <c r="B338" s="7">
        <v>50010</v>
      </c>
      <c r="C338" s="8">
        <v>267.07944226490758</v>
      </c>
      <c r="D338" s="9">
        <v>300.62543405278802</v>
      </c>
      <c r="E338" s="8">
        <v>334.17142584066846</v>
      </c>
    </row>
    <row r="339" spans="1:5" x14ac:dyDescent="0.25">
      <c r="A339">
        <f t="shared" si="6"/>
        <v>2037</v>
      </c>
      <c r="B339" s="7">
        <v>50041</v>
      </c>
      <c r="C339" s="8">
        <v>255.9844561260619</v>
      </c>
      <c r="D339" s="9">
        <v>289.53044791394387</v>
      </c>
      <c r="E339" s="8">
        <v>323.07643970182585</v>
      </c>
    </row>
    <row r="340" spans="1:5" x14ac:dyDescent="0.25">
      <c r="A340">
        <f t="shared" si="6"/>
        <v>2037</v>
      </c>
      <c r="B340" s="7">
        <v>50072</v>
      </c>
      <c r="C340" s="8">
        <v>272.23054597674508</v>
      </c>
      <c r="D340" s="9">
        <v>305.77653776462705</v>
      </c>
      <c r="E340" s="8">
        <v>339.32252955250902</v>
      </c>
    </row>
    <row r="341" spans="1:5" x14ac:dyDescent="0.25">
      <c r="A341">
        <f t="shared" si="6"/>
        <v>2037</v>
      </c>
      <c r="B341" s="7">
        <v>50100</v>
      </c>
      <c r="C341" s="8">
        <v>265.61037728151257</v>
      </c>
      <c r="D341" s="9">
        <v>299.1563690693946</v>
      </c>
      <c r="E341" s="8">
        <v>332.70236085727663</v>
      </c>
    </row>
    <row r="342" spans="1:5" x14ac:dyDescent="0.25">
      <c r="A342">
        <f t="shared" si="6"/>
        <v>2037</v>
      </c>
      <c r="B342" s="7">
        <v>50131</v>
      </c>
      <c r="C342" s="8">
        <v>260.82954866576671</v>
      </c>
      <c r="D342" s="9">
        <v>294.37554045364874</v>
      </c>
      <c r="E342" s="8">
        <v>327.92153224153077</v>
      </c>
    </row>
    <row r="343" spans="1:5" x14ac:dyDescent="0.25">
      <c r="A343">
        <f t="shared" si="6"/>
        <v>2037</v>
      </c>
      <c r="B343" s="7">
        <v>50161</v>
      </c>
      <c r="C343" s="8">
        <v>260.87543002712687</v>
      </c>
      <c r="D343" s="9">
        <v>294.4214218150089</v>
      </c>
      <c r="E343" s="8">
        <v>327.96741360289093</v>
      </c>
    </row>
    <row r="344" spans="1:5" x14ac:dyDescent="0.25">
      <c r="A344">
        <f t="shared" si="6"/>
        <v>2037</v>
      </c>
      <c r="B344" s="7">
        <v>50192</v>
      </c>
      <c r="C344" s="8">
        <v>267.65756899985553</v>
      </c>
      <c r="D344" s="9">
        <v>301.20356078773762</v>
      </c>
      <c r="E344" s="8">
        <v>334.7495525756197</v>
      </c>
    </row>
    <row r="345" spans="1:5" x14ac:dyDescent="0.25">
      <c r="A345">
        <f t="shared" si="6"/>
        <v>2037</v>
      </c>
      <c r="B345" s="7">
        <v>50222</v>
      </c>
      <c r="C345" s="8">
        <v>265.8371261750255</v>
      </c>
      <c r="D345" s="9">
        <v>299.38311796290759</v>
      </c>
      <c r="E345" s="8">
        <v>332.92910975078968</v>
      </c>
    </row>
    <row r="346" spans="1:5" x14ac:dyDescent="0.25">
      <c r="A346">
        <f t="shared" si="6"/>
        <v>2037</v>
      </c>
      <c r="B346" s="7">
        <v>50253</v>
      </c>
      <c r="C346" s="8">
        <v>274.89317104418842</v>
      </c>
      <c r="D346" s="9">
        <v>308.43916283207051</v>
      </c>
      <c r="E346" s="8">
        <v>341.9851546199526</v>
      </c>
    </row>
    <row r="347" spans="1:5" x14ac:dyDescent="0.25">
      <c r="A347">
        <f t="shared" si="6"/>
        <v>2037</v>
      </c>
      <c r="B347" s="7">
        <v>50284</v>
      </c>
      <c r="C347" s="8">
        <v>278.71101716272079</v>
      </c>
      <c r="D347" s="9">
        <v>312.25700895060294</v>
      </c>
      <c r="E347" s="8">
        <v>345.80300073848508</v>
      </c>
    </row>
    <row r="348" spans="1:5" x14ac:dyDescent="0.25">
      <c r="A348">
        <f t="shared" si="6"/>
        <v>2037</v>
      </c>
      <c r="B348" s="7">
        <v>50314</v>
      </c>
      <c r="C348" s="8">
        <v>272.24514997799599</v>
      </c>
      <c r="D348" s="9">
        <v>305.79114176587814</v>
      </c>
      <c r="E348" s="8">
        <v>339.33713355376028</v>
      </c>
    </row>
    <row r="349" spans="1:5" x14ac:dyDescent="0.25">
      <c r="A349">
        <f t="shared" si="6"/>
        <v>2037</v>
      </c>
      <c r="B349" s="7">
        <v>50345</v>
      </c>
      <c r="C349" s="8">
        <v>278.91613944143523</v>
      </c>
      <c r="D349" s="9">
        <v>312.46213122931744</v>
      </c>
      <c r="E349" s="8">
        <v>346.00812301719964</v>
      </c>
    </row>
    <row r="350" spans="1:5" x14ac:dyDescent="0.25">
      <c r="A350">
        <f t="shared" si="6"/>
        <v>2037</v>
      </c>
      <c r="B350" s="7">
        <v>50375</v>
      </c>
      <c r="C350" s="8">
        <v>269.11760426565348</v>
      </c>
      <c r="D350" s="9">
        <v>302.66359605353568</v>
      </c>
      <c r="E350" s="8">
        <v>336.20958784141789</v>
      </c>
    </row>
    <row r="351" spans="1:5" x14ac:dyDescent="0.25">
      <c r="A351">
        <f t="shared" si="6"/>
        <v>2038</v>
      </c>
      <c r="B351" s="7">
        <v>50406</v>
      </c>
      <c r="C351" s="8">
        <v>257.91037368458751</v>
      </c>
      <c r="D351" s="9">
        <v>291.45636547246988</v>
      </c>
      <c r="E351" s="8">
        <v>325.00235726035226</v>
      </c>
    </row>
    <row r="352" spans="1:5" x14ac:dyDescent="0.25">
      <c r="A352">
        <f t="shared" si="6"/>
        <v>2038</v>
      </c>
      <c r="B352" s="7">
        <v>50437</v>
      </c>
      <c r="C352" s="8">
        <v>274.30593581206421</v>
      </c>
      <c r="D352" s="9">
        <v>307.85192759994658</v>
      </c>
      <c r="E352" s="8">
        <v>341.39791938782895</v>
      </c>
    </row>
    <row r="353" spans="1:5" x14ac:dyDescent="0.25">
      <c r="A353">
        <f t="shared" si="6"/>
        <v>2038</v>
      </c>
      <c r="B353" s="7">
        <v>50465</v>
      </c>
      <c r="C353" s="8">
        <v>267.62923691256481</v>
      </c>
      <c r="D353" s="9">
        <v>301.17522870044718</v>
      </c>
      <c r="E353" s="8">
        <v>334.72122048832955</v>
      </c>
    </row>
    <row r="354" spans="1:5" x14ac:dyDescent="0.25">
      <c r="A354">
        <f t="shared" si="6"/>
        <v>2038</v>
      </c>
      <c r="B354" s="7">
        <v>50496</v>
      </c>
      <c r="C354" s="8">
        <v>262.818356735387</v>
      </c>
      <c r="D354" s="9">
        <v>296.36434852326937</v>
      </c>
      <c r="E354" s="8">
        <v>329.91034031115174</v>
      </c>
    </row>
    <row r="355" spans="1:5" x14ac:dyDescent="0.25">
      <c r="A355">
        <f t="shared" si="6"/>
        <v>2038</v>
      </c>
      <c r="B355" s="7">
        <v>50526</v>
      </c>
      <c r="C355" s="8">
        <v>262.86062359817225</v>
      </c>
      <c r="D355" s="9">
        <v>296.40661538605463</v>
      </c>
      <c r="E355" s="8">
        <v>329.952607173937</v>
      </c>
    </row>
    <row r="356" spans="1:5" x14ac:dyDescent="0.25">
      <c r="A356">
        <f t="shared" si="6"/>
        <v>2038</v>
      </c>
      <c r="B356" s="7">
        <v>50557</v>
      </c>
      <c r="C356" s="8">
        <v>269.71163401992362</v>
      </c>
      <c r="D356" s="9">
        <v>303.25762580780599</v>
      </c>
      <c r="E356" s="8">
        <v>336.80361759568837</v>
      </c>
    </row>
    <row r="357" spans="1:5" x14ac:dyDescent="0.25">
      <c r="A357">
        <f t="shared" si="6"/>
        <v>2038</v>
      </c>
      <c r="B357" s="7">
        <v>50587</v>
      </c>
      <c r="C357" s="8">
        <v>267.87474701900214</v>
      </c>
      <c r="D357" s="9">
        <v>301.42073880688451</v>
      </c>
      <c r="E357" s="8">
        <v>334.96673059476689</v>
      </c>
    </row>
    <row r="358" spans="1:5" x14ac:dyDescent="0.25">
      <c r="A358">
        <f t="shared" si="6"/>
        <v>2038</v>
      </c>
      <c r="B358" s="7">
        <v>50618</v>
      </c>
      <c r="C358" s="8">
        <v>277.00814061896244</v>
      </c>
      <c r="D358" s="9">
        <v>310.55413240684481</v>
      </c>
      <c r="E358" s="8">
        <v>344.10012419472719</v>
      </c>
    </row>
    <row r="359" spans="1:5" x14ac:dyDescent="0.25">
      <c r="A359">
        <f t="shared" si="6"/>
        <v>2038</v>
      </c>
      <c r="B359" s="7">
        <v>50649</v>
      </c>
      <c r="C359" s="8">
        <v>280.84118625872469</v>
      </c>
      <c r="D359" s="9">
        <v>314.38717804660706</v>
      </c>
      <c r="E359" s="8">
        <v>347.93316983448943</v>
      </c>
    </row>
    <row r="360" spans="1:5" x14ac:dyDescent="0.25">
      <c r="A360">
        <f t="shared" si="6"/>
        <v>2038</v>
      </c>
      <c r="B360" s="7">
        <v>50679</v>
      </c>
      <c r="C360" s="8">
        <v>274.33829809936987</v>
      </c>
      <c r="D360" s="9">
        <v>307.88428988725224</v>
      </c>
      <c r="E360" s="8">
        <v>341.43028167513461</v>
      </c>
    </row>
    <row r="361" spans="1:5" x14ac:dyDescent="0.25">
      <c r="A361">
        <f t="shared" si="6"/>
        <v>2038</v>
      </c>
      <c r="B361" s="7">
        <v>50710</v>
      </c>
      <c r="C361" s="8">
        <v>281.03868569130492</v>
      </c>
      <c r="D361" s="9">
        <v>314.58467747918729</v>
      </c>
      <c r="E361" s="8">
        <v>348.13066926706966</v>
      </c>
    </row>
    <row r="362" spans="1:5" x14ac:dyDescent="0.25">
      <c r="A362">
        <f t="shared" si="6"/>
        <v>2038</v>
      </c>
      <c r="B362" s="7">
        <v>50740</v>
      </c>
      <c r="C362" s="8">
        <v>271.10779926679601</v>
      </c>
      <c r="D362" s="9">
        <v>304.65379105467838</v>
      </c>
      <c r="E362" s="8">
        <v>338.19978284256075</v>
      </c>
    </row>
    <row r="363" spans="1:5" x14ac:dyDescent="0.25">
      <c r="A363">
        <f t="shared" si="6"/>
        <v>2039</v>
      </c>
      <c r="B363" s="7">
        <v>50771</v>
      </c>
      <c r="C363" s="8">
        <v>259.81491983803647</v>
      </c>
      <c r="D363" s="9">
        <v>293.36091162591885</v>
      </c>
      <c r="E363" s="8">
        <v>326.90690341380122</v>
      </c>
    </row>
    <row r="364" spans="1:5" x14ac:dyDescent="0.25">
      <c r="A364">
        <f t="shared" si="6"/>
        <v>2039</v>
      </c>
      <c r="B364" s="7">
        <v>50802</v>
      </c>
      <c r="C364" s="8">
        <v>276.35322762081017</v>
      </c>
      <c r="D364" s="9">
        <v>309.89921940869255</v>
      </c>
      <c r="E364" s="8">
        <v>343.44521119657492</v>
      </c>
    </row>
    <row r="365" spans="1:5" x14ac:dyDescent="0.25">
      <c r="A365">
        <f t="shared" si="6"/>
        <v>2039</v>
      </c>
      <c r="B365" s="7">
        <v>50830</v>
      </c>
      <c r="C365" s="8">
        <v>269.62465236684335</v>
      </c>
      <c r="D365" s="9">
        <v>303.17064415472572</v>
      </c>
      <c r="E365" s="8">
        <v>336.71663594260809</v>
      </c>
    </row>
    <row r="366" spans="1:5" x14ac:dyDescent="0.25">
      <c r="A366">
        <f t="shared" si="6"/>
        <v>2039</v>
      </c>
      <c r="B366" s="7">
        <v>50861</v>
      </c>
      <c r="C366" s="8">
        <v>264.78255275133813</v>
      </c>
      <c r="D366" s="9">
        <v>298.3285445392205</v>
      </c>
      <c r="E366" s="8">
        <v>331.87453632710287</v>
      </c>
    </row>
    <row r="367" spans="1:5" x14ac:dyDescent="0.25">
      <c r="A367">
        <f t="shared" si="6"/>
        <v>2039</v>
      </c>
      <c r="B367" s="7">
        <v>50891</v>
      </c>
      <c r="C367" s="8">
        <v>264.82130193920392</v>
      </c>
      <c r="D367" s="9">
        <v>298.36729372708629</v>
      </c>
      <c r="E367" s="8">
        <v>331.91328551496866</v>
      </c>
    </row>
    <row r="368" spans="1:5" x14ac:dyDescent="0.25">
      <c r="A368">
        <f t="shared" si="6"/>
        <v>2039</v>
      </c>
      <c r="B368" s="7">
        <v>50922</v>
      </c>
      <c r="C368" s="8">
        <v>271.73664323756162</v>
      </c>
      <c r="D368" s="9">
        <v>305.28263502544399</v>
      </c>
      <c r="E368" s="8">
        <v>338.82862681332637</v>
      </c>
    </row>
    <row r="369" spans="1:5" x14ac:dyDescent="0.25">
      <c r="A369">
        <f t="shared" si="6"/>
        <v>2039</v>
      </c>
      <c r="B369" s="7">
        <v>50952</v>
      </c>
      <c r="C369" s="8">
        <v>269.88348075878901</v>
      </c>
      <c r="D369" s="9">
        <v>303.42947254667138</v>
      </c>
      <c r="E369" s="8">
        <v>336.97546433455375</v>
      </c>
    </row>
    <row r="370" spans="1:5" x14ac:dyDescent="0.25">
      <c r="A370">
        <f t="shared" si="6"/>
        <v>2039</v>
      </c>
      <c r="B370" s="7">
        <v>50983</v>
      </c>
      <c r="C370" s="8">
        <v>279.08352699045679</v>
      </c>
      <c r="D370" s="9">
        <v>312.62951877833916</v>
      </c>
      <c r="E370" s="8">
        <v>346.17551056622153</v>
      </c>
    </row>
    <row r="371" spans="1:5" x14ac:dyDescent="0.25">
      <c r="A371">
        <f t="shared" si="6"/>
        <v>2039</v>
      </c>
      <c r="B371" s="7">
        <v>51014</v>
      </c>
      <c r="C371" s="8">
        <v>282.92697390124056</v>
      </c>
      <c r="D371" s="9">
        <v>316.47296568912293</v>
      </c>
      <c r="E371" s="8">
        <v>350.0189574770053</v>
      </c>
    </row>
    <row r="372" spans="1:5" x14ac:dyDescent="0.25">
      <c r="A372">
        <f t="shared" si="6"/>
        <v>2039</v>
      </c>
      <c r="B372" s="7">
        <v>51044</v>
      </c>
      <c r="C372" s="8">
        <v>276.3895651607105</v>
      </c>
      <c r="D372" s="9">
        <v>309.93555694859288</v>
      </c>
      <c r="E372" s="8">
        <v>343.48154873647525</v>
      </c>
    </row>
    <row r="373" spans="1:5" x14ac:dyDescent="0.25">
      <c r="A373">
        <f t="shared" si="6"/>
        <v>2039</v>
      </c>
      <c r="B373" s="7">
        <v>51075</v>
      </c>
      <c r="C373" s="8">
        <v>283.11875754083462</v>
      </c>
      <c r="D373" s="9">
        <v>316.66474932871699</v>
      </c>
      <c r="E373" s="8">
        <v>350.21074111659937</v>
      </c>
    </row>
    <row r="374" spans="1:5" x14ac:dyDescent="0.25">
      <c r="A374">
        <f t="shared" si="6"/>
        <v>2039</v>
      </c>
      <c r="B374" s="7">
        <v>51105</v>
      </c>
      <c r="C374" s="8">
        <v>273.05034651223059</v>
      </c>
      <c r="D374" s="9">
        <v>306.59633830011296</v>
      </c>
      <c r="E374" s="8">
        <v>340.14233008799533</v>
      </c>
    </row>
    <row r="375" spans="1:5" x14ac:dyDescent="0.25">
      <c r="A375">
        <f t="shared" si="6"/>
        <v>2040</v>
      </c>
      <c r="B375" s="7">
        <v>51136</v>
      </c>
      <c r="C375" s="8">
        <v>261.69478361760838</v>
      </c>
      <c r="D375" s="9">
        <v>295.24077540549075</v>
      </c>
      <c r="E375" s="8">
        <v>328.78676719337312</v>
      </c>
    </row>
    <row r="376" spans="1:5" x14ac:dyDescent="0.25">
      <c r="A376">
        <f t="shared" si="6"/>
        <v>2040</v>
      </c>
      <c r="B376" s="7">
        <v>51167</v>
      </c>
      <c r="C376" s="8">
        <v>278.36910648004664</v>
      </c>
      <c r="D376" s="9">
        <v>311.91509826792901</v>
      </c>
      <c r="E376" s="8">
        <v>345.46109005581138</v>
      </c>
    </row>
    <row r="377" spans="1:5" x14ac:dyDescent="0.25">
      <c r="A377">
        <f t="shared" si="6"/>
        <v>2040</v>
      </c>
      <c r="B377" s="7">
        <v>51196</v>
      </c>
      <c r="C377" s="8">
        <v>271.59327989859486</v>
      </c>
      <c r="D377" s="9">
        <v>305.13927168647723</v>
      </c>
      <c r="E377" s="8">
        <v>338.6852634743596</v>
      </c>
    </row>
    <row r="378" spans="1:5" x14ac:dyDescent="0.25">
      <c r="A378">
        <f t="shared" si="6"/>
        <v>2040</v>
      </c>
      <c r="B378" s="7">
        <v>51227</v>
      </c>
      <c r="C378" s="8">
        <v>266.71871260459056</v>
      </c>
      <c r="D378" s="9">
        <v>300.26470439247294</v>
      </c>
      <c r="E378" s="8">
        <v>333.81069618035531</v>
      </c>
    </row>
    <row r="379" spans="1:5" x14ac:dyDescent="0.25">
      <c r="A379">
        <f t="shared" si="6"/>
        <v>2040</v>
      </c>
      <c r="B379" s="7">
        <v>51257</v>
      </c>
      <c r="C379" s="8">
        <v>266.75416284614425</v>
      </c>
      <c r="D379" s="9">
        <v>300.30015463402663</v>
      </c>
      <c r="E379" s="8">
        <v>333.846146421909</v>
      </c>
    </row>
    <row r="380" spans="1:5" x14ac:dyDescent="0.25">
      <c r="A380">
        <f t="shared" si="6"/>
        <v>2040</v>
      </c>
      <c r="B380" s="7">
        <v>51288</v>
      </c>
      <c r="C380" s="8">
        <v>273.72928862991063</v>
      </c>
      <c r="D380" s="9">
        <v>307.275280417793</v>
      </c>
      <c r="E380" s="8">
        <v>340.82127220567537</v>
      </c>
    </row>
    <row r="381" spans="1:5" x14ac:dyDescent="0.25">
      <c r="A381">
        <f t="shared" si="6"/>
        <v>2040</v>
      </c>
      <c r="B381" s="7">
        <v>51318</v>
      </c>
      <c r="C381" s="8">
        <v>271.86001503992253</v>
      </c>
      <c r="D381" s="9">
        <v>305.4060068278049</v>
      </c>
      <c r="E381" s="8">
        <v>338.95199861568727</v>
      </c>
    </row>
    <row r="382" spans="1:5" x14ac:dyDescent="0.25">
      <c r="A382">
        <f t="shared" si="6"/>
        <v>2040</v>
      </c>
      <c r="B382" s="7">
        <v>51349</v>
      </c>
      <c r="C382" s="8">
        <v>281.11588861330006</v>
      </c>
      <c r="D382" s="9">
        <v>314.66188040118243</v>
      </c>
      <c r="E382" s="8">
        <v>348.2078721890648</v>
      </c>
    </row>
    <row r="383" spans="1:5" x14ac:dyDescent="0.25">
      <c r="A383">
        <f t="shared" si="6"/>
        <v>2040</v>
      </c>
      <c r="B383" s="7">
        <v>51380</v>
      </c>
      <c r="C383" s="8">
        <v>284.96482194913159</v>
      </c>
      <c r="D383" s="9">
        <v>318.51081373701396</v>
      </c>
      <c r="E383" s="8">
        <v>352.05680552489633</v>
      </c>
    </row>
    <row r="384" spans="1:5" x14ac:dyDescent="0.25">
      <c r="A384">
        <f t="shared" si="6"/>
        <v>2040</v>
      </c>
      <c r="B384" s="7">
        <v>51410</v>
      </c>
      <c r="C384" s="8">
        <v>278.39564122265648</v>
      </c>
      <c r="D384" s="9">
        <v>311.94163301053885</v>
      </c>
      <c r="E384" s="8">
        <v>345.48762479842122</v>
      </c>
    </row>
    <row r="385" spans="1:5" x14ac:dyDescent="0.25">
      <c r="A385">
        <f t="shared" si="6"/>
        <v>2040</v>
      </c>
      <c r="B385" s="7">
        <v>51441</v>
      </c>
      <c r="C385" s="8">
        <v>285.15280365041019</v>
      </c>
      <c r="D385" s="9">
        <v>318.69879543829256</v>
      </c>
      <c r="E385" s="8">
        <v>352.24478722617494</v>
      </c>
    </row>
    <row r="386" spans="1:5" x14ac:dyDescent="0.25">
      <c r="A386">
        <f t="shared" si="6"/>
        <v>2040</v>
      </c>
      <c r="B386" s="7">
        <v>51471</v>
      </c>
      <c r="C386" s="8">
        <v>274.94132567921861</v>
      </c>
      <c r="D386" s="9">
        <v>308.48731746710098</v>
      </c>
      <c r="E386" s="8">
        <v>342.03330925498335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4070B-AC9A-4137-A567-4C20C17AF287}">
  <dimension ref="A1:L426"/>
  <sheetViews>
    <sheetView showGridLines="0" workbookViewId="0">
      <selection activeCell="L5" sqref="L5:L389"/>
    </sheetView>
  </sheetViews>
  <sheetFormatPr baseColWidth="10" defaultRowHeight="15" x14ac:dyDescent="0.25"/>
  <cols>
    <col min="1" max="1" width="8.85546875" style="15"/>
    <col min="2" max="10" width="8.85546875"/>
    <col min="11" max="11" width="11.5703125" customWidth="1"/>
  </cols>
  <sheetData>
    <row r="1" spans="1:12" x14ac:dyDescent="0.25">
      <c r="K1" s="4"/>
    </row>
    <row r="4" spans="1:12" ht="42.75" x14ac:dyDescent="0.25">
      <c r="B4" s="13" t="s">
        <v>3</v>
      </c>
      <c r="C4" s="13" t="s">
        <v>4</v>
      </c>
      <c r="D4" s="13" t="s">
        <v>5</v>
      </c>
      <c r="E4" s="13" t="s">
        <v>6</v>
      </c>
      <c r="F4" s="13" t="s">
        <v>7</v>
      </c>
      <c r="G4" s="13" t="s">
        <v>8</v>
      </c>
      <c r="H4" s="13" t="s">
        <v>9</v>
      </c>
      <c r="I4" s="13" t="s">
        <v>10</v>
      </c>
      <c r="J4" s="13" t="s">
        <v>11</v>
      </c>
      <c r="K4" s="14" t="s">
        <v>12</v>
      </c>
    </row>
    <row r="5" spans="1:12" x14ac:dyDescent="0.25">
      <c r="A5" s="16">
        <v>39814</v>
      </c>
      <c r="B5" s="2">
        <v>73.541623999999985</v>
      </c>
      <c r="C5" s="2">
        <v>102.51848999999996</v>
      </c>
      <c r="D5" s="2">
        <v>5.1322319999999992</v>
      </c>
      <c r="E5" s="2">
        <v>6.6842919999999983</v>
      </c>
      <c r="F5" s="2">
        <v>4.6294339999999989</v>
      </c>
      <c r="G5" s="2">
        <v>16.357226999999995</v>
      </c>
      <c r="H5" s="2">
        <v>0.71763099999999991</v>
      </c>
      <c r="I5" s="2">
        <v>26.413004999999991</v>
      </c>
      <c r="J5" s="2">
        <v>7.5108399999999991</v>
      </c>
      <c r="K5" s="2">
        <f>SUM(B5:J5)</f>
        <v>243.50477499999994</v>
      </c>
      <c r="L5" s="3">
        <f>K5-'Esc Alto, Medio y Bajo'!D3</f>
        <v>0</v>
      </c>
    </row>
    <row r="6" spans="1:12" x14ac:dyDescent="0.25">
      <c r="A6" s="16">
        <v>39845</v>
      </c>
      <c r="B6" s="2">
        <v>76.047719000000001</v>
      </c>
      <c r="C6" s="2">
        <v>106.66844500000001</v>
      </c>
      <c r="D6" s="2">
        <v>3.9948719999999991</v>
      </c>
      <c r="E6" s="2">
        <v>8.5781690000000008</v>
      </c>
      <c r="F6" s="2">
        <v>4.7602289999999998</v>
      </c>
      <c r="G6" s="2">
        <v>17.115613</v>
      </c>
      <c r="H6" s="2">
        <v>1.6300079999999999</v>
      </c>
      <c r="I6" s="2">
        <v>28.432794000000001</v>
      </c>
      <c r="J6" s="2">
        <v>6.7516199999999991</v>
      </c>
      <c r="K6" s="2">
        <f t="shared" ref="K6:K69" si="0">SUM(B6:J6)</f>
        <v>253.97946899999999</v>
      </c>
      <c r="L6" s="3">
        <f>K6-'Esc Alto, Medio y Bajo'!D4</f>
        <v>0</v>
      </c>
    </row>
    <row r="7" spans="1:12" x14ac:dyDescent="0.25">
      <c r="A7" s="16">
        <v>39873</v>
      </c>
      <c r="B7" s="2">
        <v>73.187809999999985</v>
      </c>
      <c r="C7" s="2">
        <v>89.650366999999932</v>
      </c>
      <c r="D7" s="2">
        <v>3.6672649999999969</v>
      </c>
      <c r="E7" s="2">
        <v>9.1071669999999969</v>
      </c>
      <c r="F7" s="2">
        <v>7.0928849999999954</v>
      </c>
      <c r="G7" s="2">
        <v>16.02637799999999</v>
      </c>
      <c r="H7" s="2">
        <v>1.5511709999999987</v>
      </c>
      <c r="I7" s="2">
        <v>27.939617999999985</v>
      </c>
      <c r="J7" s="2">
        <v>5.9423249999999959</v>
      </c>
      <c r="K7" s="2">
        <f t="shared" si="0"/>
        <v>234.16498599999989</v>
      </c>
      <c r="L7" s="3">
        <f>K7-'Esc Alto, Medio y Bajo'!D5</f>
        <v>0</v>
      </c>
    </row>
    <row r="8" spans="1:12" x14ac:dyDescent="0.25">
      <c r="A8" s="16">
        <v>39904</v>
      </c>
      <c r="B8" s="2">
        <v>79.990113000000008</v>
      </c>
      <c r="C8" s="2">
        <v>94.291337000000013</v>
      </c>
      <c r="D8" s="2">
        <v>3.592892</v>
      </c>
      <c r="E8" s="2">
        <v>9.6964870000000012</v>
      </c>
      <c r="F8" s="2">
        <v>6.2653739999999996</v>
      </c>
      <c r="G8" s="2">
        <v>14.485033999999999</v>
      </c>
      <c r="H8" s="2">
        <v>1.601793</v>
      </c>
      <c r="I8" s="2">
        <v>27.380533999999997</v>
      </c>
      <c r="J8" s="2">
        <v>8.6035789999999981</v>
      </c>
      <c r="K8" s="2">
        <f t="shared" si="0"/>
        <v>245.90714299999999</v>
      </c>
      <c r="L8" s="3">
        <f>K8-'Esc Alto, Medio y Bajo'!D6</f>
        <v>0</v>
      </c>
    </row>
    <row r="9" spans="1:12" x14ac:dyDescent="0.25">
      <c r="A9" s="16">
        <v>39934</v>
      </c>
      <c r="B9" s="2">
        <v>71.411373999999995</v>
      </c>
      <c r="C9" s="2">
        <v>98.974843999999962</v>
      </c>
      <c r="D9" s="2">
        <v>3.5697959999999997</v>
      </c>
      <c r="E9" s="2">
        <v>9.5951349999999991</v>
      </c>
      <c r="F9" s="2">
        <v>7.0428989999999994</v>
      </c>
      <c r="G9" s="2">
        <v>15.767009000000002</v>
      </c>
      <c r="H9" s="2">
        <v>1.6674109999999998</v>
      </c>
      <c r="I9" s="2">
        <v>26.764466999999996</v>
      </c>
      <c r="J9" s="2">
        <v>7.0058979999999993</v>
      </c>
      <c r="K9" s="2">
        <f t="shared" si="0"/>
        <v>241.79883299999995</v>
      </c>
      <c r="L9" s="3">
        <f>K9-'Esc Alto, Medio y Bajo'!D7</f>
        <v>0</v>
      </c>
    </row>
    <row r="10" spans="1:12" x14ac:dyDescent="0.25">
      <c r="A10" s="16">
        <v>39965</v>
      </c>
      <c r="B10" s="2">
        <v>71.941563999999971</v>
      </c>
      <c r="C10" s="2">
        <v>92.652290999999977</v>
      </c>
      <c r="D10" s="2">
        <v>6.0235079999999979</v>
      </c>
      <c r="E10" s="2">
        <v>9.5250119999999985</v>
      </c>
      <c r="F10" s="2">
        <v>6.8518679999999987</v>
      </c>
      <c r="G10" s="2">
        <v>18.766262999999999</v>
      </c>
      <c r="H10" s="2">
        <v>1.7464889999999997</v>
      </c>
      <c r="I10" s="2">
        <v>27.889590999999992</v>
      </c>
      <c r="J10" s="2">
        <v>7.3421569999999985</v>
      </c>
      <c r="K10" s="2">
        <f t="shared" si="0"/>
        <v>242.73874299999994</v>
      </c>
      <c r="L10" s="3">
        <f>K10-'Esc Alto, Medio y Bajo'!D8</f>
        <v>0</v>
      </c>
    </row>
    <row r="11" spans="1:12" x14ac:dyDescent="0.25">
      <c r="A11" s="16">
        <v>39995</v>
      </c>
      <c r="B11" s="2">
        <v>70.543475000000058</v>
      </c>
      <c r="C11" s="2">
        <v>97.601501000000056</v>
      </c>
      <c r="D11" s="2">
        <v>5.4872750000000039</v>
      </c>
      <c r="E11" s="2">
        <v>9.5608620000000073</v>
      </c>
      <c r="F11" s="2">
        <v>6.4999790000000042</v>
      </c>
      <c r="G11" s="2">
        <v>17.122774000000014</v>
      </c>
      <c r="H11" s="2">
        <v>1.8735060000000012</v>
      </c>
      <c r="I11" s="2">
        <v>26.640132000000019</v>
      </c>
      <c r="J11" s="2">
        <v>5.8999010000000034</v>
      </c>
      <c r="K11" s="2">
        <f t="shared" si="0"/>
        <v>241.22940500000016</v>
      </c>
      <c r="L11" s="3">
        <f>K11-'Esc Alto, Medio y Bajo'!D9</f>
        <v>0</v>
      </c>
    </row>
    <row r="12" spans="1:12" x14ac:dyDescent="0.25">
      <c r="A12" s="16">
        <v>40026</v>
      </c>
      <c r="B12" s="2">
        <v>72.426104000000009</v>
      </c>
      <c r="C12" s="2">
        <v>96.769900000000021</v>
      </c>
      <c r="D12" s="2">
        <v>4.1489670000000007</v>
      </c>
      <c r="E12" s="2">
        <v>9.6773270000000018</v>
      </c>
      <c r="F12" s="2">
        <v>10.589740000000001</v>
      </c>
      <c r="G12" s="2">
        <v>18.041374000000001</v>
      </c>
      <c r="H12" s="2">
        <v>1.6318390000000003</v>
      </c>
      <c r="I12" s="2">
        <v>26.408809000000002</v>
      </c>
      <c r="J12" s="2">
        <v>7.2671939999999999</v>
      </c>
      <c r="K12" s="2">
        <f t="shared" si="0"/>
        <v>246.961254</v>
      </c>
      <c r="L12" s="3">
        <f>K12-'Esc Alto, Medio y Bajo'!D10</f>
        <v>0</v>
      </c>
    </row>
    <row r="13" spans="1:12" x14ac:dyDescent="0.25">
      <c r="A13" s="16">
        <v>40057</v>
      </c>
      <c r="B13" s="2">
        <v>70.812165000000007</v>
      </c>
      <c r="C13" s="2">
        <v>91.17104999999998</v>
      </c>
      <c r="D13" s="2">
        <v>3.9714050000000003</v>
      </c>
      <c r="E13" s="2">
        <v>10.574377999999999</v>
      </c>
      <c r="F13" s="2">
        <v>11.587876999999997</v>
      </c>
      <c r="G13" s="2">
        <v>18.463652000000003</v>
      </c>
      <c r="H13" s="2">
        <v>1.5359539999999998</v>
      </c>
      <c r="I13" s="2">
        <v>28.287349999999993</v>
      </c>
      <c r="J13" s="2">
        <v>8.0828690000000005</v>
      </c>
      <c r="K13" s="2">
        <f t="shared" si="0"/>
        <v>244.48669999999996</v>
      </c>
      <c r="L13" s="3">
        <f>K13-'Esc Alto, Medio y Bajo'!D11</f>
        <v>0</v>
      </c>
    </row>
    <row r="14" spans="1:12" x14ac:dyDescent="0.25">
      <c r="A14" s="16">
        <v>40087</v>
      </c>
      <c r="B14" s="2">
        <v>65.189510000000027</v>
      </c>
      <c r="C14" s="2">
        <v>96.05957800000003</v>
      </c>
      <c r="D14" s="2">
        <v>1.2226040000000005</v>
      </c>
      <c r="E14" s="2">
        <v>10.309738000000003</v>
      </c>
      <c r="F14" s="2">
        <v>5.258923000000002</v>
      </c>
      <c r="G14" s="2">
        <v>19.321244000000007</v>
      </c>
      <c r="H14" s="2">
        <v>1.7474870000000005</v>
      </c>
      <c r="I14" s="2">
        <v>25.691929000000009</v>
      </c>
      <c r="J14" s="2">
        <v>7.7239170000000046</v>
      </c>
      <c r="K14" s="2">
        <f t="shared" si="0"/>
        <v>232.5249300000001</v>
      </c>
      <c r="L14" s="3">
        <f>K14-'Esc Alto, Medio y Bajo'!D12</f>
        <v>0</v>
      </c>
    </row>
    <row r="15" spans="1:12" x14ac:dyDescent="0.25">
      <c r="A15" s="16">
        <v>40118</v>
      </c>
      <c r="B15" s="2">
        <v>66.966463999999988</v>
      </c>
      <c r="C15" s="2">
        <v>109.61127599999999</v>
      </c>
      <c r="D15" s="2">
        <v>1.5028239999999999</v>
      </c>
      <c r="E15" s="2">
        <v>11.026612</v>
      </c>
      <c r="F15" s="2">
        <v>7.4517530000000001</v>
      </c>
      <c r="G15" s="2">
        <v>17.899619999999999</v>
      </c>
      <c r="H15" s="2">
        <v>1.818336</v>
      </c>
      <c r="I15" s="2">
        <v>27.578025999999998</v>
      </c>
      <c r="J15" s="2">
        <v>7.835839</v>
      </c>
      <c r="K15" s="2">
        <f t="shared" si="0"/>
        <v>251.69074999999995</v>
      </c>
      <c r="L15" s="3">
        <f>K15-'Esc Alto, Medio y Bajo'!D13</f>
        <v>0</v>
      </c>
    </row>
    <row r="16" spans="1:12" x14ac:dyDescent="0.25">
      <c r="A16" s="16">
        <v>40148</v>
      </c>
      <c r="B16" s="2">
        <v>38.04051800000002</v>
      </c>
      <c r="C16" s="2">
        <v>129.39913400000003</v>
      </c>
      <c r="D16" s="2">
        <v>3.3308220000000013</v>
      </c>
      <c r="E16" s="2">
        <v>8.8262260000000019</v>
      </c>
      <c r="F16" s="2">
        <v>7.8753610000000034</v>
      </c>
      <c r="G16" s="2">
        <v>18.526299000000005</v>
      </c>
      <c r="H16" s="2">
        <v>1.7851760000000008</v>
      </c>
      <c r="I16" s="2">
        <v>23.541164000000009</v>
      </c>
      <c r="J16" s="2">
        <v>6.1453820000000023</v>
      </c>
      <c r="K16" s="2">
        <f t="shared" si="0"/>
        <v>237.47008200000008</v>
      </c>
      <c r="L16" s="3">
        <f>K16-'Esc Alto, Medio y Bajo'!D14</f>
        <v>0</v>
      </c>
    </row>
    <row r="17" spans="1:12" x14ac:dyDescent="0.25">
      <c r="A17" s="16">
        <v>40179</v>
      </c>
      <c r="B17" s="2">
        <v>39.479428000000006</v>
      </c>
      <c r="C17" s="2">
        <v>115.28116199999999</v>
      </c>
      <c r="D17" s="2">
        <v>2.5442500000000003</v>
      </c>
      <c r="E17" s="2">
        <v>9.7060870000000019</v>
      </c>
      <c r="F17" s="2">
        <v>4.9597310000000006</v>
      </c>
      <c r="G17" s="2">
        <v>17.052225000000004</v>
      </c>
      <c r="H17" s="2">
        <v>1.7095499999999999</v>
      </c>
      <c r="I17" s="2">
        <v>25.534432000000002</v>
      </c>
      <c r="J17" s="2">
        <v>7.8607840000000015</v>
      </c>
      <c r="K17" s="2">
        <f t="shared" si="0"/>
        <v>224.12764900000002</v>
      </c>
      <c r="L17" s="3">
        <f>K17-'Esc Alto, Medio y Bajo'!D15</f>
        <v>0</v>
      </c>
    </row>
    <row r="18" spans="1:12" x14ac:dyDescent="0.25">
      <c r="A18" s="16">
        <v>40210</v>
      </c>
      <c r="B18" s="2">
        <v>42.174077999999994</v>
      </c>
      <c r="C18" s="2">
        <v>114.47102899999996</v>
      </c>
      <c r="D18" s="2">
        <v>1.7440509999999994</v>
      </c>
      <c r="E18" s="2">
        <v>10.838331999999998</v>
      </c>
      <c r="F18" s="2">
        <v>5.5600309999999995</v>
      </c>
      <c r="G18" s="2">
        <v>17.673564999999996</v>
      </c>
      <c r="H18" s="2">
        <v>1.6820839999999997</v>
      </c>
      <c r="I18" s="2">
        <v>28.816857999999996</v>
      </c>
      <c r="J18" s="2">
        <v>9.1706529999999979</v>
      </c>
      <c r="K18" s="2">
        <f t="shared" si="0"/>
        <v>232.13068099999995</v>
      </c>
      <c r="L18" s="3">
        <f>K18-'Esc Alto, Medio y Bajo'!D16</f>
        <v>0</v>
      </c>
    </row>
    <row r="19" spans="1:12" x14ac:dyDescent="0.25">
      <c r="A19" s="16">
        <v>40238</v>
      </c>
      <c r="B19" s="2">
        <v>40.242382000000013</v>
      </c>
      <c r="C19" s="2">
        <v>107.266921</v>
      </c>
      <c r="D19" s="2">
        <v>1.9967060000000014</v>
      </c>
      <c r="E19" s="2">
        <v>10.849892000000006</v>
      </c>
      <c r="F19" s="2">
        <v>6.2508360000000005</v>
      </c>
      <c r="G19" s="2">
        <v>18.131740000000015</v>
      </c>
      <c r="H19" s="2">
        <v>1.5289850000000009</v>
      </c>
      <c r="I19" s="2">
        <v>27.273423000000012</v>
      </c>
      <c r="J19" s="2">
        <v>8.2122920000000086</v>
      </c>
      <c r="K19" s="2">
        <f t="shared" si="0"/>
        <v>221.75317700000005</v>
      </c>
      <c r="L19" s="3">
        <f>K19-'Esc Alto, Medio y Bajo'!D17</f>
        <v>0</v>
      </c>
    </row>
    <row r="20" spans="1:12" x14ac:dyDescent="0.25">
      <c r="A20" s="16">
        <v>40269</v>
      </c>
      <c r="B20" s="2">
        <v>46.09491300000002</v>
      </c>
      <c r="C20" s="2">
        <v>104.647154</v>
      </c>
      <c r="D20" s="2">
        <v>5.3390860000000009</v>
      </c>
      <c r="E20" s="2">
        <v>10.320253000000001</v>
      </c>
      <c r="F20" s="2">
        <v>4.3860400000000013</v>
      </c>
      <c r="G20" s="2">
        <v>18.399572000000006</v>
      </c>
      <c r="H20" s="2">
        <v>1.5234370000000006</v>
      </c>
      <c r="I20" s="2">
        <v>27.243594000000009</v>
      </c>
      <c r="J20" s="2">
        <v>9.7574130000000032</v>
      </c>
      <c r="K20" s="2">
        <f t="shared" si="0"/>
        <v>227.71146200000007</v>
      </c>
      <c r="L20" s="3">
        <f>K20-'Esc Alto, Medio y Bajo'!D18</f>
        <v>0</v>
      </c>
    </row>
    <row r="21" spans="1:12" x14ac:dyDescent="0.25">
      <c r="A21" s="16">
        <v>40299</v>
      </c>
      <c r="B21" s="2">
        <v>47.745013999999976</v>
      </c>
      <c r="C21" s="2">
        <v>97.581295999999938</v>
      </c>
      <c r="D21" s="2">
        <v>8.6332709999999988</v>
      </c>
      <c r="E21" s="2">
        <v>10.217156999999997</v>
      </c>
      <c r="F21" s="2">
        <v>5.7411739999999973</v>
      </c>
      <c r="G21" s="2">
        <v>18.458760999999996</v>
      </c>
      <c r="H21" s="2">
        <v>1.6212229999999994</v>
      </c>
      <c r="I21" s="2">
        <v>27.454007999999984</v>
      </c>
      <c r="J21" s="2">
        <v>10.600083999999997</v>
      </c>
      <c r="K21" s="2">
        <f t="shared" si="0"/>
        <v>228.05198799999991</v>
      </c>
      <c r="L21" s="3">
        <f>K21-'Esc Alto, Medio y Bajo'!D19</f>
        <v>0</v>
      </c>
    </row>
    <row r="22" spans="1:12" x14ac:dyDescent="0.25">
      <c r="A22" s="16">
        <v>40330</v>
      </c>
      <c r="B22" s="2">
        <v>51.436422000000007</v>
      </c>
      <c r="C22" s="2">
        <v>97.845352000000034</v>
      </c>
      <c r="D22" s="2">
        <v>2.4780490000000004</v>
      </c>
      <c r="E22" s="2">
        <v>9.341406000000001</v>
      </c>
      <c r="F22" s="2">
        <v>4.8072640000000009</v>
      </c>
      <c r="G22" s="2">
        <v>17.560098000000004</v>
      </c>
      <c r="H22" s="2">
        <v>1.7638340000000001</v>
      </c>
      <c r="I22" s="2">
        <v>29.148024999999997</v>
      </c>
      <c r="J22" s="2">
        <v>9.5943199999999997</v>
      </c>
      <c r="K22" s="2">
        <f t="shared" si="0"/>
        <v>223.97477000000006</v>
      </c>
      <c r="L22" s="3">
        <f>K22-'Esc Alto, Medio y Bajo'!D20</f>
        <v>0</v>
      </c>
    </row>
    <row r="23" spans="1:12" x14ac:dyDescent="0.25">
      <c r="A23" s="16">
        <v>40360</v>
      </c>
      <c r="B23" s="2">
        <v>50.998533999999985</v>
      </c>
      <c r="C23" s="2">
        <v>96.361518000000004</v>
      </c>
      <c r="D23" s="2">
        <v>2.7830469999999989</v>
      </c>
      <c r="E23" s="2">
        <v>10.513671</v>
      </c>
      <c r="F23" s="2">
        <v>6.7485659999999967</v>
      </c>
      <c r="G23" s="2">
        <v>18.604221999999993</v>
      </c>
      <c r="H23" s="2">
        <v>1.7977079999999996</v>
      </c>
      <c r="I23" s="2">
        <v>28.197227999999992</v>
      </c>
      <c r="J23" s="2">
        <v>9.2616239999999976</v>
      </c>
      <c r="K23" s="2">
        <f t="shared" si="0"/>
        <v>225.26611799999995</v>
      </c>
      <c r="L23" s="3">
        <f>K23-'Esc Alto, Medio y Bajo'!D21</f>
        <v>0</v>
      </c>
    </row>
    <row r="24" spans="1:12" x14ac:dyDescent="0.25">
      <c r="A24" s="16">
        <v>40391</v>
      </c>
      <c r="B24" s="2">
        <v>46.99061300000001</v>
      </c>
      <c r="C24" s="2">
        <v>104.22433600000001</v>
      </c>
      <c r="D24" s="2">
        <v>2.0825960000000001</v>
      </c>
      <c r="E24" s="2">
        <v>10.253633000000001</v>
      </c>
      <c r="F24" s="2">
        <v>6.7165920000000012</v>
      </c>
      <c r="G24" s="2">
        <v>19.304579</v>
      </c>
      <c r="H24" s="2">
        <v>2.2293940000000005</v>
      </c>
      <c r="I24" s="2">
        <v>28.32233500000001</v>
      </c>
      <c r="J24" s="2">
        <v>10.747083000000003</v>
      </c>
      <c r="K24" s="2">
        <f t="shared" si="0"/>
        <v>230.87116100000003</v>
      </c>
      <c r="L24" s="3">
        <f>K24-'Esc Alto, Medio y Bajo'!D22</f>
        <v>0</v>
      </c>
    </row>
    <row r="25" spans="1:12" x14ac:dyDescent="0.25">
      <c r="A25" s="16">
        <v>40422</v>
      </c>
      <c r="B25" s="2">
        <v>50.200738000000008</v>
      </c>
      <c r="C25" s="2">
        <v>115.58043200000002</v>
      </c>
      <c r="D25" s="2">
        <v>2.4215130000000005</v>
      </c>
      <c r="E25" s="2">
        <v>11.531952000000002</v>
      </c>
      <c r="F25" s="2">
        <v>9.3646570000000029</v>
      </c>
      <c r="G25" s="2">
        <v>19.950768999999998</v>
      </c>
      <c r="H25" s="2">
        <v>2.4203770000000002</v>
      </c>
      <c r="I25" s="2">
        <v>29.390813000000001</v>
      </c>
      <c r="J25" s="2">
        <v>10.923481000000001</v>
      </c>
      <c r="K25" s="2">
        <f t="shared" si="0"/>
        <v>251.78473200000005</v>
      </c>
      <c r="L25" s="3">
        <f>K25-'Esc Alto, Medio y Bajo'!D23</f>
        <v>0</v>
      </c>
    </row>
    <row r="26" spans="1:12" x14ac:dyDescent="0.25">
      <c r="A26" s="16">
        <v>40452</v>
      </c>
      <c r="B26" s="2">
        <v>48.89637800000002</v>
      </c>
      <c r="C26" s="2">
        <v>99.295362000000026</v>
      </c>
      <c r="D26" s="2">
        <v>5.5744760000000024</v>
      </c>
      <c r="E26" s="2">
        <v>11.203712000000007</v>
      </c>
      <c r="F26" s="2">
        <v>9.4020420000000033</v>
      </c>
      <c r="G26" s="2">
        <v>19.953160000000015</v>
      </c>
      <c r="H26" s="2">
        <v>2.4002350000000012</v>
      </c>
      <c r="I26" s="2">
        <v>29.920678000000013</v>
      </c>
      <c r="J26" s="2">
        <v>10.694130000000003</v>
      </c>
      <c r="K26" s="2">
        <f t="shared" si="0"/>
        <v>237.34017300000008</v>
      </c>
      <c r="L26" s="3">
        <f>K26-'Esc Alto, Medio y Bajo'!D24</f>
        <v>0</v>
      </c>
    </row>
    <row r="27" spans="1:12" x14ac:dyDescent="0.25">
      <c r="A27" s="16">
        <v>40483</v>
      </c>
      <c r="B27" s="2">
        <v>45.435163999999993</v>
      </c>
      <c r="C27" s="2">
        <v>101.41483999999994</v>
      </c>
      <c r="D27" s="2">
        <v>4.3599709999999998</v>
      </c>
      <c r="E27" s="2">
        <v>9.2885319999999982</v>
      </c>
      <c r="F27" s="2">
        <v>4.7675799999999997</v>
      </c>
      <c r="G27" s="2">
        <v>17.834187</v>
      </c>
      <c r="H27" s="2">
        <v>2.1051709999999999</v>
      </c>
      <c r="I27" s="2">
        <v>32.469552</v>
      </c>
      <c r="J27" s="2">
        <v>9.3727729999999969</v>
      </c>
      <c r="K27" s="2">
        <f t="shared" si="0"/>
        <v>227.04776999999996</v>
      </c>
      <c r="L27" s="3">
        <f>K27-'Esc Alto, Medio y Bajo'!D25</f>
        <v>0</v>
      </c>
    </row>
    <row r="28" spans="1:12" x14ac:dyDescent="0.25">
      <c r="A28" s="16">
        <v>40513</v>
      </c>
      <c r="B28" s="2">
        <v>42.724068000000017</v>
      </c>
      <c r="C28" s="2">
        <v>99.991649000000038</v>
      </c>
      <c r="D28" s="2">
        <v>2.2106860000000008</v>
      </c>
      <c r="E28" s="2">
        <v>10.355542000000003</v>
      </c>
      <c r="F28" s="2">
        <v>8.9601410000000037</v>
      </c>
      <c r="G28" s="2">
        <v>18.572615000000006</v>
      </c>
      <c r="H28" s="2">
        <v>1.7100330000000006</v>
      </c>
      <c r="I28" s="2">
        <v>32.837233000000012</v>
      </c>
      <c r="J28" s="2">
        <v>12.041827000000008</v>
      </c>
      <c r="K28" s="2">
        <f t="shared" si="0"/>
        <v>229.40379400000012</v>
      </c>
      <c r="L28" s="3">
        <f>K28-'Esc Alto, Medio y Bajo'!D26</f>
        <v>0</v>
      </c>
    </row>
    <row r="29" spans="1:12" x14ac:dyDescent="0.25">
      <c r="A29" s="16">
        <v>40544</v>
      </c>
      <c r="B29" s="2">
        <v>43.434370999999985</v>
      </c>
      <c r="C29" s="2">
        <v>95.992053999999996</v>
      </c>
      <c r="D29" s="2">
        <v>12.655140999999997</v>
      </c>
      <c r="E29" s="2">
        <v>10.013501999999995</v>
      </c>
      <c r="F29" s="2">
        <v>12.607365999999997</v>
      </c>
      <c r="G29" s="2">
        <v>18.646648999999993</v>
      </c>
      <c r="H29" s="2">
        <v>1.8498990000000002</v>
      </c>
      <c r="I29" s="2">
        <v>27.517523999999998</v>
      </c>
      <c r="J29" s="2">
        <v>13.512344000000001</v>
      </c>
      <c r="K29" s="2">
        <f t="shared" si="0"/>
        <v>236.22884999999997</v>
      </c>
      <c r="L29" s="3">
        <f>K29-'Esc Alto, Medio y Bajo'!D27</f>
        <v>0</v>
      </c>
    </row>
    <row r="30" spans="1:12" x14ac:dyDescent="0.25">
      <c r="A30" s="16">
        <v>40575</v>
      </c>
      <c r="B30" s="2">
        <v>54.313629999999982</v>
      </c>
      <c r="C30" s="2">
        <v>92.083426999999958</v>
      </c>
      <c r="D30" s="2">
        <v>14.486817999999994</v>
      </c>
      <c r="E30" s="2">
        <v>11.113486999999994</v>
      </c>
      <c r="F30" s="2">
        <v>16.433078999999996</v>
      </c>
      <c r="G30" s="2">
        <v>19.394160999999993</v>
      </c>
      <c r="H30" s="2">
        <v>1.8029959999999994</v>
      </c>
      <c r="I30" s="2">
        <v>28.638925999999987</v>
      </c>
      <c r="J30" s="2">
        <v>12.543142999999997</v>
      </c>
      <c r="K30" s="2">
        <f t="shared" si="0"/>
        <v>250.80966699999991</v>
      </c>
      <c r="L30" s="3">
        <f>K30-'Esc Alto, Medio y Bajo'!D28</f>
        <v>0</v>
      </c>
    </row>
    <row r="31" spans="1:12" x14ac:dyDescent="0.25">
      <c r="A31" s="16">
        <v>40603</v>
      </c>
      <c r="B31" s="2">
        <v>49.739881999999987</v>
      </c>
      <c r="C31" s="2">
        <v>86.650941999999986</v>
      </c>
      <c r="D31" s="2">
        <v>17.514643</v>
      </c>
      <c r="E31" s="2">
        <v>10.854725</v>
      </c>
      <c r="F31" s="2">
        <v>15.657178999999994</v>
      </c>
      <c r="G31" s="2">
        <v>19.995352999999994</v>
      </c>
      <c r="H31" s="2">
        <v>1.8057259999999995</v>
      </c>
      <c r="I31" s="2">
        <v>26.96993999999999</v>
      </c>
      <c r="J31" s="2">
        <v>12.937159999999995</v>
      </c>
      <c r="K31" s="2">
        <f t="shared" si="0"/>
        <v>242.12554999999995</v>
      </c>
      <c r="L31" s="3">
        <f>K31-'Esc Alto, Medio y Bajo'!D29</f>
        <v>0</v>
      </c>
    </row>
    <row r="32" spans="1:12" x14ac:dyDescent="0.25">
      <c r="A32" s="16">
        <v>40634</v>
      </c>
      <c r="B32" s="2">
        <v>50.529999999999994</v>
      </c>
      <c r="C32" s="2">
        <v>92.291268000000017</v>
      </c>
      <c r="D32" s="2">
        <v>14.433828999999999</v>
      </c>
      <c r="E32" s="2">
        <v>10.841683000000002</v>
      </c>
      <c r="F32" s="2">
        <v>13.338978000000001</v>
      </c>
      <c r="G32" s="2">
        <v>18.633861000000003</v>
      </c>
      <c r="H32" s="2">
        <v>1.6610859999999996</v>
      </c>
      <c r="I32" s="2">
        <v>27.401935999999999</v>
      </c>
      <c r="J32" s="2">
        <v>10.78567</v>
      </c>
      <c r="K32" s="2">
        <f t="shared" si="0"/>
        <v>239.91831100000002</v>
      </c>
      <c r="L32" s="3">
        <f>K32-'Esc Alto, Medio y Bajo'!D30</f>
        <v>0</v>
      </c>
    </row>
    <row r="33" spans="1:12" x14ac:dyDescent="0.25">
      <c r="A33" s="16">
        <v>40664</v>
      </c>
      <c r="B33" s="2">
        <v>50.741361000000005</v>
      </c>
      <c r="C33" s="2">
        <v>94.691365000000019</v>
      </c>
      <c r="D33" s="2">
        <v>10.848511000000002</v>
      </c>
      <c r="E33" s="2">
        <v>10.904031000000002</v>
      </c>
      <c r="F33" s="2">
        <v>16.702714000000004</v>
      </c>
      <c r="G33" s="2">
        <v>20.665870000000009</v>
      </c>
      <c r="H33" s="2">
        <v>1.8812780000000002</v>
      </c>
      <c r="I33" s="2">
        <v>28.582192000000003</v>
      </c>
      <c r="J33" s="2">
        <v>10.172885000000003</v>
      </c>
      <c r="K33" s="2">
        <f t="shared" si="0"/>
        <v>245.19020700000007</v>
      </c>
      <c r="L33" s="3">
        <f>K33-'Esc Alto, Medio y Bajo'!D31</f>
        <v>0</v>
      </c>
    </row>
    <row r="34" spans="1:12" x14ac:dyDescent="0.25">
      <c r="A34" s="16">
        <v>40695</v>
      </c>
      <c r="B34" s="2">
        <v>51.722613999999993</v>
      </c>
      <c r="C34" s="2">
        <v>94.988530000000011</v>
      </c>
      <c r="D34" s="2">
        <v>13.225611000000002</v>
      </c>
      <c r="E34" s="2">
        <v>10.576376000000002</v>
      </c>
      <c r="F34" s="2">
        <v>17.885835000000004</v>
      </c>
      <c r="G34" s="2">
        <v>20.742652000000003</v>
      </c>
      <c r="H34" s="2">
        <v>1.9009460000000002</v>
      </c>
      <c r="I34" s="2">
        <v>28.186568999999999</v>
      </c>
      <c r="J34" s="2">
        <v>13.534596000000001</v>
      </c>
      <c r="K34" s="2">
        <f t="shared" si="0"/>
        <v>252.76372900000001</v>
      </c>
      <c r="L34" s="3">
        <f>K34-'Esc Alto, Medio y Bajo'!D32</f>
        <v>0</v>
      </c>
    </row>
    <row r="35" spans="1:12" x14ac:dyDescent="0.25">
      <c r="A35" s="16">
        <v>40725</v>
      </c>
      <c r="B35" s="2">
        <v>49.143587999999987</v>
      </c>
      <c r="C35" s="2">
        <v>93.576254999999975</v>
      </c>
      <c r="D35" s="2">
        <v>7.4865899999999979</v>
      </c>
      <c r="E35" s="2">
        <v>9.8773339999999994</v>
      </c>
      <c r="F35" s="2">
        <v>18.281051999999995</v>
      </c>
      <c r="G35" s="2">
        <v>24.354955999999994</v>
      </c>
      <c r="H35" s="2">
        <v>1.8537179999999995</v>
      </c>
      <c r="I35" s="2">
        <v>28.932075999999991</v>
      </c>
      <c r="J35" s="2">
        <v>15.828856999999996</v>
      </c>
      <c r="K35" s="2">
        <f t="shared" si="0"/>
        <v>249.33442599999992</v>
      </c>
      <c r="L35" s="3">
        <f>K35-'Esc Alto, Medio y Bajo'!D33</f>
        <v>0</v>
      </c>
    </row>
    <row r="36" spans="1:12" x14ac:dyDescent="0.25">
      <c r="A36" s="16">
        <v>40756</v>
      </c>
      <c r="B36" s="2">
        <v>50.471795000000029</v>
      </c>
      <c r="C36" s="2">
        <v>95.66331100000005</v>
      </c>
      <c r="D36" s="2">
        <v>9.1703730000000032</v>
      </c>
      <c r="E36" s="2">
        <v>10.135015000000003</v>
      </c>
      <c r="F36" s="2">
        <v>17.629723000000006</v>
      </c>
      <c r="G36" s="2">
        <v>21.312450000000005</v>
      </c>
      <c r="H36" s="2">
        <v>1.761918000000001</v>
      </c>
      <c r="I36" s="2">
        <v>29.195964000000014</v>
      </c>
      <c r="J36" s="2">
        <v>17.858850000000004</v>
      </c>
      <c r="K36" s="2">
        <f t="shared" si="0"/>
        <v>253.19939900000014</v>
      </c>
      <c r="L36" s="3">
        <f>K36-'Esc Alto, Medio y Bajo'!D34</f>
        <v>0</v>
      </c>
    </row>
    <row r="37" spans="1:12" x14ac:dyDescent="0.25">
      <c r="A37" s="16">
        <v>40787</v>
      </c>
      <c r="B37" s="2">
        <v>54.463433999999971</v>
      </c>
      <c r="C37" s="2">
        <v>105.540806</v>
      </c>
      <c r="D37" s="2">
        <v>13.158254999999995</v>
      </c>
      <c r="E37" s="2">
        <v>10.249806</v>
      </c>
      <c r="F37" s="2">
        <v>19.414433999999996</v>
      </c>
      <c r="G37" s="2">
        <v>22.229557999999997</v>
      </c>
      <c r="H37" s="2">
        <v>2.5876119999999991</v>
      </c>
      <c r="I37" s="2">
        <v>28.679648</v>
      </c>
      <c r="J37" s="2">
        <v>17.055884999999996</v>
      </c>
      <c r="K37" s="2">
        <f t="shared" si="0"/>
        <v>273.37943799999999</v>
      </c>
      <c r="L37" s="3">
        <f>K37-'Esc Alto, Medio y Bajo'!D35</f>
        <v>0</v>
      </c>
    </row>
    <row r="38" spans="1:12" x14ac:dyDescent="0.25">
      <c r="A38" s="16">
        <v>40817</v>
      </c>
      <c r="B38" s="2">
        <v>52.310459999999992</v>
      </c>
      <c r="C38" s="2">
        <v>110.56249200000002</v>
      </c>
      <c r="D38" s="2">
        <v>11.693597</v>
      </c>
      <c r="E38" s="2">
        <v>10.087844</v>
      </c>
      <c r="F38" s="2">
        <v>18.780909000000001</v>
      </c>
      <c r="G38" s="2">
        <v>21.485758999999998</v>
      </c>
      <c r="H38" s="2">
        <v>1.6352449999999998</v>
      </c>
      <c r="I38" s="2">
        <v>29.545322999999996</v>
      </c>
      <c r="J38" s="2">
        <v>14.790162000000002</v>
      </c>
      <c r="K38" s="2">
        <f t="shared" si="0"/>
        <v>270.89179100000001</v>
      </c>
      <c r="L38" s="3">
        <f>K38-'Esc Alto, Medio y Bajo'!D36</f>
        <v>0</v>
      </c>
    </row>
    <row r="39" spans="1:12" x14ac:dyDescent="0.25">
      <c r="A39" s="16">
        <v>40848</v>
      </c>
      <c r="B39" s="2">
        <v>52.645206999999999</v>
      </c>
      <c r="C39" s="2">
        <v>101.67009399999999</v>
      </c>
      <c r="D39" s="2">
        <v>11.595080999999999</v>
      </c>
      <c r="E39" s="2">
        <v>9.0016370000000006</v>
      </c>
      <c r="F39" s="2">
        <v>18.370125000000002</v>
      </c>
      <c r="G39" s="2">
        <v>20.530558000000003</v>
      </c>
      <c r="H39" s="2">
        <v>3.1349429999999994</v>
      </c>
      <c r="I39" s="2">
        <v>25.375472999999996</v>
      </c>
      <c r="J39" s="2">
        <v>14.478518000000001</v>
      </c>
      <c r="K39" s="2">
        <f t="shared" si="0"/>
        <v>256.80163599999997</v>
      </c>
      <c r="L39" s="3">
        <f>K39-'Esc Alto, Medio y Bajo'!D37</f>
        <v>0</v>
      </c>
    </row>
    <row r="40" spans="1:12" x14ac:dyDescent="0.25">
      <c r="A40" s="16">
        <v>40878</v>
      </c>
      <c r="B40" s="2">
        <v>47.72434999999998</v>
      </c>
      <c r="C40" s="2">
        <v>109.25562999999997</v>
      </c>
      <c r="D40" s="2">
        <v>12.981610999999996</v>
      </c>
      <c r="E40" s="2">
        <v>6.9836109999999971</v>
      </c>
      <c r="F40" s="2">
        <v>21.666755999999996</v>
      </c>
      <c r="G40" s="2">
        <v>16.618242999999996</v>
      </c>
      <c r="H40" s="2">
        <v>1.7003789999999996</v>
      </c>
      <c r="I40" s="2">
        <v>19.200632999999993</v>
      </c>
      <c r="J40" s="2">
        <v>16.543541999999995</v>
      </c>
      <c r="K40" s="2">
        <f t="shared" si="0"/>
        <v>252.67475499999992</v>
      </c>
      <c r="L40" s="3">
        <f>K40-'Esc Alto, Medio y Bajo'!D38</f>
        <v>0</v>
      </c>
    </row>
    <row r="41" spans="1:12" x14ac:dyDescent="0.25">
      <c r="A41" s="16">
        <v>40909</v>
      </c>
      <c r="B41" s="2">
        <v>41.700894999999996</v>
      </c>
      <c r="C41" s="2">
        <v>97.655350000000013</v>
      </c>
      <c r="D41" s="2">
        <v>14.343128</v>
      </c>
      <c r="E41" s="2">
        <v>9.4384529999999991</v>
      </c>
      <c r="F41" s="2">
        <v>19.414456000000001</v>
      </c>
      <c r="G41" s="2">
        <v>17.722215000000006</v>
      </c>
      <c r="H41" s="2">
        <v>1.5069590000000002</v>
      </c>
      <c r="I41" s="2">
        <v>30.378572000000002</v>
      </c>
      <c r="J41" s="2">
        <v>18.519223999999998</v>
      </c>
      <c r="K41" s="2">
        <f t="shared" si="0"/>
        <v>250.67925200000002</v>
      </c>
      <c r="L41" s="3">
        <f>K41-'Esc Alto, Medio y Bajo'!D39</f>
        <v>0</v>
      </c>
    </row>
    <row r="42" spans="1:12" x14ac:dyDescent="0.25">
      <c r="A42" s="16">
        <v>40940</v>
      </c>
      <c r="B42" s="2">
        <v>41.697261000000005</v>
      </c>
      <c r="C42" s="2">
        <v>112.44237700000002</v>
      </c>
      <c r="D42" s="2">
        <v>13.054144999999998</v>
      </c>
      <c r="E42" s="2">
        <v>11.711250000000003</v>
      </c>
      <c r="F42" s="2">
        <v>19.244832000000002</v>
      </c>
      <c r="G42" s="2">
        <v>19.000775000000001</v>
      </c>
      <c r="H42" s="2">
        <v>0.98560300000000001</v>
      </c>
      <c r="I42" s="2">
        <v>34.526041000000014</v>
      </c>
      <c r="J42" s="2">
        <v>17.021116000000006</v>
      </c>
      <c r="K42" s="2">
        <f t="shared" si="0"/>
        <v>269.68340000000006</v>
      </c>
      <c r="L42" s="3">
        <f>K42-'Esc Alto, Medio y Bajo'!D40</f>
        <v>0</v>
      </c>
    </row>
    <row r="43" spans="1:12" x14ac:dyDescent="0.25">
      <c r="A43" s="16">
        <v>40969</v>
      </c>
      <c r="B43" s="2">
        <v>39.900065999999988</v>
      </c>
      <c r="C43" s="2">
        <v>99.907453999999944</v>
      </c>
      <c r="D43" s="2">
        <v>9.7785399999999978</v>
      </c>
      <c r="E43" s="2">
        <v>11.430470999999997</v>
      </c>
      <c r="F43" s="2">
        <v>12.791652999999995</v>
      </c>
      <c r="G43" s="2">
        <v>19.454253999999992</v>
      </c>
      <c r="H43" s="2">
        <v>4.3255739999999987</v>
      </c>
      <c r="I43" s="2">
        <v>33.759356000000004</v>
      </c>
      <c r="J43" s="2">
        <v>17.587087999999998</v>
      </c>
      <c r="K43" s="2">
        <f t="shared" si="0"/>
        <v>248.9344559999999</v>
      </c>
      <c r="L43" s="3">
        <f>K43-'Esc Alto, Medio y Bajo'!D41</f>
        <v>0</v>
      </c>
    </row>
    <row r="44" spans="1:12" x14ac:dyDescent="0.25">
      <c r="A44" s="16">
        <v>41000</v>
      </c>
      <c r="B44" s="2">
        <v>40.205994999999973</v>
      </c>
      <c r="C44" s="2">
        <v>96.773944999999983</v>
      </c>
      <c r="D44" s="2">
        <v>7.382806999999997</v>
      </c>
      <c r="E44" s="2">
        <v>11.166859999999991</v>
      </c>
      <c r="F44" s="2">
        <v>15.552778999999992</v>
      </c>
      <c r="G44" s="2">
        <v>18.175145999999987</v>
      </c>
      <c r="H44" s="2">
        <v>1.9403509999999984</v>
      </c>
      <c r="I44" s="2">
        <v>33.273280999999976</v>
      </c>
      <c r="J44" s="2">
        <v>17.134378999999988</v>
      </c>
      <c r="K44" s="2">
        <f t="shared" si="0"/>
        <v>241.60554299999984</v>
      </c>
      <c r="L44" s="3">
        <f>K44-'Esc Alto, Medio y Bajo'!D42</f>
        <v>0</v>
      </c>
    </row>
    <row r="45" spans="1:12" x14ac:dyDescent="0.25">
      <c r="A45" s="16">
        <v>41030</v>
      </c>
      <c r="B45" s="2">
        <v>44.834340999999995</v>
      </c>
      <c r="C45" s="2">
        <v>105.190105</v>
      </c>
      <c r="D45" s="2">
        <v>5.3850490000000004</v>
      </c>
      <c r="E45" s="2">
        <v>9.8882270000000005</v>
      </c>
      <c r="F45" s="2">
        <v>20.027076999999998</v>
      </c>
      <c r="G45" s="2">
        <v>18.304558999999998</v>
      </c>
      <c r="H45" s="2">
        <v>1.9756040000000001</v>
      </c>
      <c r="I45" s="2">
        <v>29.330840999999999</v>
      </c>
      <c r="J45" s="2">
        <v>9.22987</v>
      </c>
      <c r="K45" s="2">
        <f t="shared" si="0"/>
        <v>244.16567300000003</v>
      </c>
      <c r="L45" s="3">
        <f>K45-'Esc Alto, Medio y Bajo'!D43</f>
        <v>0</v>
      </c>
    </row>
    <row r="46" spans="1:12" x14ac:dyDescent="0.25">
      <c r="A46" s="16">
        <v>41061</v>
      </c>
      <c r="B46" s="2">
        <v>45.221206000000009</v>
      </c>
      <c r="C46" s="2">
        <v>101.96434600000001</v>
      </c>
      <c r="D46" s="2">
        <v>3.0929690000000005</v>
      </c>
      <c r="E46" s="2">
        <v>11.243644000000002</v>
      </c>
      <c r="F46" s="2">
        <v>17.394895000000002</v>
      </c>
      <c r="G46" s="2">
        <v>18.625330000000005</v>
      </c>
      <c r="H46" s="2">
        <v>1.6372280000000001</v>
      </c>
      <c r="I46" s="2">
        <v>34.105964000000014</v>
      </c>
      <c r="J46" s="2">
        <v>9.249682</v>
      </c>
      <c r="K46" s="2">
        <f t="shared" si="0"/>
        <v>242.53526400000004</v>
      </c>
      <c r="L46" s="3">
        <f>K46-'Esc Alto, Medio y Bajo'!D44</f>
        <v>0</v>
      </c>
    </row>
    <row r="47" spans="1:12" x14ac:dyDescent="0.25">
      <c r="A47" s="16">
        <v>41091</v>
      </c>
      <c r="B47" s="2">
        <v>45.623097000000016</v>
      </c>
      <c r="C47" s="2">
        <v>109.84893600000004</v>
      </c>
      <c r="D47" s="2">
        <v>4.8364830000000021</v>
      </c>
      <c r="E47" s="2">
        <v>11.226351000000006</v>
      </c>
      <c r="F47" s="2">
        <v>15.039659000000007</v>
      </c>
      <c r="G47" s="2">
        <v>18.873262000000015</v>
      </c>
      <c r="H47" s="2">
        <v>1.6921990000000009</v>
      </c>
      <c r="I47" s="2">
        <v>33.734385000000024</v>
      </c>
      <c r="J47" s="2">
        <v>13.911558000000007</v>
      </c>
      <c r="K47" s="2">
        <f t="shared" si="0"/>
        <v>254.78593000000012</v>
      </c>
      <c r="L47" s="3">
        <f>K47-'Esc Alto, Medio y Bajo'!D45</f>
        <v>0</v>
      </c>
    </row>
    <row r="48" spans="1:12" x14ac:dyDescent="0.25">
      <c r="A48" s="16">
        <v>41122</v>
      </c>
      <c r="B48" s="2">
        <v>50.087850999999993</v>
      </c>
      <c r="C48" s="2">
        <v>102.94198599999997</v>
      </c>
      <c r="D48" s="2">
        <v>3.8144680000000002</v>
      </c>
      <c r="E48" s="2">
        <v>11.210665000000001</v>
      </c>
      <c r="F48" s="2">
        <v>17.156613</v>
      </c>
      <c r="G48" s="2">
        <v>20.963361000000003</v>
      </c>
      <c r="H48" s="2">
        <v>2.5053680000000003</v>
      </c>
      <c r="I48" s="2">
        <v>34.518533999999995</v>
      </c>
      <c r="J48" s="2">
        <v>13.135875</v>
      </c>
      <c r="K48" s="2">
        <f t="shared" si="0"/>
        <v>256.33472099999994</v>
      </c>
      <c r="L48" s="3">
        <f>K48-'Esc Alto, Medio y Bajo'!D46</f>
        <v>0</v>
      </c>
    </row>
    <row r="49" spans="1:12" x14ac:dyDescent="0.25">
      <c r="A49" s="16">
        <v>41153</v>
      </c>
      <c r="B49" s="2">
        <v>51.375064000000002</v>
      </c>
      <c r="C49" s="2">
        <v>86.342216000000022</v>
      </c>
      <c r="D49" s="2">
        <v>8.4968510000000013</v>
      </c>
      <c r="E49" s="2">
        <v>11.788551000000002</v>
      </c>
      <c r="F49" s="2">
        <v>15.743937000000003</v>
      </c>
      <c r="G49" s="2">
        <v>20.681583000000007</v>
      </c>
      <c r="H49" s="2">
        <v>1.5677660000000002</v>
      </c>
      <c r="I49" s="2">
        <v>35.389870000000009</v>
      </c>
      <c r="J49" s="2">
        <v>12.363573000000002</v>
      </c>
      <c r="K49" s="2">
        <f t="shared" si="0"/>
        <v>243.74941100000004</v>
      </c>
      <c r="L49" s="3">
        <f>K49-'Esc Alto, Medio y Bajo'!D47</f>
        <v>0</v>
      </c>
    </row>
    <row r="50" spans="1:12" x14ac:dyDescent="0.25">
      <c r="A50" s="16">
        <v>41183</v>
      </c>
      <c r="B50" s="2">
        <v>44.929541000000022</v>
      </c>
      <c r="C50" s="2">
        <v>78.626878000000019</v>
      </c>
      <c r="D50" s="2">
        <v>10.104396000000003</v>
      </c>
      <c r="E50" s="2">
        <v>12.237951000000002</v>
      </c>
      <c r="F50" s="2">
        <v>19.426753000000005</v>
      </c>
      <c r="G50" s="2">
        <v>19.427264000000005</v>
      </c>
      <c r="H50" s="2">
        <v>1.9054070000000012</v>
      </c>
      <c r="I50" s="2">
        <v>34.678554000000013</v>
      </c>
      <c r="J50" s="2">
        <v>8.1996900000000039</v>
      </c>
      <c r="K50" s="2">
        <f t="shared" si="0"/>
        <v>229.53643400000007</v>
      </c>
      <c r="L50" s="3">
        <f>K50-'Esc Alto, Medio y Bajo'!D48</f>
        <v>0</v>
      </c>
    </row>
    <row r="51" spans="1:12" x14ac:dyDescent="0.25">
      <c r="A51" s="16">
        <v>41214</v>
      </c>
      <c r="B51" s="2">
        <v>49.784823000000017</v>
      </c>
      <c r="C51" s="2">
        <v>85.466682000000006</v>
      </c>
      <c r="D51" s="2">
        <v>11.843558000000003</v>
      </c>
      <c r="E51" s="2">
        <v>11.870691000000004</v>
      </c>
      <c r="F51" s="2">
        <v>19.418899000000007</v>
      </c>
      <c r="G51" s="2">
        <v>19.02410900000001</v>
      </c>
      <c r="H51" s="2">
        <v>1.8437280000000005</v>
      </c>
      <c r="I51" s="2">
        <v>34.11544700000001</v>
      </c>
      <c r="J51" s="2">
        <v>8.679306000000004</v>
      </c>
      <c r="K51" s="2">
        <f t="shared" si="0"/>
        <v>242.04724300000004</v>
      </c>
      <c r="L51" s="3">
        <f>K51-'Esc Alto, Medio y Bajo'!D49</f>
        <v>0</v>
      </c>
    </row>
    <row r="52" spans="1:12" x14ac:dyDescent="0.25">
      <c r="A52" s="16">
        <v>41244</v>
      </c>
      <c r="B52" s="2">
        <v>43.590154999999996</v>
      </c>
      <c r="C52" s="2">
        <v>109.955277</v>
      </c>
      <c r="D52" s="2">
        <v>11.074274000000001</v>
      </c>
      <c r="E52" s="2">
        <v>10.886362</v>
      </c>
      <c r="F52" s="2">
        <v>26.326460999999998</v>
      </c>
      <c r="G52" s="2">
        <v>20.248374999999996</v>
      </c>
      <c r="H52" s="2">
        <v>1.496918</v>
      </c>
      <c r="I52" s="2">
        <v>32.465848000000001</v>
      </c>
      <c r="J52" s="2">
        <v>8.1349649999999993</v>
      </c>
      <c r="K52" s="2">
        <f t="shared" si="0"/>
        <v>264.17863499999999</v>
      </c>
      <c r="L52" s="3">
        <f>K52-'Esc Alto, Medio y Bajo'!D50</f>
        <v>0</v>
      </c>
    </row>
    <row r="53" spans="1:12" x14ac:dyDescent="0.25">
      <c r="A53" s="16">
        <v>41275</v>
      </c>
      <c r="B53" s="2">
        <v>47.077187000000045</v>
      </c>
      <c r="C53" s="2">
        <v>118.87037500000008</v>
      </c>
      <c r="D53" s="2">
        <v>9.608446000000006</v>
      </c>
      <c r="E53" s="2">
        <v>10.143187000000008</v>
      </c>
      <c r="F53" s="2">
        <v>13.825838416666675</v>
      </c>
      <c r="G53" s="2">
        <v>20.051099000000015</v>
      </c>
      <c r="H53" s="2">
        <v>1.7929890000000011</v>
      </c>
      <c r="I53" s="2">
        <v>34.01763100000003</v>
      </c>
      <c r="J53" s="2">
        <v>6.7989790000000045</v>
      </c>
      <c r="K53" s="2">
        <f t="shared" si="0"/>
        <v>262.1857314166669</v>
      </c>
      <c r="L53" s="3">
        <f>K53-'Esc Alto, Medio y Bajo'!D51</f>
        <v>0</v>
      </c>
    </row>
    <row r="54" spans="1:12" x14ac:dyDescent="0.25">
      <c r="A54" s="16">
        <v>41306</v>
      </c>
      <c r="B54" s="2">
        <v>50.65452299999999</v>
      </c>
      <c r="C54" s="2">
        <v>121.15228999999998</v>
      </c>
      <c r="D54" s="2">
        <v>11.494995999999995</v>
      </c>
      <c r="E54" s="2">
        <v>11.436905999999997</v>
      </c>
      <c r="F54" s="2">
        <v>12.667595237847218</v>
      </c>
      <c r="G54" s="2">
        <v>22.914173999999999</v>
      </c>
      <c r="H54" s="2">
        <v>1.7449969999999999</v>
      </c>
      <c r="I54" s="2">
        <v>44.263962999999997</v>
      </c>
      <c r="J54" s="2">
        <v>7.465526999999998</v>
      </c>
      <c r="K54" s="2">
        <f t="shared" si="0"/>
        <v>283.79497123784722</v>
      </c>
      <c r="L54" s="3">
        <f>K54-'Esc Alto, Medio y Bajo'!D52</f>
        <v>0</v>
      </c>
    </row>
    <row r="55" spans="1:12" x14ac:dyDescent="0.25">
      <c r="A55" s="16">
        <v>41334</v>
      </c>
      <c r="B55" s="2">
        <v>46.657419999999995</v>
      </c>
      <c r="C55" s="2">
        <v>117.64675199999996</v>
      </c>
      <c r="D55" s="2">
        <v>9.7630259999999982</v>
      </c>
      <c r="E55" s="2">
        <v>10.481425999999999</v>
      </c>
      <c r="F55" s="2">
        <v>12.223283971969037</v>
      </c>
      <c r="G55" s="2">
        <v>21.607680999999996</v>
      </c>
      <c r="H55" s="2">
        <v>1.6085369999999997</v>
      </c>
      <c r="I55" s="2">
        <v>44.141275</v>
      </c>
      <c r="J55" s="2">
        <v>7.0152889999999992</v>
      </c>
      <c r="K55" s="2">
        <f t="shared" si="0"/>
        <v>271.144689971969</v>
      </c>
      <c r="L55" s="3">
        <f>K55-'Esc Alto, Medio y Bajo'!D53</f>
        <v>0</v>
      </c>
    </row>
    <row r="56" spans="1:12" x14ac:dyDescent="0.25">
      <c r="A56" s="16">
        <v>41365</v>
      </c>
      <c r="B56" s="2">
        <v>52.242767000000015</v>
      </c>
      <c r="C56" s="2">
        <v>108.04890900000002</v>
      </c>
      <c r="D56" s="2">
        <v>9.0012760000000043</v>
      </c>
      <c r="E56" s="2">
        <v>10.789239000000004</v>
      </c>
      <c r="F56" s="2">
        <v>12.826218429718399</v>
      </c>
      <c r="G56" s="2">
        <v>22.947558000000011</v>
      </c>
      <c r="H56" s="2">
        <v>1.8209540000000006</v>
      </c>
      <c r="I56" s="2">
        <v>49.426068000000008</v>
      </c>
      <c r="J56" s="2">
        <v>7.2116540000000038</v>
      </c>
      <c r="K56" s="2">
        <f t="shared" si="0"/>
        <v>274.3146434297185</v>
      </c>
      <c r="L56" s="3">
        <f>K56-'Esc Alto, Medio y Bajo'!D54</f>
        <v>0</v>
      </c>
    </row>
    <row r="57" spans="1:12" x14ac:dyDescent="0.25">
      <c r="A57" s="16">
        <v>41395</v>
      </c>
      <c r="B57" s="2">
        <v>56.025070999999983</v>
      </c>
      <c r="C57" s="2">
        <v>103.97391099999996</v>
      </c>
      <c r="D57" s="2">
        <v>8.121128999999998</v>
      </c>
      <c r="E57" s="2">
        <v>11.142824999999997</v>
      </c>
      <c r="F57" s="2">
        <v>12.150272563670859</v>
      </c>
      <c r="G57" s="2">
        <v>22.207722999999991</v>
      </c>
      <c r="H57" s="2">
        <v>1.7474569999999996</v>
      </c>
      <c r="I57" s="2">
        <v>46.158476999999991</v>
      </c>
      <c r="J57" s="2">
        <v>7.1732679999999984</v>
      </c>
      <c r="K57" s="2">
        <f t="shared" si="0"/>
        <v>268.70013356367076</v>
      </c>
      <c r="L57" s="3">
        <f>K57-'Esc Alto, Medio y Bajo'!D55</f>
        <v>0</v>
      </c>
    </row>
    <row r="58" spans="1:12" x14ac:dyDescent="0.25">
      <c r="A58" s="16">
        <v>41426</v>
      </c>
      <c r="B58" s="2">
        <v>56.641749999999988</v>
      </c>
      <c r="C58" s="2">
        <v>105.40875799999996</v>
      </c>
      <c r="D58" s="2">
        <v>7.7572129999999984</v>
      </c>
      <c r="E58" s="2">
        <v>11.033295999999998</v>
      </c>
      <c r="F58" s="2">
        <v>15.439948533747332</v>
      </c>
      <c r="G58" s="2">
        <v>23.604703000000004</v>
      </c>
      <c r="H58" s="2">
        <v>1.7133539999999996</v>
      </c>
      <c r="I58" s="2">
        <v>44.459694999999996</v>
      </c>
      <c r="J58" s="2">
        <v>7.2821669999999985</v>
      </c>
      <c r="K58" s="2">
        <f t="shared" si="0"/>
        <v>273.34088453374733</v>
      </c>
      <c r="L58" s="3">
        <f>K58-'Esc Alto, Medio y Bajo'!D56</f>
        <v>0</v>
      </c>
    </row>
    <row r="59" spans="1:12" x14ac:dyDescent="0.25">
      <c r="A59" s="16">
        <v>41456</v>
      </c>
      <c r="B59" s="2">
        <v>59.551117000000033</v>
      </c>
      <c r="C59" s="2">
        <v>102.32349000000002</v>
      </c>
      <c r="D59" s="2">
        <v>6.0568630000000017</v>
      </c>
      <c r="E59" s="2">
        <v>10.290388000000004</v>
      </c>
      <c r="F59" s="2">
        <v>17.367790024033745</v>
      </c>
      <c r="G59" s="2">
        <v>21.677336000000011</v>
      </c>
      <c r="H59" s="2">
        <v>1.4051680000000006</v>
      </c>
      <c r="I59" s="2">
        <v>51.189244000000016</v>
      </c>
      <c r="J59" s="2">
        <v>7.2696970000000034</v>
      </c>
      <c r="K59" s="2">
        <f t="shared" si="0"/>
        <v>277.13109302403387</v>
      </c>
      <c r="L59" s="3">
        <f>K59-'Esc Alto, Medio y Bajo'!D57</f>
        <v>0</v>
      </c>
    </row>
    <row r="60" spans="1:12" x14ac:dyDescent="0.25">
      <c r="A60" s="16">
        <v>41487</v>
      </c>
      <c r="B60" s="2">
        <v>53.11579100000003</v>
      </c>
      <c r="C60" s="2">
        <v>102.84432500000004</v>
      </c>
      <c r="D60" s="2">
        <v>2.7409670000000017</v>
      </c>
      <c r="E60" s="2">
        <v>10.790186000000004</v>
      </c>
      <c r="F60" s="2">
        <v>14.307915003701114</v>
      </c>
      <c r="G60" s="2">
        <v>22.591621000000014</v>
      </c>
      <c r="H60" s="2">
        <v>1.2451240000000006</v>
      </c>
      <c r="I60" s="2">
        <v>52.623197000000033</v>
      </c>
      <c r="J60" s="2">
        <v>7.3314340000000042</v>
      </c>
      <c r="K60" s="2">
        <f t="shared" si="0"/>
        <v>267.59056000370123</v>
      </c>
      <c r="L60" s="3">
        <f>K60-'Esc Alto, Medio y Bajo'!D58</f>
        <v>0</v>
      </c>
    </row>
    <row r="61" spans="1:12" x14ac:dyDescent="0.25">
      <c r="A61" s="16">
        <v>41518</v>
      </c>
      <c r="B61" s="2">
        <v>61.166776000000027</v>
      </c>
      <c r="C61" s="2">
        <v>97.826403000000042</v>
      </c>
      <c r="D61" s="2">
        <v>5.7737800000000012</v>
      </c>
      <c r="E61" s="2">
        <v>11.695266000000005</v>
      </c>
      <c r="F61" s="2">
        <v>15.905167649611554</v>
      </c>
      <c r="G61" s="2">
        <v>23.227411000000011</v>
      </c>
      <c r="H61" s="2">
        <v>1.5748050000000005</v>
      </c>
      <c r="I61" s="2">
        <v>54.553096000000025</v>
      </c>
      <c r="J61" s="2">
        <v>7.5944160000000025</v>
      </c>
      <c r="K61" s="2">
        <f t="shared" si="0"/>
        <v>279.31712064961164</v>
      </c>
      <c r="L61" s="3">
        <f>K61-'Esc Alto, Medio y Bajo'!D59</f>
        <v>0</v>
      </c>
    </row>
    <row r="62" spans="1:12" x14ac:dyDescent="0.25">
      <c r="A62" s="16">
        <v>41548</v>
      </c>
      <c r="B62" s="2">
        <v>61.359363000000023</v>
      </c>
      <c r="C62" s="2">
        <v>101.27074100000004</v>
      </c>
      <c r="D62" s="2">
        <v>12.291630000000005</v>
      </c>
      <c r="E62" s="2">
        <v>11.910763000000005</v>
      </c>
      <c r="F62" s="2">
        <v>13.380976954811794</v>
      </c>
      <c r="G62" s="2">
        <v>23.560270000000013</v>
      </c>
      <c r="H62" s="2">
        <v>1.4982780000000009</v>
      </c>
      <c r="I62" s="2">
        <v>51.747497000000031</v>
      </c>
      <c r="J62" s="2">
        <v>7.2368730000000063</v>
      </c>
      <c r="K62" s="2">
        <f t="shared" si="0"/>
        <v>284.25639195481187</v>
      </c>
      <c r="L62" s="3">
        <f>K62-'Esc Alto, Medio y Bajo'!D60</f>
        <v>0</v>
      </c>
    </row>
    <row r="63" spans="1:12" x14ac:dyDescent="0.25">
      <c r="A63" s="16">
        <v>41579</v>
      </c>
      <c r="B63" s="2">
        <v>57.074263999999985</v>
      </c>
      <c r="C63" s="2">
        <v>107.85091100000001</v>
      </c>
      <c r="D63" s="2">
        <v>8.4153679999999991</v>
      </c>
      <c r="E63" s="2">
        <v>11.995895999999997</v>
      </c>
      <c r="F63" s="2">
        <v>19.591762391370366</v>
      </c>
      <c r="G63" s="2">
        <v>22.548972999999997</v>
      </c>
      <c r="H63" s="2">
        <v>1.8291799999999994</v>
      </c>
      <c r="I63" s="2">
        <v>53.088159999999988</v>
      </c>
      <c r="J63" s="2">
        <v>7.6980849999999981</v>
      </c>
      <c r="K63" s="2">
        <f t="shared" si="0"/>
        <v>290.0925993913703</v>
      </c>
      <c r="L63" s="3">
        <f>K63-'Esc Alto, Medio y Bajo'!D61</f>
        <v>0</v>
      </c>
    </row>
    <row r="64" spans="1:12" x14ac:dyDescent="0.25">
      <c r="A64" s="16">
        <v>41609</v>
      </c>
      <c r="B64" s="2">
        <v>54.503161999999982</v>
      </c>
      <c r="C64" s="2">
        <v>99.229969999999938</v>
      </c>
      <c r="D64" s="2">
        <v>7.2878739999999969</v>
      </c>
      <c r="E64" s="2">
        <v>10.660872999999995</v>
      </c>
      <c r="F64" s="2">
        <v>23.462478274523907</v>
      </c>
      <c r="G64" s="2">
        <v>22.322603999999988</v>
      </c>
      <c r="H64" s="2">
        <v>1.4406989999999993</v>
      </c>
      <c r="I64" s="2">
        <v>52.347116999999976</v>
      </c>
      <c r="J64" s="2">
        <v>7.5968899999999984</v>
      </c>
      <c r="K64" s="2">
        <f t="shared" si="0"/>
        <v>278.85166727452378</v>
      </c>
      <c r="L64" s="3">
        <f>K64-'Esc Alto, Medio y Bajo'!D62</f>
        <v>0</v>
      </c>
    </row>
    <row r="65" spans="1:12" x14ac:dyDescent="0.25">
      <c r="A65" s="16">
        <v>41640</v>
      </c>
      <c r="B65" s="2">
        <v>53.608539722000003</v>
      </c>
      <c r="C65" s="2">
        <v>96.475841519000014</v>
      </c>
      <c r="D65" s="2">
        <v>2.9091873280000002</v>
      </c>
      <c r="E65" s="2">
        <v>10.408494933</v>
      </c>
      <c r="F65" s="2">
        <v>17.395688486993166</v>
      </c>
      <c r="G65" s="2">
        <v>25.753219182999995</v>
      </c>
      <c r="H65" s="2">
        <v>0.95490535599999993</v>
      </c>
      <c r="I65" s="2">
        <v>49.254561270000004</v>
      </c>
      <c r="J65" s="2">
        <v>3.0775401439999999</v>
      </c>
      <c r="K65" s="2">
        <f t="shared" si="0"/>
        <v>259.83797794199319</v>
      </c>
      <c r="L65" s="3">
        <f>K65-'Esc Alto, Medio y Bajo'!D63</f>
        <v>0</v>
      </c>
    </row>
    <row r="66" spans="1:12" x14ac:dyDescent="0.25">
      <c r="A66" s="16">
        <v>41671</v>
      </c>
      <c r="B66" s="2">
        <v>52.942145374000006</v>
      </c>
      <c r="C66" s="2">
        <v>98.480039018000014</v>
      </c>
      <c r="D66" s="2">
        <v>9.5126193920000013</v>
      </c>
      <c r="E66" s="2">
        <v>10.956847128</v>
      </c>
      <c r="F66" s="2">
        <v>16.150722846182262</v>
      </c>
      <c r="G66" s="2">
        <v>22.528199377</v>
      </c>
      <c r="H66" s="2">
        <v>1.057216645</v>
      </c>
      <c r="I66" s="2">
        <v>50.866751207999997</v>
      </c>
      <c r="J66" s="2">
        <v>3.8666929259999998</v>
      </c>
      <c r="K66" s="2">
        <f t="shared" si="0"/>
        <v>266.36123391418226</v>
      </c>
      <c r="L66" s="3">
        <f>K66-'Esc Alto, Medio y Bajo'!D64</f>
        <v>0</v>
      </c>
    </row>
    <row r="67" spans="1:12" x14ac:dyDescent="0.25">
      <c r="A67" s="16">
        <v>41699</v>
      </c>
      <c r="B67" s="2">
        <v>51.149269684999993</v>
      </c>
      <c r="C67" s="2">
        <v>101.57048321299997</v>
      </c>
      <c r="D67" s="2">
        <v>8.4203949889999983</v>
      </c>
      <c r="E67" s="2">
        <v>10.608129649999999</v>
      </c>
      <c r="F67" s="2">
        <v>16.957136335097115</v>
      </c>
      <c r="G67" s="2">
        <v>21.616316609999998</v>
      </c>
      <c r="H67" s="2">
        <v>0.94188814599999959</v>
      </c>
      <c r="I67" s="2">
        <v>49.494854458999981</v>
      </c>
      <c r="J67" s="2">
        <v>2.8456987779999992</v>
      </c>
      <c r="K67" s="2">
        <f t="shared" si="0"/>
        <v>263.60417186509704</v>
      </c>
      <c r="L67" s="3">
        <f>K67-'Esc Alto, Medio y Bajo'!D65</f>
        <v>0</v>
      </c>
    </row>
    <row r="68" spans="1:12" x14ac:dyDescent="0.25">
      <c r="A68" s="16">
        <v>41730</v>
      </c>
      <c r="B68" s="2">
        <v>49.858802724000014</v>
      </c>
      <c r="C68" s="2">
        <v>99.904158533000029</v>
      </c>
      <c r="D68" s="2">
        <v>9.8181575790000046</v>
      </c>
      <c r="E68" s="2">
        <v>10.610014599000003</v>
      </c>
      <c r="F68" s="2">
        <v>14.532361252338649</v>
      </c>
      <c r="G68" s="2">
        <v>22.457344971000012</v>
      </c>
      <c r="H68" s="2">
        <v>0.95791171200000036</v>
      </c>
      <c r="I68" s="2">
        <v>47.191032843000016</v>
      </c>
      <c r="J68" s="2">
        <v>3.5310495530000012</v>
      </c>
      <c r="K68" s="2">
        <f t="shared" si="0"/>
        <v>258.86083376633871</v>
      </c>
      <c r="L68" s="3">
        <f>K68-'Esc Alto, Medio y Bajo'!D66</f>
        <v>0</v>
      </c>
    </row>
    <row r="69" spans="1:12" x14ac:dyDescent="0.25">
      <c r="A69" s="16">
        <v>41760</v>
      </c>
      <c r="B69" s="2">
        <v>47.280406100999997</v>
      </c>
      <c r="C69" s="2">
        <v>93.422775150999996</v>
      </c>
      <c r="D69" s="2">
        <v>9.671022013</v>
      </c>
      <c r="E69" s="2">
        <v>10.982653758999998</v>
      </c>
      <c r="F69" s="2">
        <v>15.636741816985589</v>
      </c>
      <c r="G69" s="2">
        <v>21.630864381999999</v>
      </c>
      <c r="H69" s="2">
        <v>0.46608538300000002</v>
      </c>
      <c r="I69" s="2">
        <v>52.743945017999998</v>
      </c>
      <c r="J69" s="2">
        <v>2.7117925200000004</v>
      </c>
      <c r="K69" s="2">
        <f t="shared" si="0"/>
        <v>254.54628614398555</v>
      </c>
      <c r="L69" s="3">
        <f>K69-'Esc Alto, Medio y Bajo'!D67</f>
        <v>0</v>
      </c>
    </row>
    <row r="70" spans="1:12" x14ac:dyDescent="0.25">
      <c r="A70" s="16">
        <v>41791</v>
      </c>
      <c r="B70" s="2">
        <v>47.867300263000004</v>
      </c>
      <c r="C70" s="2">
        <v>95.379998225999984</v>
      </c>
      <c r="D70" s="2">
        <v>9.1078412289999999</v>
      </c>
      <c r="E70" s="2">
        <v>9.851872213</v>
      </c>
      <c r="F70" s="2">
        <v>16.067950761099016</v>
      </c>
      <c r="G70" s="2">
        <v>24.624263913999997</v>
      </c>
      <c r="H70" s="2">
        <v>0.97904918200000002</v>
      </c>
      <c r="I70" s="2">
        <v>50.920021112999997</v>
      </c>
      <c r="J70" s="2">
        <v>2.6576047779999992</v>
      </c>
      <c r="K70" s="2">
        <f t="shared" ref="K70:K133" si="1">SUM(B70:J70)</f>
        <v>257.45590167909904</v>
      </c>
      <c r="L70" s="3">
        <f>K70-'Esc Alto, Medio y Bajo'!D68</f>
        <v>0</v>
      </c>
    </row>
    <row r="71" spans="1:12" x14ac:dyDescent="0.25">
      <c r="A71" s="16">
        <v>41821</v>
      </c>
      <c r="B71" s="2">
        <v>44.833253829999997</v>
      </c>
      <c r="C71" s="2">
        <v>91.241465992999977</v>
      </c>
      <c r="D71" s="2">
        <v>9.0041901180000004</v>
      </c>
      <c r="E71" s="2">
        <v>9.7125331690000003</v>
      </c>
      <c r="F71" s="2">
        <v>14.040677201699381</v>
      </c>
      <c r="G71" s="2">
        <v>21.899941715999997</v>
      </c>
      <c r="H71" s="2">
        <v>0.95397555600000017</v>
      </c>
      <c r="I71" s="2">
        <v>49.929817899999996</v>
      </c>
      <c r="J71" s="2">
        <v>2.7980855490000001</v>
      </c>
      <c r="K71" s="2">
        <f t="shared" si="1"/>
        <v>244.41394103269937</v>
      </c>
      <c r="L71" s="3">
        <f>K71-'Esc Alto, Medio y Bajo'!D69</f>
        <v>0</v>
      </c>
    </row>
    <row r="72" spans="1:12" x14ac:dyDescent="0.25">
      <c r="A72" s="16">
        <v>41852</v>
      </c>
      <c r="B72" s="2">
        <v>47.689340780000009</v>
      </c>
      <c r="C72" s="2">
        <v>94.492737191000003</v>
      </c>
      <c r="D72" s="2">
        <v>7.9428585410000023</v>
      </c>
      <c r="E72" s="2">
        <v>9.4454754770000022</v>
      </c>
      <c r="F72" s="2">
        <v>15.821207123505708</v>
      </c>
      <c r="G72" s="2">
        <v>23.882012628000002</v>
      </c>
      <c r="H72" s="2">
        <v>0.84575400800000022</v>
      </c>
      <c r="I72" s="2">
        <v>53.179629244000004</v>
      </c>
      <c r="J72" s="2">
        <v>2.7917786550000008</v>
      </c>
      <c r="K72" s="2">
        <f t="shared" si="1"/>
        <v>256.09079364750573</v>
      </c>
      <c r="L72" s="3">
        <f>K72-'Esc Alto, Medio y Bajo'!D70</f>
        <v>0</v>
      </c>
    </row>
    <row r="73" spans="1:12" x14ac:dyDescent="0.25">
      <c r="A73" s="16">
        <v>41883</v>
      </c>
      <c r="B73" s="2">
        <v>49.304036118000027</v>
      </c>
      <c r="C73" s="2">
        <v>92.47259273300007</v>
      </c>
      <c r="D73" s="2">
        <v>8.8022573100000088</v>
      </c>
      <c r="E73" s="2">
        <v>10.049016272000006</v>
      </c>
      <c r="F73" s="2">
        <v>17.924458996947209</v>
      </c>
      <c r="G73" s="2">
        <v>23.045397404000024</v>
      </c>
      <c r="H73" s="2">
        <v>0.86857271200000064</v>
      </c>
      <c r="I73" s="2">
        <v>49.919551919000028</v>
      </c>
      <c r="J73" s="2">
        <v>2.7801217040000017</v>
      </c>
      <c r="K73" s="2">
        <f t="shared" si="1"/>
        <v>255.16600516894744</v>
      </c>
      <c r="L73" s="3">
        <f>K73-'Esc Alto, Medio y Bajo'!D71</f>
        <v>0</v>
      </c>
    </row>
    <row r="74" spans="1:12" x14ac:dyDescent="0.25">
      <c r="A74" s="16">
        <v>41913</v>
      </c>
      <c r="B74" s="2">
        <v>50.670080855000016</v>
      </c>
      <c r="C74" s="2">
        <v>92.592604002000016</v>
      </c>
      <c r="D74" s="2">
        <v>8.3768593260000017</v>
      </c>
      <c r="E74" s="2">
        <v>10.887114068000001</v>
      </c>
      <c r="F74" s="2">
        <v>17.694970945083636</v>
      </c>
      <c r="G74" s="2">
        <v>23.098117799999997</v>
      </c>
      <c r="H74" s="2">
        <v>0.58349226500000018</v>
      </c>
      <c r="I74" s="2">
        <v>49.272534657000008</v>
      </c>
      <c r="J74" s="2">
        <v>2.7177408679999999</v>
      </c>
      <c r="K74" s="2">
        <f t="shared" si="1"/>
        <v>255.89351478608367</v>
      </c>
      <c r="L74" s="3">
        <f>K74-'Esc Alto, Medio y Bajo'!D72</f>
        <v>0</v>
      </c>
    </row>
    <row r="75" spans="1:12" x14ac:dyDescent="0.25">
      <c r="A75" s="16">
        <v>41944</v>
      </c>
      <c r="B75" s="2">
        <v>51.239669146999979</v>
      </c>
      <c r="C75" s="2">
        <v>94.952665970999945</v>
      </c>
      <c r="D75" s="2">
        <v>9.1894426279999966</v>
      </c>
      <c r="E75" s="2">
        <v>11.350077723999993</v>
      </c>
      <c r="F75" s="2">
        <v>19.432696824824298</v>
      </c>
      <c r="G75" s="2">
        <v>24.034657559999992</v>
      </c>
      <c r="H75" s="2">
        <v>1.3006759269999995</v>
      </c>
      <c r="I75" s="2">
        <v>52.379478144999986</v>
      </c>
      <c r="J75" s="2">
        <v>2.2763496399999998</v>
      </c>
      <c r="K75" s="2">
        <f t="shared" si="1"/>
        <v>266.15571356682415</v>
      </c>
      <c r="L75" s="3">
        <f>K75-'Esc Alto, Medio y Bajo'!D73</f>
        <v>0</v>
      </c>
    </row>
    <row r="76" spans="1:12" x14ac:dyDescent="0.25">
      <c r="A76" s="16">
        <v>41974</v>
      </c>
      <c r="B76" s="2">
        <v>45.157545261000038</v>
      </c>
      <c r="C76" s="2">
        <v>78.639628167000055</v>
      </c>
      <c r="D76" s="2">
        <v>24.928827146000014</v>
      </c>
      <c r="E76" s="2">
        <v>9.656472439000007</v>
      </c>
      <c r="F76" s="2">
        <v>18.660045240908747</v>
      </c>
      <c r="G76" s="2">
        <v>23.54406533600002</v>
      </c>
      <c r="H76" s="2">
        <v>1.2951127670000007</v>
      </c>
      <c r="I76" s="2">
        <v>51.072630596000018</v>
      </c>
      <c r="J76" s="2">
        <v>2.4283961500000015</v>
      </c>
      <c r="K76" s="2">
        <f t="shared" si="1"/>
        <v>255.38272310290887</v>
      </c>
      <c r="L76" s="3">
        <f>K76-'Esc Alto, Medio y Bajo'!D74</f>
        <v>0</v>
      </c>
    </row>
    <row r="77" spans="1:12" x14ac:dyDescent="0.25">
      <c r="A77" s="16">
        <v>42005</v>
      </c>
      <c r="B77" s="2">
        <v>43.873348839000002</v>
      </c>
      <c r="C77" s="2">
        <v>90.688563025000022</v>
      </c>
      <c r="D77" s="2">
        <v>9.1646946440000008</v>
      </c>
      <c r="E77" s="2">
        <v>9.7996559239999996</v>
      </c>
      <c r="F77" s="2">
        <v>14.388074161839494</v>
      </c>
      <c r="G77" s="2">
        <v>20.682657063000004</v>
      </c>
      <c r="H77" s="2">
        <v>0.87621933699999999</v>
      </c>
      <c r="I77" s="2">
        <v>42.527194327000004</v>
      </c>
      <c r="J77" s="2">
        <v>2.5086304740000003</v>
      </c>
      <c r="K77" s="2">
        <f t="shared" si="1"/>
        <v>234.50903779483954</v>
      </c>
      <c r="L77" s="3">
        <f>K77-'Esc Alto, Medio y Bajo'!D75</f>
        <v>0</v>
      </c>
    </row>
    <row r="78" spans="1:12" x14ac:dyDescent="0.25">
      <c r="A78" s="16">
        <v>42036</v>
      </c>
      <c r="B78" s="2">
        <v>50.787281056000005</v>
      </c>
      <c r="C78" s="2">
        <v>87.450997836000013</v>
      </c>
      <c r="D78" s="2">
        <v>12.482467114</v>
      </c>
      <c r="E78" s="2">
        <v>10.409124346</v>
      </c>
      <c r="F78" s="2">
        <v>12.234349379368469</v>
      </c>
      <c r="G78" s="2">
        <v>23.717687812000001</v>
      </c>
      <c r="H78" s="2">
        <v>0.67979813000000011</v>
      </c>
      <c r="I78" s="2">
        <v>49.318983578000008</v>
      </c>
      <c r="J78" s="2">
        <v>2.6451150580000009</v>
      </c>
      <c r="K78" s="2">
        <f t="shared" si="1"/>
        <v>249.72580430936847</v>
      </c>
      <c r="L78" s="3">
        <f>K78-'Esc Alto, Medio y Bajo'!D76</f>
        <v>0</v>
      </c>
    </row>
    <row r="79" spans="1:12" x14ac:dyDescent="0.25">
      <c r="A79" s="16">
        <v>42064</v>
      </c>
      <c r="B79" s="2">
        <v>44.284315645000007</v>
      </c>
      <c r="C79" s="2">
        <v>92.082952489999983</v>
      </c>
      <c r="D79" s="2">
        <v>10.173418244</v>
      </c>
      <c r="E79" s="2">
        <v>10.608851646000002</v>
      </c>
      <c r="F79" s="2">
        <v>10.304622291550578</v>
      </c>
      <c r="G79" s="2">
        <v>22.080509769000003</v>
      </c>
      <c r="H79" s="2">
        <v>0.288237621</v>
      </c>
      <c r="I79" s="2">
        <v>48.037098071999992</v>
      </c>
      <c r="J79" s="2">
        <v>2.4805464590000001</v>
      </c>
      <c r="K79" s="2">
        <f t="shared" si="1"/>
        <v>240.34055223755058</v>
      </c>
      <c r="L79" s="3">
        <f>K79-'Esc Alto, Medio y Bajo'!D77</f>
        <v>0</v>
      </c>
    </row>
    <row r="80" spans="1:12" x14ac:dyDescent="0.25">
      <c r="A80" s="16">
        <v>42095</v>
      </c>
      <c r="B80" s="2">
        <v>49.475437626999991</v>
      </c>
      <c r="C80" s="2">
        <v>90.79821256999999</v>
      </c>
      <c r="D80" s="2">
        <v>8.7408272329999974</v>
      </c>
      <c r="E80" s="2">
        <v>10.421309651</v>
      </c>
      <c r="F80" s="2">
        <v>14.066512164915718</v>
      </c>
      <c r="G80" s="2">
        <v>25.432103047999995</v>
      </c>
      <c r="H80" s="2">
        <v>0.34019964199999997</v>
      </c>
      <c r="I80" s="2">
        <v>45.894621051999998</v>
      </c>
      <c r="J80" s="2">
        <v>2.3296658379999995</v>
      </c>
      <c r="K80" s="2">
        <f t="shared" si="1"/>
        <v>247.49888882591569</v>
      </c>
      <c r="L80" s="3">
        <f>K80-'Esc Alto, Medio y Bajo'!D78</f>
        <v>0</v>
      </c>
    </row>
    <row r="81" spans="1:12" x14ac:dyDescent="0.25">
      <c r="A81" s="16">
        <v>42125</v>
      </c>
      <c r="B81" s="2">
        <v>45.933092769999995</v>
      </c>
      <c r="C81" s="2">
        <v>106.94531976099998</v>
      </c>
      <c r="D81" s="2">
        <v>9.3296271509999986</v>
      </c>
      <c r="E81" s="2">
        <v>10.182452444999997</v>
      </c>
      <c r="F81" s="2">
        <v>14.996897635119755</v>
      </c>
      <c r="G81" s="2">
        <v>23.828499308999998</v>
      </c>
      <c r="H81" s="2">
        <v>0.30695203999999993</v>
      </c>
      <c r="I81" s="2">
        <v>43.523098953999998</v>
      </c>
      <c r="J81" s="2">
        <v>2.3143104809999993</v>
      </c>
      <c r="K81" s="2">
        <f t="shared" si="1"/>
        <v>257.36025054611974</v>
      </c>
      <c r="L81" s="3">
        <f>K81-'Esc Alto, Medio y Bajo'!D79</f>
        <v>0</v>
      </c>
    </row>
    <row r="82" spans="1:12" x14ac:dyDescent="0.25">
      <c r="A82" s="16">
        <v>42156</v>
      </c>
      <c r="B82" s="2">
        <v>49.704217216000018</v>
      </c>
      <c r="C82" s="2">
        <v>104.81576483800002</v>
      </c>
      <c r="D82" s="2">
        <v>8.628223346000004</v>
      </c>
      <c r="E82" s="2">
        <v>9.509722661000005</v>
      </c>
      <c r="F82" s="2">
        <v>13.886434130215353</v>
      </c>
      <c r="G82" s="2">
        <v>23.579967067000009</v>
      </c>
      <c r="H82" s="2">
        <v>0.32429853900000011</v>
      </c>
      <c r="I82" s="2">
        <v>47.590661807000018</v>
      </c>
      <c r="J82" s="2">
        <v>2.3019544330000015</v>
      </c>
      <c r="K82" s="2">
        <f t="shared" si="1"/>
        <v>260.3412440372154</v>
      </c>
      <c r="L82" s="3">
        <f>K82-'Esc Alto, Medio y Bajo'!D80</f>
        <v>0</v>
      </c>
    </row>
    <row r="83" spans="1:12" x14ac:dyDescent="0.25">
      <c r="A83" s="16">
        <v>42186</v>
      </c>
      <c r="B83" s="2">
        <v>44.998304945000008</v>
      </c>
      <c r="C83" s="2">
        <v>91.058659154000026</v>
      </c>
      <c r="D83" s="2">
        <v>9.6904422840000013</v>
      </c>
      <c r="E83" s="2">
        <v>9.9350632690000023</v>
      </c>
      <c r="F83" s="2">
        <v>12.759120298398447</v>
      </c>
      <c r="G83" s="2">
        <v>22.605278586000008</v>
      </c>
      <c r="H83" s="2">
        <v>0.37293341400000007</v>
      </c>
      <c r="I83" s="2">
        <v>43.854386435000002</v>
      </c>
      <c r="J83" s="2">
        <v>2.2809684969999995</v>
      </c>
      <c r="K83" s="2">
        <f t="shared" si="1"/>
        <v>237.55515688239848</v>
      </c>
      <c r="L83" s="3">
        <f>K83-'Esc Alto, Medio y Bajo'!D81</f>
        <v>0</v>
      </c>
    </row>
    <row r="84" spans="1:12" x14ac:dyDescent="0.25">
      <c r="A84" s="16">
        <v>42217</v>
      </c>
      <c r="B84" s="2">
        <v>71.59498920800003</v>
      </c>
      <c r="C84" s="2">
        <v>84.790046795000038</v>
      </c>
      <c r="D84" s="2">
        <v>10.358760160000003</v>
      </c>
      <c r="E84" s="2">
        <v>10.414609666000004</v>
      </c>
      <c r="F84" s="2">
        <v>14.453747078465263</v>
      </c>
      <c r="G84" s="2">
        <v>26.024288726999998</v>
      </c>
      <c r="H84" s="2">
        <v>0.43783241300000014</v>
      </c>
      <c r="I84" s="2">
        <v>43.934342845000018</v>
      </c>
      <c r="J84" s="2">
        <v>2.2744598750000002</v>
      </c>
      <c r="K84" s="2">
        <f t="shared" si="1"/>
        <v>264.28307676746533</v>
      </c>
      <c r="L84" s="3">
        <f>K84-'Esc Alto, Medio y Bajo'!D82</f>
        <v>0</v>
      </c>
    </row>
    <row r="85" spans="1:12" x14ac:dyDescent="0.25">
      <c r="A85" s="16">
        <v>42248</v>
      </c>
      <c r="B85" s="2">
        <v>51.058688117999992</v>
      </c>
      <c r="C85" s="2">
        <v>84.316622770999984</v>
      </c>
      <c r="D85" s="2">
        <v>10.383321099999996</v>
      </c>
      <c r="E85" s="2">
        <v>10.637641456999997</v>
      </c>
      <c r="F85" s="2">
        <v>15.543863719108497</v>
      </c>
      <c r="G85" s="2">
        <v>25.38840038999999</v>
      </c>
      <c r="H85" s="2">
        <v>0.88804347199999978</v>
      </c>
      <c r="I85" s="2">
        <v>46.487623071999991</v>
      </c>
      <c r="J85" s="2">
        <v>2.2862916019999995</v>
      </c>
      <c r="K85" s="2">
        <f t="shared" si="1"/>
        <v>246.99049570110844</v>
      </c>
      <c r="L85" s="3">
        <f>K85-'Esc Alto, Medio y Bajo'!D83</f>
        <v>0</v>
      </c>
    </row>
    <row r="86" spans="1:12" x14ac:dyDescent="0.25">
      <c r="A86" s="16">
        <v>42278</v>
      </c>
      <c r="B86" s="2">
        <v>49.70956245299999</v>
      </c>
      <c r="C86" s="2">
        <v>90.894083972999994</v>
      </c>
      <c r="D86" s="2">
        <v>9.7976973359999988</v>
      </c>
      <c r="E86" s="2">
        <v>10.580133615999999</v>
      </c>
      <c r="F86" s="2">
        <v>14.682924863473433</v>
      </c>
      <c r="G86" s="2">
        <v>24.064568586999993</v>
      </c>
      <c r="H86" s="2">
        <v>0.68341725199999981</v>
      </c>
      <c r="I86" s="2">
        <v>44.862439115999997</v>
      </c>
      <c r="J86" s="2">
        <v>2.2615588489999991</v>
      </c>
      <c r="K86" s="2">
        <f t="shared" si="1"/>
        <v>247.53638604547342</v>
      </c>
      <c r="L86" s="3">
        <f>K86-'Esc Alto, Medio y Bajo'!D84</f>
        <v>0</v>
      </c>
    </row>
    <row r="87" spans="1:12" x14ac:dyDescent="0.25">
      <c r="A87" s="16">
        <v>42309</v>
      </c>
      <c r="B87" s="2">
        <v>51.034687424000012</v>
      </c>
      <c r="C87" s="2">
        <v>79.238717678</v>
      </c>
      <c r="D87" s="2">
        <v>9.7561939680000016</v>
      </c>
      <c r="E87" s="2">
        <v>10.795967946000001</v>
      </c>
      <c r="F87" s="2">
        <v>16.445545586232964</v>
      </c>
      <c r="G87" s="2">
        <v>23.479968350000007</v>
      </c>
      <c r="H87" s="2">
        <v>0.87204005500000026</v>
      </c>
      <c r="I87" s="2">
        <v>44.372659135000006</v>
      </c>
      <c r="J87" s="2">
        <v>2.363123587</v>
      </c>
      <c r="K87" s="2">
        <f t="shared" si="1"/>
        <v>238.35890372923299</v>
      </c>
      <c r="L87" s="3">
        <f>K87-'Esc Alto, Medio y Bajo'!D85</f>
        <v>0</v>
      </c>
    </row>
    <row r="88" spans="1:12" x14ac:dyDescent="0.25">
      <c r="A88" s="16">
        <v>42339</v>
      </c>
      <c r="B88" s="2">
        <v>49.148369352999978</v>
      </c>
      <c r="C88" s="2">
        <v>71.741686975999968</v>
      </c>
      <c r="D88" s="2">
        <v>18.052620906999991</v>
      </c>
      <c r="E88" s="2">
        <v>10.106261702999996</v>
      </c>
      <c r="F88" s="2">
        <v>17.30364970319734</v>
      </c>
      <c r="G88" s="2">
        <v>22.541098407999986</v>
      </c>
      <c r="H88" s="2">
        <v>0.84557424699999961</v>
      </c>
      <c r="I88" s="2">
        <v>39.907443597999979</v>
      </c>
      <c r="J88" s="2">
        <v>2.4544894469999994</v>
      </c>
      <c r="K88" s="2">
        <f t="shared" si="1"/>
        <v>232.10119434219726</v>
      </c>
      <c r="L88" s="3">
        <f>K88-'Esc Alto, Medio y Bajo'!D86</f>
        <v>0</v>
      </c>
    </row>
    <row r="89" spans="1:12" x14ac:dyDescent="0.25">
      <c r="A89" s="16">
        <v>42370</v>
      </c>
      <c r="B89" s="2">
        <v>62.886195709000013</v>
      </c>
      <c r="C89" s="2">
        <v>79.634311936999993</v>
      </c>
      <c r="D89" s="2">
        <v>11.326845515000002</v>
      </c>
      <c r="E89" s="2">
        <v>10.034533524000002</v>
      </c>
      <c r="F89" s="2">
        <v>13.766327271948876</v>
      </c>
      <c r="G89" s="2">
        <v>20.098500339000001</v>
      </c>
      <c r="H89" s="2">
        <v>0.63770905300000003</v>
      </c>
      <c r="I89" s="2">
        <v>44.052919322000008</v>
      </c>
      <c r="J89" s="2">
        <v>2.4819715510000004</v>
      </c>
      <c r="K89" s="2">
        <f t="shared" si="1"/>
        <v>244.91931422194889</v>
      </c>
      <c r="L89" s="3">
        <f>K89-'Esc Alto, Medio y Bajo'!D87</f>
        <v>0</v>
      </c>
    </row>
    <row r="90" spans="1:12" x14ac:dyDescent="0.25">
      <c r="A90" s="16">
        <v>42401</v>
      </c>
      <c r="B90" s="2">
        <v>70.998134702000002</v>
      </c>
      <c r="C90" s="2">
        <v>83.197560135000003</v>
      </c>
      <c r="D90" s="2">
        <v>11.681782446</v>
      </c>
      <c r="E90" s="2">
        <v>10.854945219000001</v>
      </c>
      <c r="F90" s="2">
        <v>14.763608312414448</v>
      </c>
      <c r="G90" s="2">
        <v>21.447932410999996</v>
      </c>
      <c r="H90" s="2">
        <v>0.51764902499999998</v>
      </c>
      <c r="I90" s="2">
        <v>46.895531184000006</v>
      </c>
      <c r="J90" s="2">
        <v>1.8715914620000003</v>
      </c>
      <c r="K90" s="2">
        <f t="shared" si="1"/>
        <v>262.22873489641449</v>
      </c>
      <c r="L90" s="3">
        <f>K90-'Esc Alto, Medio y Bajo'!D88</f>
        <v>0</v>
      </c>
    </row>
    <row r="91" spans="1:12" x14ac:dyDescent="0.25">
      <c r="A91" s="16">
        <v>42430</v>
      </c>
      <c r="B91" s="2">
        <v>62.281136835999988</v>
      </c>
      <c r="C91" s="2">
        <v>81.917030081999968</v>
      </c>
      <c r="D91" s="2">
        <v>9.6077238619999967</v>
      </c>
      <c r="E91" s="2">
        <v>10.307378215999996</v>
      </c>
      <c r="F91" s="2">
        <v>13.907046826321626</v>
      </c>
      <c r="G91" s="2">
        <v>21.25915359599999</v>
      </c>
      <c r="H91" s="2">
        <v>0.49116000499999962</v>
      </c>
      <c r="I91" s="2">
        <v>44.135853343999976</v>
      </c>
      <c r="J91" s="2">
        <v>2.1689098349999991</v>
      </c>
      <c r="K91" s="2">
        <f t="shared" si="1"/>
        <v>246.07539260232156</v>
      </c>
      <c r="L91" s="3">
        <f>K91-'Esc Alto, Medio y Bajo'!D89</f>
        <v>0</v>
      </c>
    </row>
    <row r="92" spans="1:12" x14ac:dyDescent="0.25">
      <c r="A92" s="16">
        <v>42461</v>
      </c>
      <c r="B92" s="2">
        <v>65.211515756999987</v>
      </c>
      <c r="C92" s="2">
        <v>79.68133745099999</v>
      </c>
      <c r="D92" s="2">
        <v>11.448914694999997</v>
      </c>
      <c r="E92" s="2">
        <v>10.656657004999998</v>
      </c>
      <c r="F92" s="2">
        <v>14.891570705391644</v>
      </c>
      <c r="G92" s="2">
        <v>22.185021608999993</v>
      </c>
      <c r="H92" s="2">
        <v>0.49345710099999973</v>
      </c>
      <c r="I92" s="2">
        <v>43.125226774999994</v>
      </c>
      <c r="J92" s="2">
        <v>2.1193331999999998</v>
      </c>
      <c r="K92" s="2">
        <f t="shared" si="1"/>
        <v>249.81303429839156</v>
      </c>
      <c r="L92" s="3">
        <f>K92-'Esc Alto, Medio y Bajo'!D90</f>
        <v>0</v>
      </c>
    </row>
    <row r="93" spans="1:12" x14ac:dyDescent="0.25">
      <c r="A93" s="16">
        <v>42491</v>
      </c>
      <c r="B93" s="2">
        <v>63.699405624000029</v>
      </c>
      <c r="C93" s="2">
        <v>78.349463221000036</v>
      </c>
      <c r="D93" s="2">
        <v>0.75441204500000036</v>
      </c>
      <c r="E93" s="2">
        <v>10.215948304000007</v>
      </c>
      <c r="F93" s="2">
        <v>25.094969817743191</v>
      </c>
      <c r="G93" s="2">
        <v>22.00647347300001</v>
      </c>
      <c r="H93" s="2">
        <v>0.42680714300000011</v>
      </c>
      <c r="I93" s="2">
        <v>47.419919576000019</v>
      </c>
      <c r="J93" s="2">
        <v>2.0879180350000013</v>
      </c>
      <c r="K93" s="2">
        <f t="shared" si="1"/>
        <v>250.05531723874327</v>
      </c>
      <c r="L93" s="3">
        <f>K93-'Esc Alto, Medio y Bajo'!D91</f>
        <v>0</v>
      </c>
    </row>
    <row r="94" spans="1:12" x14ac:dyDescent="0.25">
      <c r="A94" s="16">
        <v>42522</v>
      </c>
      <c r="B94" s="2">
        <v>63.870512026000036</v>
      </c>
      <c r="C94" s="2">
        <v>83.617472992000017</v>
      </c>
      <c r="D94" s="2">
        <v>0.73349330200000007</v>
      </c>
      <c r="E94" s="2">
        <v>9.7577757340000026</v>
      </c>
      <c r="F94" s="2">
        <v>24.27485810371132</v>
      </c>
      <c r="G94" s="2">
        <v>22.843524801000008</v>
      </c>
      <c r="H94" s="2">
        <v>0.50178207100000027</v>
      </c>
      <c r="I94" s="2">
        <v>41.30088777600001</v>
      </c>
      <c r="J94" s="2">
        <v>1.8752135050000001</v>
      </c>
      <c r="K94" s="2">
        <f t="shared" si="1"/>
        <v>248.77552031071141</v>
      </c>
      <c r="L94" s="3">
        <f>K94-'Esc Alto, Medio y Bajo'!D92</f>
        <v>0</v>
      </c>
    </row>
    <row r="95" spans="1:12" x14ac:dyDescent="0.25">
      <c r="A95" s="16">
        <v>42552</v>
      </c>
      <c r="B95" s="2">
        <v>63.441895034000019</v>
      </c>
      <c r="C95" s="2">
        <v>89.547835104000029</v>
      </c>
      <c r="D95" s="2">
        <v>0.84481706100000009</v>
      </c>
      <c r="E95" s="2">
        <v>8.3672591900000022</v>
      </c>
      <c r="F95" s="2">
        <v>23.064262202316144</v>
      </c>
      <c r="G95" s="2">
        <v>22.677625512000009</v>
      </c>
      <c r="H95" s="2">
        <v>0.53044148700000016</v>
      </c>
      <c r="I95" s="2">
        <v>42.945864056000012</v>
      </c>
      <c r="J95" s="2">
        <v>1.8726094280000005</v>
      </c>
      <c r="K95" s="2">
        <f t="shared" si="1"/>
        <v>253.2926090743162</v>
      </c>
      <c r="L95" s="3">
        <f>K95-'Esc Alto, Medio y Bajo'!D93</f>
        <v>0</v>
      </c>
    </row>
    <row r="96" spans="1:12" x14ac:dyDescent="0.25">
      <c r="A96" s="16">
        <v>42583</v>
      </c>
      <c r="B96" s="2">
        <v>66.934068197999977</v>
      </c>
      <c r="C96" s="2">
        <v>83.687222738999978</v>
      </c>
      <c r="D96" s="2">
        <v>1.1557409329999995</v>
      </c>
      <c r="E96" s="2">
        <v>10.425990541999997</v>
      </c>
      <c r="F96" s="2">
        <v>23.780772966979882</v>
      </c>
      <c r="G96" s="2">
        <v>21.447021598999999</v>
      </c>
      <c r="H96" s="2">
        <v>0.49398687199999974</v>
      </c>
      <c r="I96" s="2">
        <v>46.812555392999997</v>
      </c>
      <c r="J96" s="2">
        <v>1.9472670649999995</v>
      </c>
      <c r="K96" s="2">
        <f t="shared" si="1"/>
        <v>256.68462630797984</v>
      </c>
      <c r="L96" s="3">
        <f>K96-'Esc Alto, Medio y Bajo'!D94</f>
        <v>0</v>
      </c>
    </row>
    <row r="97" spans="1:12" x14ac:dyDescent="0.25">
      <c r="A97" s="16">
        <v>42614</v>
      </c>
      <c r="B97" s="2">
        <v>67.047306415999998</v>
      </c>
      <c r="C97" s="2">
        <v>85.178744093000006</v>
      </c>
      <c r="D97" s="2">
        <v>1.1305591179999999</v>
      </c>
      <c r="E97" s="2">
        <v>11.048625083000001</v>
      </c>
      <c r="F97" s="2">
        <v>24.138212067947496</v>
      </c>
      <c r="G97" s="2">
        <v>25.183243803</v>
      </c>
      <c r="H97" s="2">
        <v>0.4131146</v>
      </c>
      <c r="I97" s="2">
        <v>45.770848812000004</v>
      </c>
      <c r="J97" s="2">
        <v>1.9389992159999998</v>
      </c>
      <c r="K97" s="2">
        <f t="shared" si="1"/>
        <v>261.84965320894753</v>
      </c>
      <c r="L97" s="3">
        <f>K97-'Esc Alto, Medio y Bajo'!D95</f>
        <v>0</v>
      </c>
    </row>
    <row r="98" spans="1:12" x14ac:dyDescent="0.25">
      <c r="A98" s="16">
        <v>42644</v>
      </c>
      <c r="B98" s="2">
        <v>64.390385211000037</v>
      </c>
      <c r="C98" s="2">
        <v>83.757304476000044</v>
      </c>
      <c r="D98" s="2">
        <v>1.2118688140000005</v>
      </c>
      <c r="E98" s="2">
        <v>10.294539611000003</v>
      </c>
      <c r="F98" s="2">
        <v>24.108634641701876</v>
      </c>
      <c r="G98" s="2">
        <v>24.670868103000011</v>
      </c>
      <c r="H98" s="2">
        <v>0.44295122300000012</v>
      </c>
      <c r="I98" s="2">
        <v>46.685560338000016</v>
      </c>
      <c r="J98" s="2">
        <v>1.9305725170000008</v>
      </c>
      <c r="K98" s="2">
        <f t="shared" si="1"/>
        <v>257.49268493470197</v>
      </c>
      <c r="L98" s="3">
        <f>K98-'Esc Alto, Medio y Bajo'!D96</f>
        <v>0</v>
      </c>
    </row>
    <row r="99" spans="1:12" x14ac:dyDescent="0.25">
      <c r="A99" s="16">
        <v>42675</v>
      </c>
      <c r="B99" s="2">
        <v>66.55409874800003</v>
      </c>
      <c r="C99" s="2">
        <v>84.305480187000015</v>
      </c>
      <c r="D99" s="2">
        <v>1.1015914490000003</v>
      </c>
      <c r="E99" s="2">
        <v>10.021866895000004</v>
      </c>
      <c r="F99" s="2">
        <v>24.395291862242935</v>
      </c>
      <c r="G99" s="2">
        <v>23.869711907000003</v>
      </c>
      <c r="H99" s="2">
        <v>0.49933220000000006</v>
      </c>
      <c r="I99" s="2">
        <v>47.733836869000015</v>
      </c>
      <c r="J99" s="2">
        <v>1.9798208620000002</v>
      </c>
      <c r="K99" s="2">
        <f t="shared" si="1"/>
        <v>260.46103097924305</v>
      </c>
      <c r="L99" s="3">
        <f>K99-'Esc Alto, Medio y Bajo'!D97</f>
        <v>0</v>
      </c>
    </row>
    <row r="100" spans="1:12" x14ac:dyDescent="0.25">
      <c r="A100" s="16">
        <v>42705</v>
      </c>
      <c r="B100" s="2">
        <v>62.284789659000019</v>
      </c>
      <c r="C100" s="2">
        <v>79.794981574000019</v>
      </c>
      <c r="D100" s="2">
        <v>1.2055112570000006</v>
      </c>
      <c r="E100" s="2">
        <v>7.1102537000000021</v>
      </c>
      <c r="F100" s="2">
        <v>29.331192237089457</v>
      </c>
      <c r="G100" s="2">
        <v>21.059669350000014</v>
      </c>
      <c r="H100" s="2">
        <v>0.57884350800000028</v>
      </c>
      <c r="I100" s="2">
        <v>43.027579745000011</v>
      </c>
      <c r="J100" s="2">
        <v>1.9699754430000007</v>
      </c>
      <c r="K100" s="2">
        <f t="shared" si="1"/>
        <v>246.36279647308953</v>
      </c>
      <c r="L100" s="3">
        <f>K100-'Esc Alto, Medio y Bajo'!D98</f>
        <v>0</v>
      </c>
    </row>
    <row r="101" spans="1:12" x14ac:dyDescent="0.25">
      <c r="A101" s="16">
        <v>42736</v>
      </c>
      <c r="B101" s="2">
        <v>62.723560084000006</v>
      </c>
      <c r="C101" s="2">
        <v>74.482861162000006</v>
      </c>
      <c r="D101" s="2">
        <v>1.1664774960000002</v>
      </c>
      <c r="E101" s="2">
        <v>9.0401743060000026</v>
      </c>
      <c r="F101" s="2">
        <v>26.412018062882996</v>
      </c>
      <c r="G101" s="2">
        <v>21.796558005999998</v>
      </c>
      <c r="H101" s="2">
        <v>0.78144536000000009</v>
      </c>
      <c r="I101" s="2">
        <v>34.724620130000005</v>
      </c>
      <c r="J101" s="2">
        <v>1.9224907250000005</v>
      </c>
      <c r="K101" s="2">
        <f t="shared" si="1"/>
        <v>233.05020533188301</v>
      </c>
      <c r="L101" s="3">
        <f>K101-'Esc Alto, Medio y Bajo'!D99</f>
        <v>0</v>
      </c>
    </row>
    <row r="102" spans="1:12" x14ac:dyDescent="0.25">
      <c r="A102" s="16">
        <v>42767</v>
      </c>
      <c r="B102" s="2">
        <v>67.894900073999978</v>
      </c>
      <c r="C102" s="2">
        <v>78.671789891999936</v>
      </c>
      <c r="D102" s="2">
        <v>1.1243228399999994</v>
      </c>
      <c r="E102" s="2">
        <v>10.012207169999993</v>
      </c>
      <c r="F102" s="2">
        <v>22.595554478200235</v>
      </c>
      <c r="G102" s="2">
        <v>23.713934210999973</v>
      </c>
      <c r="H102" s="2">
        <v>0.33461276799999978</v>
      </c>
      <c r="I102" s="2">
        <v>35.70888781999998</v>
      </c>
      <c r="J102" s="2">
        <v>0.79375275599999939</v>
      </c>
      <c r="K102" s="2">
        <f t="shared" si="1"/>
        <v>240.84996200920006</v>
      </c>
      <c r="L102" s="3">
        <f>K102-'Esc Alto, Medio y Bajo'!D100</f>
        <v>0</v>
      </c>
    </row>
    <row r="103" spans="1:12" x14ac:dyDescent="0.25">
      <c r="A103" s="16">
        <v>42795</v>
      </c>
      <c r="B103" s="2">
        <v>68.968505640000018</v>
      </c>
      <c r="C103" s="2">
        <v>88.71366460000003</v>
      </c>
      <c r="D103" s="2">
        <v>1.8494979740000006</v>
      </c>
      <c r="E103" s="2">
        <v>10.030850157000003</v>
      </c>
      <c r="F103" s="2">
        <v>19.508495245420832</v>
      </c>
      <c r="G103" s="2">
        <v>23.476538410000011</v>
      </c>
      <c r="H103" s="2">
        <v>0.66275573700000023</v>
      </c>
      <c r="I103" s="2">
        <v>35.219696017000011</v>
      </c>
      <c r="J103" s="2">
        <v>0.78876881100000018</v>
      </c>
      <c r="K103" s="2">
        <f t="shared" si="1"/>
        <v>249.21877259142093</v>
      </c>
      <c r="L103" s="3">
        <f>K103-'Esc Alto, Medio y Bajo'!D101</f>
        <v>0</v>
      </c>
    </row>
    <row r="104" spans="1:12" x14ac:dyDescent="0.25">
      <c r="A104" s="16">
        <v>42826</v>
      </c>
      <c r="B104" s="2">
        <v>67.203323131000019</v>
      </c>
      <c r="C104" s="2">
        <v>90.573736565000033</v>
      </c>
      <c r="D104" s="2">
        <v>1.9710423090000009</v>
      </c>
      <c r="E104" s="2">
        <v>10.422690278000005</v>
      </c>
      <c r="F104" s="2">
        <v>23.240167412388054</v>
      </c>
      <c r="G104" s="2">
        <v>22.127044474000002</v>
      </c>
      <c r="H104" s="2">
        <v>0.6423460350000002</v>
      </c>
      <c r="I104" s="2">
        <v>35.195240655000013</v>
      </c>
      <c r="J104" s="2">
        <v>0.55843164200000017</v>
      </c>
      <c r="K104" s="2">
        <f t="shared" si="1"/>
        <v>251.93402250138811</v>
      </c>
      <c r="L104" s="3">
        <f>K104-'Esc Alto, Medio y Bajo'!D102</f>
        <v>0</v>
      </c>
    </row>
    <row r="105" spans="1:12" x14ac:dyDescent="0.25">
      <c r="A105" s="16">
        <v>42856</v>
      </c>
      <c r="B105" s="2">
        <v>67.566361887999989</v>
      </c>
      <c r="C105" s="2">
        <v>93.250533845999954</v>
      </c>
      <c r="D105" s="2">
        <v>1.8874429549999996</v>
      </c>
      <c r="E105" s="2">
        <v>10.275353592999997</v>
      </c>
      <c r="F105" s="2">
        <v>20.542231629188084</v>
      </c>
      <c r="G105" s="2">
        <v>22.507483467999997</v>
      </c>
      <c r="H105" s="2">
        <v>0.41558414599999988</v>
      </c>
      <c r="I105" s="2">
        <v>35.49465112099999</v>
      </c>
      <c r="J105" s="2">
        <v>0.4919400339999998</v>
      </c>
      <c r="K105" s="2">
        <f t="shared" si="1"/>
        <v>252.43158268018803</v>
      </c>
      <c r="L105" s="3">
        <f>K105-'Esc Alto, Medio y Bajo'!D103</f>
        <v>0</v>
      </c>
    </row>
    <row r="106" spans="1:12" x14ac:dyDescent="0.25">
      <c r="A106" s="16">
        <v>42887</v>
      </c>
      <c r="B106" s="2">
        <v>67.398391361999984</v>
      </c>
      <c r="C106" s="2">
        <v>89.380962403999987</v>
      </c>
      <c r="D106" s="2">
        <v>1.8819792369999995</v>
      </c>
      <c r="E106" s="2">
        <v>10.187886085999999</v>
      </c>
      <c r="F106" s="2">
        <v>20.081987334742049</v>
      </c>
      <c r="G106" s="2">
        <v>21.920188716000006</v>
      </c>
      <c r="H106" s="2">
        <v>0.42834433099999991</v>
      </c>
      <c r="I106" s="2">
        <v>36.692473079999992</v>
      </c>
      <c r="J106" s="2">
        <v>0.48890700999999992</v>
      </c>
      <c r="K106" s="2">
        <f t="shared" si="1"/>
        <v>248.46111956074202</v>
      </c>
      <c r="L106" s="3">
        <f>K106-'Esc Alto, Medio y Bajo'!D104</f>
        <v>0</v>
      </c>
    </row>
    <row r="107" spans="1:12" x14ac:dyDescent="0.25">
      <c r="A107" s="16">
        <v>42917</v>
      </c>
      <c r="B107" s="2">
        <v>66.032111830000005</v>
      </c>
      <c r="C107" s="2">
        <v>84.035588575999967</v>
      </c>
      <c r="D107" s="2">
        <v>1.8250522439999992</v>
      </c>
      <c r="E107" s="2">
        <v>9.6529124059999987</v>
      </c>
      <c r="F107" s="2">
        <v>21.053730599170688</v>
      </c>
      <c r="G107" s="2">
        <v>21.837402651999998</v>
      </c>
      <c r="H107" s="2">
        <v>0.38762288099999981</v>
      </c>
      <c r="I107" s="2">
        <v>37.638527070999999</v>
      </c>
      <c r="J107" s="2">
        <v>0.47250448299999986</v>
      </c>
      <c r="K107" s="2">
        <f t="shared" si="1"/>
        <v>242.93545274217064</v>
      </c>
      <c r="L107" s="3">
        <f>K107-'Esc Alto, Medio y Bajo'!D105</f>
        <v>0</v>
      </c>
    </row>
    <row r="108" spans="1:12" x14ac:dyDescent="0.25">
      <c r="A108" s="16">
        <v>42948</v>
      </c>
      <c r="B108" s="2">
        <v>68.364107134000065</v>
      </c>
      <c r="C108" s="2">
        <v>93.638121090000027</v>
      </c>
      <c r="D108" s="2">
        <v>1.7990296140000015</v>
      </c>
      <c r="E108" s="2">
        <v>10.032432503000006</v>
      </c>
      <c r="F108" s="2">
        <v>20.656702736420662</v>
      </c>
      <c r="G108" s="2">
        <v>24.854390652000014</v>
      </c>
      <c r="H108" s="2">
        <v>0.76532867200000065</v>
      </c>
      <c r="I108" s="2">
        <v>35.416944688000022</v>
      </c>
      <c r="J108" s="2">
        <v>0.32841496100000017</v>
      </c>
      <c r="K108" s="2">
        <f t="shared" si="1"/>
        <v>255.85547205042079</v>
      </c>
      <c r="L108" s="3">
        <f>K108-'Esc Alto, Medio y Bajo'!D106</f>
        <v>0</v>
      </c>
    </row>
    <row r="109" spans="1:12" x14ac:dyDescent="0.25">
      <c r="A109" s="16">
        <v>42979</v>
      </c>
      <c r="B109" s="2">
        <v>67.528132260000021</v>
      </c>
      <c r="C109" s="2">
        <v>96.322847177000014</v>
      </c>
      <c r="D109" s="2">
        <v>1.8469192350000003</v>
      </c>
      <c r="E109" s="2">
        <v>10.311159661</v>
      </c>
      <c r="F109" s="2">
        <v>21.501715809415067</v>
      </c>
      <c r="G109" s="2">
        <v>24.511799644000003</v>
      </c>
      <c r="H109" s="2">
        <v>0.47492371100000008</v>
      </c>
      <c r="I109" s="2">
        <v>37.30517170000001</v>
      </c>
      <c r="J109" s="2">
        <v>0.6348578680000001</v>
      </c>
      <c r="K109" s="2">
        <f t="shared" si="1"/>
        <v>260.43752706541511</v>
      </c>
      <c r="L109" s="3">
        <f>K109-'Esc Alto, Medio y Bajo'!D107</f>
        <v>0</v>
      </c>
    </row>
    <row r="110" spans="1:12" x14ac:dyDescent="0.25">
      <c r="A110" s="16">
        <v>43009</v>
      </c>
      <c r="B110" s="2">
        <v>68.780779640000006</v>
      </c>
      <c r="C110" s="2">
        <v>89.778653728999998</v>
      </c>
      <c r="D110" s="2">
        <v>1.9020767090000001</v>
      </c>
      <c r="E110" s="2">
        <v>9.4466093380000018</v>
      </c>
      <c r="F110" s="2">
        <v>21.418509654603454</v>
      </c>
      <c r="G110" s="2">
        <v>24.633365229000002</v>
      </c>
      <c r="H110" s="2">
        <v>0.49589491399999996</v>
      </c>
      <c r="I110" s="2">
        <v>36.910730632999993</v>
      </c>
      <c r="J110" s="2">
        <v>0.50817668299999996</v>
      </c>
      <c r="K110" s="2">
        <f t="shared" si="1"/>
        <v>253.87479652960343</v>
      </c>
      <c r="L110" s="3">
        <f>K110-'Esc Alto, Medio y Bajo'!D108</f>
        <v>0</v>
      </c>
    </row>
    <row r="111" spans="1:12" x14ac:dyDescent="0.25">
      <c r="A111" s="16">
        <v>43040</v>
      </c>
      <c r="B111" s="2">
        <v>68.523518181999975</v>
      </c>
      <c r="C111" s="2">
        <v>93.639644809999979</v>
      </c>
      <c r="D111" s="2">
        <v>1.774839826999999</v>
      </c>
      <c r="E111" s="2">
        <v>9.2386977399999992</v>
      </c>
      <c r="F111" s="2">
        <v>21.253465237785299</v>
      </c>
      <c r="G111" s="2">
        <v>28.521141202999974</v>
      </c>
      <c r="H111" s="2">
        <v>0.45129000999999974</v>
      </c>
      <c r="I111" s="2">
        <v>37.68081342899999</v>
      </c>
      <c r="J111" s="2">
        <v>0.55850528399999977</v>
      </c>
      <c r="K111" s="2">
        <f t="shared" si="1"/>
        <v>261.6419157227852</v>
      </c>
      <c r="L111" s="3">
        <f>K111-'Esc Alto, Medio y Bajo'!D109</f>
        <v>0</v>
      </c>
    </row>
    <row r="112" spans="1:12" x14ac:dyDescent="0.25">
      <c r="A112" s="16">
        <v>43070</v>
      </c>
      <c r="B112" s="2">
        <v>62.082865895000062</v>
      </c>
      <c r="C112" s="2">
        <v>85.317770110000041</v>
      </c>
      <c r="D112" s="2">
        <v>1.6404014450000006</v>
      </c>
      <c r="E112" s="2">
        <v>8.9028282970000063</v>
      </c>
      <c r="F112" s="2">
        <v>21.689200905177934</v>
      </c>
      <c r="G112" s="2">
        <v>21.894291555000006</v>
      </c>
      <c r="H112" s="2">
        <v>0.9694096760000005</v>
      </c>
      <c r="I112" s="2">
        <v>35.438358179000026</v>
      </c>
      <c r="J112" s="2">
        <v>0.73072578200000027</v>
      </c>
      <c r="K112" s="2">
        <f t="shared" si="1"/>
        <v>238.66585184417809</v>
      </c>
      <c r="L112" s="3">
        <f>K112-'Esc Alto, Medio y Bajo'!D110</f>
        <v>0</v>
      </c>
    </row>
    <row r="113" spans="1:12" x14ac:dyDescent="0.25">
      <c r="A113" s="16">
        <v>43101</v>
      </c>
      <c r="B113" s="2">
        <v>60.683905607030354</v>
      </c>
      <c r="C113" s="2">
        <v>82.362933083713585</v>
      </c>
      <c r="D113" s="2">
        <v>1.7228215971354846</v>
      </c>
      <c r="E113" s="2">
        <v>8.257342056441292</v>
      </c>
      <c r="F113" s="2">
        <v>20.461033793124979</v>
      </c>
      <c r="G113" s="2">
        <v>22.282096854855492</v>
      </c>
      <c r="H113" s="2">
        <v>0.49682853495741958</v>
      </c>
      <c r="I113" s="2">
        <v>31.189751123670966</v>
      </c>
      <c r="J113" s="2">
        <v>0.60494116643161322</v>
      </c>
      <c r="K113" s="2">
        <f t="shared" si="1"/>
        <v>228.06165381736119</v>
      </c>
      <c r="L113" s="3">
        <f>K113-'Esc Alto, Medio y Bajo'!D111</f>
        <v>0</v>
      </c>
    </row>
    <row r="114" spans="1:12" x14ac:dyDescent="0.25">
      <c r="A114" s="16">
        <v>43132</v>
      </c>
      <c r="B114" s="2">
        <v>72.902446940479976</v>
      </c>
      <c r="C114" s="2">
        <v>77.087363502628548</v>
      </c>
      <c r="D114" s="2">
        <v>1.6323090854857134</v>
      </c>
      <c r="E114" s="2">
        <v>9.5077647800228551</v>
      </c>
      <c r="F114" s="2">
        <v>21.930320947851168</v>
      </c>
      <c r="G114" s="2">
        <v>27.513684657005701</v>
      </c>
      <c r="H114" s="2">
        <v>0.46244888164571413</v>
      </c>
      <c r="I114" s="2">
        <v>35.197453924068562</v>
      </c>
      <c r="J114" s="2">
        <v>0.70502294751999972</v>
      </c>
      <c r="K114" s="2">
        <f t="shared" si="1"/>
        <v>246.93881566670822</v>
      </c>
      <c r="L114" s="3">
        <f>K114-'Esc Alto, Medio y Bajo'!D112</f>
        <v>0</v>
      </c>
    </row>
    <row r="115" spans="1:12" x14ac:dyDescent="0.25">
      <c r="A115" s="16">
        <v>43160</v>
      </c>
      <c r="B115" s="2">
        <v>79.494916208598681</v>
      </c>
      <c r="C115" s="2">
        <v>81.351098854464496</v>
      </c>
      <c r="D115" s="2">
        <v>1.4424536203703222</v>
      </c>
      <c r="E115" s="2">
        <v>9.5515732561851596</v>
      </c>
      <c r="F115" s="2">
        <v>22.45881396275016</v>
      </c>
      <c r="G115" s="2">
        <v>23.557236451682577</v>
      </c>
      <c r="H115" s="2">
        <v>0.46635060158193542</v>
      </c>
      <c r="I115" s="2">
        <v>34.962022770549673</v>
      </c>
      <c r="J115" s="2">
        <v>0.64845134262580617</v>
      </c>
      <c r="K115" s="2">
        <f t="shared" si="1"/>
        <v>253.93291706880879</v>
      </c>
      <c r="L115" s="3">
        <f>K115-'Esc Alto, Medio y Bajo'!D113</f>
        <v>0</v>
      </c>
    </row>
    <row r="116" spans="1:12" x14ac:dyDescent="0.25">
      <c r="A116" s="16">
        <v>43191</v>
      </c>
      <c r="B116" s="2">
        <v>76.374249859613357</v>
      </c>
      <c r="C116" s="2">
        <v>81.930353641026699</v>
      </c>
      <c r="D116" s="2">
        <v>1.4294722245866665</v>
      </c>
      <c r="E116" s="2">
        <v>10.125360165653333</v>
      </c>
      <c r="F116" s="2">
        <v>21.493151453532924</v>
      </c>
      <c r="G116" s="2">
        <v>23.195374855840008</v>
      </c>
      <c r="H116" s="2">
        <v>0.47480556402666668</v>
      </c>
      <c r="I116" s="2">
        <v>35.784713013786671</v>
      </c>
      <c r="J116" s="2">
        <v>0.72553576476000003</v>
      </c>
      <c r="K116" s="2">
        <f t="shared" si="1"/>
        <v>251.53301654282632</v>
      </c>
      <c r="L116" s="3">
        <f>K116-'Esc Alto, Medio y Bajo'!D114</f>
        <v>0</v>
      </c>
    </row>
    <row r="117" spans="1:12" x14ac:dyDescent="0.25">
      <c r="A117" s="16">
        <v>43221</v>
      </c>
      <c r="B117" s="2">
        <v>78.785834663196781</v>
      </c>
      <c r="C117" s="2">
        <v>87.03940501565485</v>
      </c>
      <c r="D117" s="2">
        <v>1.6111437467322582</v>
      </c>
      <c r="E117" s="2">
        <v>10.685760184635486</v>
      </c>
      <c r="F117" s="2">
        <v>22.346105774179293</v>
      </c>
      <c r="G117" s="2">
        <v>22.252393999138711</v>
      </c>
      <c r="H117" s="2">
        <v>0.76900170827096781</v>
      </c>
      <c r="I117" s="2">
        <v>36.67453562955162</v>
      </c>
      <c r="J117" s="2">
        <v>0.68794018998709683</v>
      </c>
      <c r="K117" s="2">
        <f t="shared" si="1"/>
        <v>260.85212091134707</v>
      </c>
      <c r="L117" s="3">
        <f>K117-'Esc Alto, Medio y Bajo'!D115</f>
        <v>0</v>
      </c>
    </row>
    <row r="118" spans="1:12" x14ac:dyDescent="0.25">
      <c r="A118" s="16">
        <v>43252</v>
      </c>
      <c r="B118" s="2">
        <v>84.169531976559966</v>
      </c>
      <c r="C118" s="2">
        <v>100.64801063423998</v>
      </c>
      <c r="D118" s="2">
        <v>1.7527594180799997</v>
      </c>
      <c r="E118" s="2">
        <v>11.947501566559998</v>
      </c>
      <c r="F118" s="2">
        <v>26.210783523501259</v>
      </c>
      <c r="G118" s="2">
        <v>25.273682142799995</v>
      </c>
      <c r="H118" s="2">
        <v>0.77144429503999978</v>
      </c>
      <c r="I118" s="2">
        <v>40.311330236559996</v>
      </c>
      <c r="J118" s="2">
        <v>0.88055323231999982</v>
      </c>
      <c r="K118" s="2">
        <f t="shared" si="1"/>
        <v>291.96559702566111</v>
      </c>
      <c r="L118" s="3">
        <f>K118-'Esc Alto, Medio y Bajo'!D116</f>
        <v>0</v>
      </c>
    </row>
    <row r="119" spans="1:12" x14ac:dyDescent="0.25">
      <c r="A119" s="16">
        <v>43282</v>
      </c>
      <c r="B119" s="2">
        <v>76.167874509205149</v>
      </c>
      <c r="C119" s="2">
        <v>80.957892582233512</v>
      </c>
      <c r="D119" s="2">
        <v>1.4773874722012899</v>
      </c>
      <c r="E119" s="2">
        <v>10.34684435146516</v>
      </c>
      <c r="F119" s="2">
        <v>23.720824173899981</v>
      </c>
      <c r="G119" s="2">
        <v>23.88456844175548</v>
      </c>
      <c r="H119" s="2">
        <v>1.1180608237561287</v>
      </c>
      <c r="I119" s="2">
        <v>38.044781204850956</v>
      </c>
      <c r="J119" s="2">
        <v>0.84854891099032226</v>
      </c>
      <c r="K119" s="2">
        <f t="shared" si="1"/>
        <v>256.56678247035796</v>
      </c>
      <c r="L119" s="3">
        <f>K119-'Esc Alto, Medio y Bajo'!D117</f>
        <v>0</v>
      </c>
    </row>
    <row r="120" spans="1:12" x14ac:dyDescent="0.25">
      <c r="A120" s="16">
        <v>43313</v>
      </c>
      <c r="B120" s="2">
        <v>77.969334137708387</v>
      </c>
      <c r="C120" s="2">
        <v>82.18840889766193</v>
      </c>
      <c r="D120" s="2">
        <v>1.5240118471832258</v>
      </c>
      <c r="E120" s="2">
        <v>10.62114589570839</v>
      </c>
      <c r="F120" s="2">
        <v>22.281327445027706</v>
      </c>
      <c r="G120" s="2">
        <v>23.975228098987095</v>
      </c>
      <c r="H120" s="2">
        <v>0.73743682361806451</v>
      </c>
      <c r="I120" s="2">
        <v>36.211235756437411</v>
      </c>
      <c r="J120" s="2">
        <v>0.94447722590193561</v>
      </c>
      <c r="K120" s="2">
        <f t="shared" si="1"/>
        <v>256.45260612823415</v>
      </c>
      <c r="L120" s="3">
        <f>K120-'Esc Alto, Medio y Bajo'!D118</f>
        <v>0</v>
      </c>
    </row>
    <row r="121" spans="1:12" x14ac:dyDescent="0.25">
      <c r="A121" s="16">
        <v>43344</v>
      </c>
      <c r="B121" s="2">
        <v>86.261791218980008</v>
      </c>
      <c r="C121" s="2">
        <v>78.864254365120004</v>
      </c>
      <c r="D121" s="2">
        <v>1.6750144609399999</v>
      </c>
      <c r="E121" s="2">
        <v>11.207374585279998</v>
      </c>
      <c r="F121" s="2">
        <v>23.106401905850273</v>
      </c>
      <c r="G121" s="2">
        <v>23.450991221560006</v>
      </c>
      <c r="H121" s="2">
        <v>0.74887583680000014</v>
      </c>
      <c r="I121" s="2">
        <v>37.507590026899997</v>
      </c>
      <c r="J121" s="2">
        <v>0.9621984993599999</v>
      </c>
      <c r="K121" s="2">
        <f t="shared" si="1"/>
        <v>263.78449212079028</v>
      </c>
      <c r="L121" s="3">
        <f>K121-'Esc Alto, Medio y Bajo'!D119</f>
        <v>0</v>
      </c>
    </row>
    <row r="122" spans="1:12" x14ac:dyDescent="0.25">
      <c r="A122" s="16">
        <v>43374</v>
      </c>
      <c r="B122" s="2">
        <v>85.873697560748411</v>
      </c>
      <c r="C122" s="2">
        <v>81.580788871819379</v>
      </c>
      <c r="D122" s="2">
        <v>1.5536315901161297</v>
      </c>
      <c r="E122" s="2">
        <v>11.076178722064519</v>
      </c>
      <c r="F122" s="2">
        <v>23.779055797109205</v>
      </c>
      <c r="G122" s="2">
        <v>23.7987920523355</v>
      </c>
      <c r="H122" s="2">
        <v>1.0410588816000004</v>
      </c>
      <c r="I122" s="2">
        <v>36.924173675200009</v>
      </c>
      <c r="J122" s="2">
        <v>0.93279309667096821</v>
      </c>
      <c r="K122" s="2">
        <f t="shared" si="1"/>
        <v>266.56017024766419</v>
      </c>
      <c r="L122" s="3">
        <f>K122-'Esc Alto, Medio y Bajo'!D120</f>
        <v>0</v>
      </c>
    </row>
    <row r="123" spans="1:12" x14ac:dyDescent="0.25">
      <c r="A123" s="16">
        <v>43405</v>
      </c>
      <c r="B123" s="2">
        <v>82.928924972393332</v>
      </c>
      <c r="C123" s="2">
        <v>93.50402573880001</v>
      </c>
      <c r="D123" s="2">
        <v>1.3070049779266668</v>
      </c>
      <c r="E123" s="2">
        <v>11.726868499066669</v>
      </c>
      <c r="F123" s="2">
        <v>23.98898134571418</v>
      </c>
      <c r="G123" s="2">
        <v>25.197217528126675</v>
      </c>
      <c r="H123" s="2">
        <v>0.78962358484666662</v>
      </c>
      <c r="I123" s="2">
        <v>40.401055788140006</v>
      </c>
      <c r="J123" s="2">
        <v>1.0404412457133336</v>
      </c>
      <c r="K123" s="2">
        <f t="shared" si="1"/>
        <v>280.88414368072756</v>
      </c>
      <c r="L123" s="3">
        <f>K123-'Esc Alto, Medio y Bajo'!D121</f>
        <v>0</v>
      </c>
    </row>
    <row r="124" spans="1:12" x14ac:dyDescent="0.25">
      <c r="A124" s="16">
        <v>43435</v>
      </c>
      <c r="B124" s="2">
        <v>83.565296916780667</v>
      </c>
      <c r="C124" s="2">
        <v>92.015797180238721</v>
      </c>
      <c r="D124" s="2">
        <v>1.2566788305122583</v>
      </c>
      <c r="E124" s="2">
        <v>10.346153932587102</v>
      </c>
      <c r="F124" s="2">
        <v>23.334058103729717</v>
      </c>
      <c r="G124" s="2">
        <v>21.287823171731617</v>
      </c>
      <c r="H124" s="2">
        <v>0.76005004880645177</v>
      </c>
      <c r="I124" s="2">
        <v>37.221477692747101</v>
      </c>
      <c r="J124" s="2">
        <v>0.86192111037806485</v>
      </c>
      <c r="K124" s="2">
        <f t="shared" si="1"/>
        <v>270.64925698751171</v>
      </c>
      <c r="L124" s="3">
        <f>K124-'Esc Alto, Medio y Bajo'!D122</f>
        <v>0</v>
      </c>
    </row>
    <row r="125" spans="1:12" x14ac:dyDescent="0.25">
      <c r="A125" s="16">
        <v>43466</v>
      </c>
      <c r="B125" s="2">
        <v>83.015238015835479</v>
      </c>
      <c r="C125" s="2">
        <v>89.163783257911604</v>
      </c>
      <c r="D125" s="2">
        <v>1.4214339491380643</v>
      </c>
      <c r="E125" s="2">
        <v>8.3227575964316127</v>
      </c>
      <c r="F125" s="2">
        <v>26.499875790253711</v>
      </c>
      <c r="G125" s="2">
        <v>21.758006298152257</v>
      </c>
      <c r="H125" s="2">
        <v>0.7157374066516129</v>
      </c>
      <c r="I125" s="2">
        <v>38.059861013410966</v>
      </c>
      <c r="J125" s="2">
        <v>1.1331355506761291</v>
      </c>
      <c r="K125" s="2">
        <f t="shared" si="1"/>
        <v>270.08982887846139</v>
      </c>
      <c r="L125" s="3">
        <f>K125-'Esc Alto, Medio y Bajo'!D123</f>
        <v>0</v>
      </c>
    </row>
    <row r="126" spans="1:12" x14ac:dyDescent="0.25">
      <c r="A126" s="16">
        <v>43497</v>
      </c>
      <c r="B126" s="2">
        <v>71.56000320087999</v>
      </c>
      <c r="C126" s="2">
        <v>89.165768773840014</v>
      </c>
      <c r="D126" s="2">
        <v>1.4414571915199998</v>
      </c>
      <c r="E126" s="2">
        <v>10.388031970879997</v>
      </c>
      <c r="F126" s="2">
        <v>26.561362468278823</v>
      </c>
      <c r="G126" s="2">
        <v>22.284063090719997</v>
      </c>
      <c r="H126" s="2">
        <v>0.78566309287999969</v>
      </c>
      <c r="I126" s="2">
        <v>41.53716554823999</v>
      </c>
      <c r="J126" s="2">
        <v>1.0437803144799997</v>
      </c>
      <c r="K126" s="2">
        <f t="shared" si="1"/>
        <v>264.76729565171877</v>
      </c>
      <c r="L126" s="3">
        <f>K126-'Esc Alto, Medio y Bajo'!D124</f>
        <v>0</v>
      </c>
    </row>
    <row r="127" spans="1:12" x14ac:dyDescent="0.25">
      <c r="A127" s="16">
        <v>43525</v>
      </c>
      <c r="B127" s="2">
        <v>83.356919624193551</v>
      </c>
      <c r="C127" s="2">
        <v>94.301411318803233</v>
      </c>
      <c r="D127" s="2">
        <v>1.1793010063225804</v>
      </c>
      <c r="E127" s="2">
        <v>9.3288319395741937</v>
      </c>
      <c r="F127" s="2">
        <v>27.212203970331331</v>
      </c>
      <c r="G127" s="2">
        <v>21.847005531851611</v>
      </c>
      <c r="H127" s="2">
        <v>0.77363413077419363</v>
      </c>
      <c r="I127" s="2">
        <v>39.341935502770966</v>
      </c>
      <c r="J127" s="2">
        <v>1.2724897883903226</v>
      </c>
      <c r="K127" s="2">
        <f t="shared" si="1"/>
        <v>278.61373281301195</v>
      </c>
      <c r="L127" s="3">
        <f>K127-'Esc Alto, Medio y Bajo'!D125</f>
        <v>0</v>
      </c>
    </row>
    <row r="128" spans="1:12" x14ac:dyDescent="0.25">
      <c r="A128" s="16">
        <v>43556</v>
      </c>
      <c r="B128" s="2">
        <v>82.972926238733322</v>
      </c>
      <c r="C128" s="2">
        <v>89.695821313400003</v>
      </c>
      <c r="D128" s="2">
        <v>0.93811301429333327</v>
      </c>
      <c r="E128" s="2">
        <v>9.5918633846666665</v>
      </c>
      <c r="F128" s="2">
        <v>26.474258801488151</v>
      </c>
      <c r="G128" s="2">
        <v>21.272031471999998</v>
      </c>
      <c r="H128" s="2">
        <v>1.0577695202666664</v>
      </c>
      <c r="I128" s="2">
        <v>35.298744496293331</v>
      </c>
      <c r="J128" s="2">
        <v>1.295290724973333</v>
      </c>
      <c r="K128" s="2">
        <f t="shared" si="1"/>
        <v>268.59681896611482</v>
      </c>
      <c r="L128" s="3">
        <f>K128-'Esc Alto, Medio y Bajo'!D126</f>
        <v>0</v>
      </c>
    </row>
    <row r="129" spans="1:12" x14ac:dyDescent="0.25">
      <c r="A129" s="16">
        <v>43586</v>
      </c>
      <c r="B129" s="2">
        <v>83.12333489146323</v>
      </c>
      <c r="C129" s="2">
        <v>94.960751566832897</v>
      </c>
      <c r="D129" s="2">
        <v>1.1616217651206451</v>
      </c>
      <c r="E129" s="2">
        <v>9.4984701242987093</v>
      </c>
      <c r="F129" s="2">
        <v>27.388711073768579</v>
      </c>
      <c r="G129" s="2">
        <v>21.76786665995613</v>
      </c>
      <c r="H129" s="2">
        <v>1.0348628744819355</v>
      </c>
      <c r="I129" s="2">
        <v>34.615623013550326</v>
      </c>
      <c r="J129" s="2">
        <v>1.4022652302309675</v>
      </c>
      <c r="K129" s="2">
        <f t="shared" si="1"/>
        <v>274.95350719970344</v>
      </c>
      <c r="L129" s="3">
        <f>K129-'Esc Alto, Medio y Bajo'!D127</f>
        <v>0</v>
      </c>
    </row>
    <row r="130" spans="1:12" x14ac:dyDescent="0.25">
      <c r="A130" s="16">
        <v>43617</v>
      </c>
      <c r="B130" s="2">
        <v>85.502839349119995</v>
      </c>
      <c r="C130" s="2">
        <v>83.900788767999998</v>
      </c>
      <c r="D130" s="2">
        <v>1.2496334060799998</v>
      </c>
      <c r="E130" s="2">
        <v>9.8477626886399996</v>
      </c>
      <c r="F130" s="2">
        <v>28.492081310483101</v>
      </c>
      <c r="G130" s="2">
        <v>19.09137831168</v>
      </c>
      <c r="H130" s="2">
        <v>1.1000438374399999</v>
      </c>
      <c r="I130" s="2">
        <v>38.398692945920004</v>
      </c>
      <c r="J130" s="2">
        <v>1.3551572563199998</v>
      </c>
      <c r="K130" s="2">
        <f t="shared" si="1"/>
        <v>268.93837787368307</v>
      </c>
      <c r="L130" s="3">
        <f>K130-'Esc Alto, Medio y Bajo'!D128</f>
        <v>0</v>
      </c>
    </row>
    <row r="131" spans="1:12" x14ac:dyDescent="0.25">
      <c r="A131" s="16">
        <v>43647</v>
      </c>
      <c r="B131" s="2">
        <v>76.574988071252889</v>
      </c>
      <c r="C131" s="2">
        <v>95.557309643466454</v>
      </c>
      <c r="D131" s="2">
        <v>1.0826752217903224</v>
      </c>
      <c r="E131" s="2">
        <v>9.3985164428296777</v>
      </c>
      <c r="F131" s="2">
        <v>24.114838384094647</v>
      </c>
      <c r="G131" s="2">
        <v>20.024885596043227</v>
      </c>
      <c r="H131" s="2">
        <v>0.91051587181290317</v>
      </c>
      <c r="I131" s="2">
        <v>39.783111643268384</v>
      </c>
      <c r="J131" s="2">
        <v>1.4272025009187095</v>
      </c>
      <c r="K131" s="2">
        <f t="shared" si="1"/>
        <v>268.87404337547719</v>
      </c>
      <c r="L131" s="3">
        <f>K131-'Esc Alto, Medio y Bajo'!D129</f>
        <v>0</v>
      </c>
    </row>
    <row r="132" spans="1:12" x14ac:dyDescent="0.25">
      <c r="A132" s="16">
        <v>43678</v>
      </c>
      <c r="B132" s="2">
        <v>88.448866495219335</v>
      </c>
      <c r="C132" s="2">
        <v>93.824420262567713</v>
      </c>
      <c r="D132" s="2">
        <v>1.1075653199354831</v>
      </c>
      <c r="E132" s="2">
        <v>9.6335487692387076</v>
      </c>
      <c r="F132" s="2">
        <v>30.555088579389402</v>
      </c>
      <c r="G132" s="2">
        <v>21.700045224670959</v>
      </c>
      <c r="H132" s="2">
        <v>0.99184853730967715</v>
      </c>
      <c r="I132" s="2">
        <v>40.810627651999987</v>
      </c>
      <c r="J132" s="2">
        <v>2.2571170507096761</v>
      </c>
      <c r="K132" s="2">
        <f t="shared" si="1"/>
        <v>289.32912789104091</v>
      </c>
      <c r="L132" s="3">
        <f>K132-'Esc Alto, Medio y Bajo'!D130</f>
        <v>0</v>
      </c>
    </row>
    <row r="133" spans="1:12" x14ac:dyDescent="0.25">
      <c r="A133" s="16">
        <v>43709</v>
      </c>
      <c r="B133" s="2">
        <v>90.232335745680004</v>
      </c>
      <c r="C133" s="2">
        <v>93.687444557459997</v>
      </c>
      <c r="D133" s="2">
        <v>1.1640323690799999</v>
      </c>
      <c r="E133" s="2">
        <v>9.6827780141200002</v>
      </c>
      <c r="F133" s="2">
        <v>32.228738548477864</v>
      </c>
      <c r="G133" s="2">
        <v>22.660603940480001</v>
      </c>
      <c r="H133" s="2">
        <v>1.0299575620800001</v>
      </c>
      <c r="I133" s="2">
        <v>40.229347480079987</v>
      </c>
      <c r="J133" s="2">
        <v>2.5416861562199995</v>
      </c>
      <c r="K133" s="2">
        <f t="shared" si="1"/>
        <v>293.45692437367785</v>
      </c>
      <c r="L133" s="3">
        <f>K133-'Esc Alto, Medio y Bajo'!D131</f>
        <v>0</v>
      </c>
    </row>
    <row r="134" spans="1:12" x14ac:dyDescent="0.25">
      <c r="A134" s="16">
        <v>43739</v>
      </c>
      <c r="B134" s="2">
        <v>94.619595900898091</v>
      </c>
      <c r="C134" s="2">
        <v>76.77611288829938</v>
      </c>
      <c r="D134" s="2">
        <v>1.1411826740954845</v>
      </c>
      <c r="E134" s="2">
        <v>9.7107115272541975</v>
      </c>
      <c r="F134" s="2">
        <v>32.407567425215781</v>
      </c>
      <c r="G134" s="2">
        <v>22.995278446190976</v>
      </c>
      <c r="H134" s="2">
        <v>1.029962849788387</v>
      </c>
      <c r="I134" s="2">
        <v>39.59859566828905</v>
      </c>
      <c r="J134" s="2">
        <v>2.6051633470916142</v>
      </c>
      <c r="K134" s="2">
        <f t="shared" ref="K134:K197" si="2">SUM(B134:J134)</f>
        <v>280.88417072712292</v>
      </c>
      <c r="L134" s="3">
        <f>K134-'Esc Alto, Medio y Bajo'!D132</f>
        <v>0</v>
      </c>
    </row>
    <row r="135" spans="1:12" x14ac:dyDescent="0.25">
      <c r="A135" s="16">
        <v>43770</v>
      </c>
      <c r="B135" s="2">
        <v>86.837706152993334</v>
      </c>
      <c r="C135" s="2">
        <v>85.562157356026688</v>
      </c>
      <c r="D135" s="2">
        <v>1.2155432225533338</v>
      </c>
      <c r="E135" s="2">
        <v>9.7583248673466674</v>
      </c>
      <c r="F135" s="2">
        <v>33.268058499237853</v>
      </c>
      <c r="G135" s="2">
        <v>23.264249326600005</v>
      </c>
      <c r="H135" s="2">
        <v>1.1183692707333335</v>
      </c>
      <c r="I135" s="2">
        <v>39.00015555850667</v>
      </c>
      <c r="J135" s="2">
        <v>2.5804869381066675</v>
      </c>
      <c r="K135" s="2">
        <f t="shared" si="2"/>
        <v>282.60505119210455</v>
      </c>
      <c r="L135" s="3">
        <f>K135-'Esc Alto, Medio y Bajo'!D133</f>
        <v>0</v>
      </c>
    </row>
    <row r="136" spans="1:12" x14ac:dyDescent="0.25">
      <c r="A136" s="16">
        <v>43800</v>
      </c>
      <c r="B136" s="2">
        <v>84.483427885049053</v>
      </c>
      <c r="C136" s="2">
        <v>88.595155173841306</v>
      </c>
      <c r="D136" s="2">
        <v>1.1733588944929036</v>
      </c>
      <c r="E136" s="2">
        <v>8.9011846984129068</v>
      </c>
      <c r="F136" s="2">
        <v>34.549818471046152</v>
      </c>
      <c r="G136" s="2">
        <v>23.647361009287742</v>
      </c>
      <c r="H136" s="2">
        <v>1.3148833318193551</v>
      </c>
      <c r="I136" s="2">
        <v>36.942262809850334</v>
      </c>
      <c r="J136" s="2">
        <v>2.6956335280090329</v>
      </c>
      <c r="K136" s="2">
        <f t="shared" si="2"/>
        <v>282.30308580180878</v>
      </c>
      <c r="L136" s="3">
        <f>K136-'Esc Alto, Medio y Bajo'!D134</f>
        <v>0</v>
      </c>
    </row>
    <row r="137" spans="1:12" x14ac:dyDescent="0.25">
      <c r="A137" s="16">
        <v>43831</v>
      </c>
      <c r="B137" s="2">
        <v>87.328802947161236</v>
      </c>
      <c r="C137" s="2">
        <v>82.143354910306428</v>
      </c>
      <c r="D137" s="2">
        <v>1.132034206193548</v>
      </c>
      <c r="E137" s="2">
        <v>9.1831854188870921</v>
      </c>
      <c r="F137" s="2">
        <v>34.744244683210326</v>
      </c>
      <c r="G137" s="2">
        <v>23.16397645406451</v>
      </c>
      <c r="H137" s="2">
        <v>1.49820230798387</v>
      </c>
      <c r="I137" s="2">
        <v>34.54433722767741</v>
      </c>
      <c r="J137" s="2">
        <v>2.1126507633870957</v>
      </c>
      <c r="K137" s="2">
        <f t="shared" si="2"/>
        <v>275.8507889188715</v>
      </c>
      <c r="L137" s="3">
        <f>K137-'Esc Alto, Medio y Bajo'!D135</f>
        <v>0</v>
      </c>
    </row>
    <row r="138" spans="1:12" x14ac:dyDescent="0.25">
      <c r="A138" s="16">
        <v>43862</v>
      </c>
      <c r="B138" s="2">
        <v>91.812017751360003</v>
      </c>
      <c r="C138" s="2">
        <v>65.50979759473104</v>
      </c>
      <c r="D138" s="2">
        <v>1.161793847795862</v>
      </c>
      <c r="E138" s="2">
        <v>9.7604352594372408</v>
      </c>
      <c r="F138" s="2">
        <v>34.163811036227685</v>
      </c>
      <c r="G138" s="2">
        <v>25.113302901953105</v>
      </c>
      <c r="H138" s="2">
        <v>0.94439774289655176</v>
      </c>
      <c r="I138" s="2">
        <v>36.022418167977932</v>
      </c>
      <c r="J138" s="2">
        <v>2.2413389183117243</v>
      </c>
      <c r="K138" s="2">
        <f t="shared" si="2"/>
        <v>266.7293132206911</v>
      </c>
      <c r="L138" s="3">
        <f>K138-'Esc Alto, Medio y Bajo'!D136</f>
        <v>0</v>
      </c>
    </row>
    <row r="139" spans="1:12" x14ac:dyDescent="0.25">
      <c r="A139" s="16">
        <v>43891</v>
      </c>
      <c r="B139" s="2">
        <v>81.280472478112287</v>
      </c>
      <c r="C139" s="2">
        <v>67.907354652789053</v>
      </c>
      <c r="D139" s="2">
        <v>1.1545507521664522</v>
      </c>
      <c r="E139" s="2">
        <v>9.5191973518438751</v>
      </c>
      <c r="F139" s="2">
        <v>31.753683039845981</v>
      </c>
      <c r="G139" s="2">
        <v>24.19815426237162</v>
      </c>
      <c r="H139" s="2">
        <v>1.4184555004496777</v>
      </c>
      <c r="I139" s="2">
        <v>33.816627031590976</v>
      </c>
      <c r="J139" s="2">
        <v>2.0253419419096779</v>
      </c>
      <c r="K139" s="2">
        <f t="shared" si="2"/>
        <v>253.07383701107958</v>
      </c>
      <c r="L139" s="3">
        <f>K139-'Esc Alto, Medio y Bajo'!D137</f>
        <v>0</v>
      </c>
    </row>
    <row r="140" spans="1:12" x14ac:dyDescent="0.25">
      <c r="A140" s="16">
        <v>43922</v>
      </c>
      <c r="B140" s="2">
        <v>53.81519646438668</v>
      </c>
      <c r="C140" s="2">
        <v>57.515886153066688</v>
      </c>
      <c r="D140" s="2">
        <v>0.51941977506666681</v>
      </c>
      <c r="E140" s="2">
        <v>8.0114515421733348</v>
      </c>
      <c r="F140" s="2">
        <v>25.751603144663058</v>
      </c>
      <c r="G140" s="2">
        <v>15.693152939000004</v>
      </c>
      <c r="H140" s="2">
        <v>0.87000732473333375</v>
      </c>
      <c r="I140" s="2">
        <v>30.366325426186677</v>
      </c>
      <c r="J140" s="2">
        <v>1.5943578399733334</v>
      </c>
      <c r="K140" s="2">
        <f t="shared" si="2"/>
        <v>194.1374006092498</v>
      </c>
      <c r="L140" s="3">
        <f>K140-'Esc Alto, Medio y Bajo'!D138</f>
        <v>0</v>
      </c>
    </row>
    <row r="141" spans="1:12" x14ac:dyDescent="0.25">
      <c r="A141" s="16">
        <v>43952</v>
      </c>
      <c r="B141" s="2">
        <v>64.847830053723214</v>
      </c>
      <c r="C141" s="2">
        <v>63.869894360350308</v>
      </c>
      <c r="D141" s="2">
        <v>0.40429543777096749</v>
      </c>
      <c r="E141" s="2">
        <v>7.9285092904238681</v>
      </c>
      <c r="F141" s="2">
        <v>26.264221871258094</v>
      </c>
      <c r="G141" s="2">
        <v>17.775369922427739</v>
      </c>
      <c r="H141" s="2">
        <v>1.0038576272522577</v>
      </c>
      <c r="I141" s="2">
        <v>30.290453650128384</v>
      </c>
      <c r="J141" s="2">
        <v>5.0717947965225791</v>
      </c>
      <c r="K141" s="2">
        <f t="shared" si="2"/>
        <v>217.4562270098574</v>
      </c>
      <c r="L141" s="3">
        <f>K141-'Esc Alto, Medio y Bajo'!D139</f>
        <v>0</v>
      </c>
    </row>
    <row r="142" spans="1:12" x14ac:dyDescent="0.25">
      <c r="A142" s="16">
        <v>43983</v>
      </c>
      <c r="B142" s="2">
        <v>73.803731752800005</v>
      </c>
      <c r="C142" s="2">
        <v>53.399202309599971</v>
      </c>
      <c r="D142" s="2">
        <v>0.44681121359999898</v>
      </c>
      <c r="E142" s="2">
        <v>8.7938926351999971</v>
      </c>
      <c r="F142" s="2">
        <v>29.549162034794485</v>
      </c>
      <c r="G142" s="2">
        <v>22.910564267999998</v>
      </c>
      <c r="H142" s="2">
        <v>1.1423268295999998</v>
      </c>
      <c r="I142" s="2">
        <v>32.603675149600001</v>
      </c>
      <c r="J142" s="2">
        <v>4.9856797876000005</v>
      </c>
      <c r="K142" s="2">
        <f t="shared" si="2"/>
        <v>227.63504598079444</v>
      </c>
      <c r="L142" s="3">
        <f>K142-'Esc Alto, Medio y Bajo'!D140</f>
        <v>0</v>
      </c>
    </row>
    <row r="143" spans="1:12" x14ac:dyDescent="0.25">
      <c r="A143" s="16">
        <v>44013</v>
      </c>
      <c r="B143" s="2">
        <v>88.528104246640027</v>
      </c>
      <c r="C143" s="2">
        <v>56.544069806579991</v>
      </c>
      <c r="D143" s="2">
        <v>0.49940209767999905</v>
      </c>
      <c r="E143" s="2">
        <v>9.1259827373999993</v>
      </c>
      <c r="F143" s="2">
        <v>25.636758086439489</v>
      </c>
      <c r="G143" s="2">
        <v>21.834272509540003</v>
      </c>
      <c r="H143" s="2">
        <v>1.0781582168200001</v>
      </c>
      <c r="I143" s="2">
        <v>33.554805383160009</v>
      </c>
      <c r="J143" s="2">
        <v>3.5329936681000009</v>
      </c>
      <c r="K143" s="2">
        <f t="shared" si="2"/>
        <v>240.3345467523595</v>
      </c>
      <c r="L143" s="3">
        <f>K143-'Esc Alto, Medio y Bajo'!D141</f>
        <v>0</v>
      </c>
    </row>
    <row r="144" spans="1:12" x14ac:dyDescent="0.25">
      <c r="A144" s="16">
        <v>44044</v>
      </c>
      <c r="B144" s="2">
        <v>91.865057971081313</v>
      </c>
      <c r="C144" s="2">
        <v>57.31927100489419</v>
      </c>
      <c r="D144" s="2">
        <v>0.44460782470967636</v>
      </c>
      <c r="E144" s="2">
        <v>9.1107452885458038</v>
      </c>
      <c r="F144" s="2">
        <v>29.300437836363876</v>
      </c>
      <c r="G144" s="2">
        <v>22.051636685852909</v>
      </c>
      <c r="H144" s="2">
        <v>1.0595194339212906</v>
      </c>
      <c r="I144" s="2">
        <v>34.620191160757429</v>
      </c>
      <c r="J144" s="2">
        <v>2.8650359213290333</v>
      </c>
      <c r="K144" s="2">
        <f t="shared" si="2"/>
        <v>248.63650312745551</v>
      </c>
      <c r="L144" s="3">
        <f>K144-'Esc Alto, Medio y Bajo'!D142</f>
        <v>0</v>
      </c>
    </row>
    <row r="145" spans="1:12" x14ac:dyDescent="0.25">
      <c r="A145" s="16">
        <v>44075</v>
      </c>
      <c r="B145" s="2">
        <v>96.798218106260023</v>
      </c>
      <c r="C145" s="2">
        <v>59.090718971760012</v>
      </c>
      <c r="D145" s="2">
        <v>0.54452357009999941</v>
      </c>
      <c r="E145" s="2">
        <v>11.316636607620005</v>
      </c>
      <c r="F145" s="2">
        <v>32.943056998124803</v>
      </c>
      <c r="G145" s="2">
        <v>23.47145890772001</v>
      </c>
      <c r="H145" s="2">
        <v>1.1920295290400005</v>
      </c>
      <c r="I145" s="2">
        <v>35.808430134160005</v>
      </c>
      <c r="J145" s="2">
        <v>2.8492138584000015</v>
      </c>
      <c r="K145" s="2">
        <f t="shared" si="2"/>
        <v>264.01428668318488</v>
      </c>
      <c r="L145" s="3">
        <f>K145-'Esc Alto, Medio y Bajo'!D143</f>
        <v>0</v>
      </c>
    </row>
    <row r="146" spans="1:12" x14ac:dyDescent="0.25">
      <c r="A146" s="16">
        <v>44105</v>
      </c>
      <c r="B146" s="2">
        <v>89.258585725326483</v>
      </c>
      <c r="C146" s="2">
        <v>58.870487089249025</v>
      </c>
      <c r="D146" s="2">
        <v>0.64429033443096706</v>
      </c>
      <c r="E146" s="2">
        <v>11.678774532738066</v>
      </c>
      <c r="F146" s="2">
        <v>31.592843904824917</v>
      </c>
      <c r="G146" s="2">
        <v>23.434761424196132</v>
      </c>
      <c r="H146" s="2">
        <v>1.5121189238812898</v>
      </c>
      <c r="I146" s="2">
        <v>33.711210503834842</v>
      </c>
      <c r="J146" s="2">
        <v>3.3274469131354847</v>
      </c>
      <c r="K146" s="2">
        <f t="shared" si="2"/>
        <v>254.03051935161722</v>
      </c>
      <c r="L146" s="3">
        <f>K146-'Esc Alto, Medio y Bajo'!D144</f>
        <v>0</v>
      </c>
    </row>
    <row r="147" spans="1:12" x14ac:dyDescent="0.25">
      <c r="A147" s="16">
        <v>44136</v>
      </c>
      <c r="B147" s="2">
        <v>101.41437483630001</v>
      </c>
      <c r="C147" s="2">
        <v>58.571115867966668</v>
      </c>
      <c r="D147" s="2">
        <v>0.87055055989999963</v>
      </c>
      <c r="E147" s="2">
        <v>11.754177082433333</v>
      </c>
      <c r="F147" s="2">
        <v>31.16747690792382</v>
      </c>
      <c r="G147" s="2">
        <v>25.427729958166662</v>
      </c>
      <c r="H147" s="2">
        <v>1.4859144416666661</v>
      </c>
      <c r="I147" s="2">
        <v>38.007827347266677</v>
      </c>
      <c r="J147" s="2">
        <v>3.6020576508000013</v>
      </c>
      <c r="K147" s="2">
        <f t="shared" si="2"/>
        <v>272.30122465242385</v>
      </c>
      <c r="L147" s="3">
        <f>K147-'Esc Alto, Medio y Bajo'!D145</f>
        <v>0</v>
      </c>
    </row>
    <row r="148" spans="1:12" x14ac:dyDescent="0.25">
      <c r="A148" s="16">
        <v>44166</v>
      </c>
      <c r="B148" s="2">
        <v>95.973553635060668</v>
      </c>
      <c r="C148" s="2">
        <v>55.280862234732894</v>
      </c>
      <c r="D148" s="2">
        <v>0.72518806558193505</v>
      </c>
      <c r="E148" s="2">
        <v>9.9780534467677402</v>
      </c>
      <c r="F148" s="2">
        <v>35.712677584150605</v>
      </c>
      <c r="G148" s="2">
        <v>23.244533061224526</v>
      </c>
      <c r="H148" s="2">
        <v>1.8787769303225803</v>
      </c>
      <c r="I148" s="2">
        <v>35.081259328600012</v>
      </c>
      <c r="J148" s="2">
        <v>4.5401592805677442</v>
      </c>
      <c r="K148" s="2">
        <f t="shared" si="2"/>
        <v>262.4150635670087</v>
      </c>
      <c r="L148" s="3">
        <f>K148-'Esc Alto, Medio y Bajo'!D146</f>
        <v>0</v>
      </c>
    </row>
    <row r="149" spans="1:12" x14ac:dyDescent="0.25">
      <c r="A149" s="16">
        <v>44197</v>
      </c>
      <c r="B149" s="2">
        <v>93.387176980559332</v>
      </c>
      <c r="C149" s="2">
        <v>52.725302109176084</v>
      </c>
      <c r="D149" s="2">
        <v>0.63958829166064424</v>
      </c>
      <c r="E149" s="2">
        <v>10.058139639769026</v>
      </c>
      <c r="F149" s="2">
        <v>34.451152517432099</v>
      </c>
      <c r="G149" s="2">
        <v>23.41490968169354</v>
      </c>
      <c r="H149" s="2">
        <v>1.8609307470019341</v>
      </c>
      <c r="I149" s="2">
        <v>36.985485999345798</v>
      </c>
      <c r="J149" s="2">
        <v>4.6905618551303236</v>
      </c>
      <c r="K149" s="2">
        <f t="shared" si="2"/>
        <v>258.21324782176879</v>
      </c>
      <c r="L149" s="3">
        <f>K149-'Esc Alto, Medio y Bajo'!D147</f>
        <v>0</v>
      </c>
    </row>
    <row r="150" spans="1:12" x14ac:dyDescent="0.25">
      <c r="A150" s="16">
        <v>44228</v>
      </c>
      <c r="B150" s="2">
        <v>103.01244658205718</v>
      </c>
      <c r="C150" s="2">
        <v>55.004868109622855</v>
      </c>
      <c r="D150" s="2">
        <v>0.66813498823999995</v>
      </c>
      <c r="E150" s="2">
        <v>10.887043946091431</v>
      </c>
      <c r="F150" s="2">
        <v>36.240479118663899</v>
      </c>
      <c r="G150" s="2">
        <v>26.211448243325719</v>
      </c>
      <c r="H150" s="2">
        <v>1.7090257687428574</v>
      </c>
      <c r="I150" s="2">
        <v>37.698203873474299</v>
      </c>
      <c r="J150" s="2">
        <v>5.3600890456457195</v>
      </c>
      <c r="K150" s="2">
        <f t="shared" si="2"/>
        <v>276.79173967586399</v>
      </c>
      <c r="L150" s="3">
        <f>K150-'Esc Alto, Medio y Bajo'!D148</f>
        <v>0</v>
      </c>
    </row>
    <row r="151" spans="1:12" x14ac:dyDescent="0.25">
      <c r="A151" s="16">
        <v>44256</v>
      </c>
      <c r="B151" s="2">
        <v>101.9494209152497</v>
      </c>
      <c r="C151" s="2">
        <v>61.910439771455479</v>
      </c>
      <c r="D151" s="2">
        <v>0.42425097438838649</v>
      </c>
      <c r="E151" s="2">
        <v>11.130436884435483</v>
      </c>
      <c r="F151" s="2">
        <v>32.776671241405587</v>
      </c>
      <c r="G151" s="2">
        <v>24.851206764879361</v>
      </c>
      <c r="H151" s="2">
        <v>1.7864688921329035</v>
      </c>
      <c r="I151" s="2">
        <v>38.084281997121955</v>
      </c>
      <c r="J151" s="2">
        <v>4.143783077916777</v>
      </c>
      <c r="K151" s="2">
        <f t="shared" si="2"/>
        <v>277.05696051898565</v>
      </c>
      <c r="L151" s="3">
        <f>K151-'Esc Alto, Medio y Bajo'!D149</f>
        <v>0</v>
      </c>
    </row>
    <row r="152" spans="1:12" x14ac:dyDescent="0.25">
      <c r="A152" s="16">
        <v>44287</v>
      </c>
      <c r="B152" s="2">
        <v>97.774180283066642</v>
      </c>
      <c r="C152" s="2">
        <v>57.746870307066644</v>
      </c>
      <c r="D152" s="2">
        <v>0.20569412553333238</v>
      </c>
      <c r="E152" s="2">
        <v>11.026537080466662</v>
      </c>
      <c r="F152" s="2">
        <v>31.402333977769782</v>
      </c>
      <c r="G152" s="2">
        <v>25.70181161939999</v>
      </c>
      <c r="H152" s="2">
        <v>1.7370939641999994</v>
      </c>
      <c r="I152" s="2">
        <v>34.809485392133332</v>
      </c>
      <c r="J152" s="2">
        <v>4.883757595866669</v>
      </c>
      <c r="K152" s="2">
        <f t="shared" si="2"/>
        <v>265.28776434550304</v>
      </c>
      <c r="L152" s="3">
        <f>K152-'Esc Alto, Medio y Bajo'!D150</f>
        <v>0</v>
      </c>
    </row>
    <row r="153" spans="1:12" x14ac:dyDescent="0.25">
      <c r="A153" s="16">
        <v>44317</v>
      </c>
      <c r="B153" s="2">
        <v>94.29641410860323</v>
      </c>
      <c r="C153" s="2">
        <v>53.246556114252876</v>
      </c>
      <c r="D153" s="2">
        <v>0.20485609790838608</v>
      </c>
      <c r="E153" s="2">
        <v>8.4926863824922538</v>
      </c>
      <c r="F153" s="2">
        <v>29.270392232565211</v>
      </c>
      <c r="G153" s="2">
        <v>24.518631123680638</v>
      </c>
      <c r="H153" s="2">
        <v>1.690242352361935</v>
      </c>
      <c r="I153" s="2">
        <v>14.837844108709659</v>
      </c>
      <c r="J153" s="2">
        <v>5.4196791160632296</v>
      </c>
      <c r="K153" s="2">
        <f t="shared" si="2"/>
        <v>231.97730163663741</v>
      </c>
      <c r="L153" s="3">
        <f>K153-'Esc Alto, Medio y Bajo'!D151</f>
        <v>0</v>
      </c>
    </row>
    <row r="154" spans="1:12" x14ac:dyDescent="0.25">
      <c r="A154" s="16">
        <v>44348</v>
      </c>
      <c r="B154" s="2">
        <v>104.43760479968</v>
      </c>
      <c r="C154" s="2">
        <v>52.708999972479972</v>
      </c>
      <c r="D154" s="2">
        <v>0.20946436959999901</v>
      </c>
      <c r="E154" s="2">
        <v>10.593981514079998</v>
      </c>
      <c r="F154" s="2">
        <v>22.802731010464626</v>
      </c>
      <c r="G154" s="2">
        <v>24.863762957599999</v>
      </c>
      <c r="H154" s="2">
        <v>1.8139130839999997</v>
      </c>
      <c r="I154" s="2">
        <v>32.186702113439992</v>
      </c>
      <c r="J154" s="2">
        <v>5.2687994662400026</v>
      </c>
      <c r="K154" s="2">
        <f t="shared" si="2"/>
        <v>254.8859592875846</v>
      </c>
      <c r="L154" s="3">
        <f>K154-'Esc Alto, Medio y Bajo'!D152</f>
        <v>0</v>
      </c>
    </row>
    <row r="155" spans="1:12" x14ac:dyDescent="0.25">
      <c r="A155" s="16">
        <v>44378</v>
      </c>
      <c r="B155" s="2">
        <v>101.55798133569031</v>
      </c>
      <c r="C155" s="2">
        <v>53.026805034549</v>
      </c>
      <c r="D155" s="2">
        <v>0.46551372311419265</v>
      </c>
      <c r="E155" s="2">
        <v>11.081529067696771</v>
      </c>
      <c r="F155" s="2">
        <v>33.516383647702469</v>
      </c>
      <c r="G155" s="2">
        <v>25.185162809972901</v>
      </c>
      <c r="H155" s="2">
        <v>1.7395676855458062</v>
      </c>
      <c r="I155" s="2">
        <v>35.190180903505812</v>
      </c>
      <c r="J155" s="2">
        <v>5.3569601561070996</v>
      </c>
      <c r="K155" s="2">
        <f t="shared" si="2"/>
        <v>267.12008436388436</v>
      </c>
      <c r="L155" s="3">
        <f>K155-'Esc Alto, Medio y Bajo'!D153</f>
        <v>0</v>
      </c>
    </row>
    <row r="156" spans="1:12" x14ac:dyDescent="0.25">
      <c r="A156" s="16">
        <v>44409</v>
      </c>
      <c r="B156" s="2">
        <v>97.942582428692916</v>
      </c>
      <c r="C156" s="2">
        <v>54.042081405936749</v>
      </c>
      <c r="D156" s="2">
        <v>0.3775029707316121</v>
      </c>
      <c r="E156" s="2">
        <v>10.611357240716126</v>
      </c>
      <c r="F156" s="2">
        <v>36.098250702622423</v>
      </c>
      <c r="G156" s="2">
        <v>24.667721036763872</v>
      </c>
      <c r="H156" s="2">
        <v>1.7308865441367738</v>
      </c>
      <c r="I156" s="2">
        <v>33.381192890114839</v>
      </c>
      <c r="J156" s="2">
        <v>5.0568694092503259</v>
      </c>
      <c r="K156" s="2">
        <f t="shared" si="2"/>
        <v>263.90844462896564</v>
      </c>
      <c r="L156" s="3">
        <f>K156-'Esc Alto, Medio y Bajo'!D154</f>
        <v>0</v>
      </c>
    </row>
    <row r="157" spans="1:12" x14ac:dyDescent="0.25">
      <c r="A157" s="16">
        <v>44440</v>
      </c>
      <c r="B157" s="2">
        <v>104.69964068199999</v>
      </c>
      <c r="C157" s="2">
        <v>53.003368243999979</v>
      </c>
      <c r="D157" s="2">
        <v>0.19777692089999899</v>
      </c>
      <c r="E157" s="2">
        <v>10.527925637899997</v>
      </c>
      <c r="F157" s="2">
        <v>33.895577147190025</v>
      </c>
      <c r="G157" s="2">
        <v>25.491428430900001</v>
      </c>
      <c r="H157" s="2">
        <v>1.0229580107999992</v>
      </c>
      <c r="I157" s="2">
        <v>37.797116564500008</v>
      </c>
      <c r="J157" s="2">
        <v>4.9715547830000038</v>
      </c>
      <c r="K157" s="2">
        <f t="shared" si="2"/>
        <v>271.60734642118996</v>
      </c>
      <c r="L157" s="3">
        <f>K157-'Esc Alto, Medio y Bajo'!D155</f>
        <v>0</v>
      </c>
    </row>
    <row r="158" spans="1:12" x14ac:dyDescent="0.25">
      <c r="A158" s="16">
        <v>44470</v>
      </c>
      <c r="B158" s="2">
        <v>103.3153861639174</v>
      </c>
      <c r="C158" s="2">
        <v>55.41950583693675</v>
      </c>
      <c r="D158" s="2">
        <v>0.24446882673548304</v>
      </c>
      <c r="E158" s="2">
        <v>10.185923527623222</v>
      </c>
      <c r="F158" s="2">
        <v>35.512140273992635</v>
      </c>
      <c r="G158" s="2">
        <v>26.455474249313543</v>
      </c>
      <c r="H158" s="2">
        <v>0.93698956773161157</v>
      </c>
      <c r="I158" s="2">
        <v>35.461441348041298</v>
      </c>
      <c r="J158" s="2">
        <v>5.414462959641293</v>
      </c>
      <c r="K158" s="2">
        <f t="shared" si="2"/>
        <v>272.94579275393323</v>
      </c>
      <c r="L158" s="3">
        <f>K158-'Esc Alto, Medio y Bajo'!D156</f>
        <v>0</v>
      </c>
    </row>
    <row r="159" spans="1:12" x14ac:dyDescent="0.25">
      <c r="A159" s="16">
        <v>44501</v>
      </c>
      <c r="B159" s="2">
        <v>106.38158978330003</v>
      </c>
      <c r="C159" s="2">
        <v>54.47753076707999</v>
      </c>
      <c r="D159" s="2">
        <v>6.6652098999999257E-2</v>
      </c>
      <c r="E159" s="2">
        <v>10.244341800599999</v>
      </c>
      <c r="F159" s="2">
        <v>31.339725830215009</v>
      </c>
      <c r="G159" s="2">
        <v>26.393110491213342</v>
      </c>
      <c r="H159" s="2">
        <v>0.89240611575999906</v>
      </c>
      <c r="I159" s="2">
        <v>37.520373702533341</v>
      </c>
      <c r="J159" s="2">
        <v>5.4370243994066705</v>
      </c>
      <c r="K159" s="2">
        <f t="shared" si="2"/>
        <v>272.75275498910838</v>
      </c>
      <c r="L159" s="3">
        <f>K159-'Esc Alto, Medio y Bajo'!D157</f>
        <v>0</v>
      </c>
    </row>
    <row r="160" spans="1:12" x14ac:dyDescent="0.25">
      <c r="A160" s="16">
        <v>44531</v>
      </c>
      <c r="B160" s="2">
        <v>103.78604782411227</v>
      </c>
      <c r="C160" s="2">
        <v>51.12473135229547</v>
      </c>
      <c r="D160" s="2">
        <v>2.7314379879999323E-2</v>
      </c>
      <c r="E160" s="2">
        <v>10.92385324774194</v>
      </c>
      <c r="F160" s="2">
        <v>32.050401489814092</v>
      </c>
      <c r="G160" s="2">
        <v>24.498554673242584</v>
      </c>
      <c r="H160" s="2">
        <v>0.87078796505806377</v>
      </c>
      <c r="I160" s="2">
        <v>33.608899376900652</v>
      </c>
      <c r="J160" s="2">
        <v>6.3770634222967795</v>
      </c>
      <c r="K160" s="2">
        <f t="shared" si="2"/>
        <v>263.26765373134185</v>
      </c>
      <c r="L160" s="3">
        <f>K160-'Esc Alto, Medio y Bajo'!D158</f>
        <v>0</v>
      </c>
    </row>
    <row r="161" spans="1:12" x14ac:dyDescent="0.25">
      <c r="A161" s="16">
        <v>44562</v>
      </c>
      <c r="B161" s="2">
        <v>104.01902539756512</v>
      </c>
      <c r="C161" s="2">
        <v>52.249079207138038</v>
      </c>
      <c r="D161" s="2">
        <v>1.576786253999999E-2</v>
      </c>
      <c r="E161" s="2">
        <v>11.475168525198702</v>
      </c>
      <c r="F161" s="2">
        <v>34.897433656341171</v>
      </c>
      <c r="G161" s="2">
        <v>24.527138740934824</v>
      </c>
      <c r="H161" s="2">
        <v>0.83655157040322536</v>
      </c>
      <c r="I161" s="2">
        <v>34.834547690281269</v>
      </c>
      <c r="J161" s="2">
        <v>7.1668570856077398</v>
      </c>
      <c r="K161" s="2">
        <f t="shared" si="2"/>
        <v>270.02156973601006</v>
      </c>
      <c r="L161" s="3">
        <f>K161-'Esc Alto, Medio y Bajo'!D159</f>
        <v>0</v>
      </c>
    </row>
    <row r="162" spans="1:12" x14ac:dyDescent="0.25">
      <c r="A162" s="16">
        <v>44593</v>
      </c>
      <c r="B162" s="2">
        <v>110.68189285714283</v>
      </c>
      <c r="C162" s="2">
        <v>61.623071428571407</v>
      </c>
      <c r="D162" s="2">
        <v>9.2857142857142823E-4</v>
      </c>
      <c r="E162" s="2">
        <v>11.804571428571426</v>
      </c>
      <c r="F162" s="2">
        <v>37.470607142857141</v>
      </c>
      <c r="G162" s="2">
        <v>26.588928571428568</v>
      </c>
      <c r="H162" s="2">
        <v>0.84392857142857136</v>
      </c>
      <c r="I162" s="2">
        <v>36.063285714285712</v>
      </c>
      <c r="J162" s="2">
        <v>6.8930357142857126</v>
      </c>
      <c r="K162" s="2">
        <f t="shared" si="2"/>
        <v>291.97024999999991</v>
      </c>
      <c r="L162" s="3">
        <f>K162-'Esc Alto, Medio y Bajo'!D160</f>
        <v>0</v>
      </c>
    </row>
    <row r="163" spans="1:12" x14ac:dyDescent="0.25">
      <c r="A163" s="16">
        <v>44621</v>
      </c>
      <c r="B163" s="2">
        <v>111.88112903225809</v>
      </c>
      <c r="C163" s="2">
        <v>59.665387096774211</v>
      </c>
      <c r="D163" s="2">
        <v>3.4516129032258077E-3</v>
      </c>
      <c r="E163" s="2">
        <v>12.191225806451619</v>
      </c>
      <c r="F163" s="2">
        <v>36.501612903225812</v>
      </c>
      <c r="G163" s="2">
        <v>28.211322580645174</v>
      </c>
      <c r="H163" s="2">
        <v>0.85848387096774226</v>
      </c>
      <c r="I163" s="2">
        <v>37.343161290322598</v>
      </c>
      <c r="J163" s="2">
        <v>7.1308387096774215</v>
      </c>
      <c r="K163" s="2">
        <f t="shared" si="2"/>
        <v>293.78661290322594</v>
      </c>
      <c r="L163" s="3">
        <f>K163-'Esc Alto, Medio y Bajo'!D161</f>
        <v>0</v>
      </c>
    </row>
    <row r="164" spans="1:12" x14ac:dyDescent="0.25">
      <c r="A164" s="16">
        <v>44652</v>
      </c>
      <c r="B164" s="2">
        <v>107.26033333333335</v>
      </c>
      <c r="C164" s="2">
        <v>53.605866666666678</v>
      </c>
      <c r="D164" s="2">
        <v>1.1333333333333334E-3</v>
      </c>
      <c r="E164" s="2">
        <v>12.401000000000002</v>
      </c>
      <c r="F164" s="2">
        <v>39.505300000000013</v>
      </c>
      <c r="G164" s="2">
        <v>26.133066666666668</v>
      </c>
      <c r="H164" s="2">
        <v>0.82743333333333347</v>
      </c>
      <c r="I164" s="2">
        <v>43.451733333333337</v>
      </c>
      <c r="J164" s="2">
        <v>6.4110000000000005</v>
      </c>
      <c r="K164" s="2">
        <f t="shared" si="2"/>
        <v>289.59686666666676</v>
      </c>
      <c r="L164" s="3">
        <f>K164-'Esc Alto, Medio y Bajo'!D162</f>
        <v>0</v>
      </c>
    </row>
    <row r="165" spans="1:12" x14ac:dyDescent="0.25">
      <c r="A165" s="16">
        <v>44682</v>
      </c>
      <c r="B165" s="2">
        <v>105.41980645161293</v>
      </c>
      <c r="C165" s="2">
        <v>55.093000000000011</v>
      </c>
      <c r="D165" s="2">
        <v>3.2645161290322584E-2</v>
      </c>
      <c r="E165" s="2">
        <v>12.603903225806453</v>
      </c>
      <c r="F165" s="2">
        <v>38.693935483870973</v>
      </c>
      <c r="G165" s="2">
        <v>28.71970967741936</v>
      </c>
      <c r="H165" s="2">
        <v>0.85022580645161305</v>
      </c>
      <c r="I165" s="2">
        <v>43.34119354838711</v>
      </c>
      <c r="J165" s="2">
        <v>6.3552580645161294</v>
      </c>
      <c r="K165" s="2">
        <f t="shared" si="2"/>
        <v>291.10967741935491</v>
      </c>
      <c r="L165" s="3">
        <f>K165-'Esc Alto, Medio y Bajo'!D163</f>
        <v>0</v>
      </c>
    </row>
    <row r="166" spans="1:12" x14ac:dyDescent="0.25">
      <c r="A166" s="16">
        <v>44713</v>
      </c>
      <c r="B166" s="2">
        <v>103.59253333333335</v>
      </c>
      <c r="C166" s="2">
        <v>58.992233333333346</v>
      </c>
      <c r="D166" s="2">
        <v>8.5666666666666683E-2</v>
      </c>
      <c r="E166" s="2">
        <v>13.317500000000004</v>
      </c>
      <c r="F166" s="2">
        <v>37.223766666666677</v>
      </c>
      <c r="G166" s="2">
        <v>28.934033333333339</v>
      </c>
      <c r="H166" s="2">
        <v>0.85293333333333343</v>
      </c>
      <c r="I166" s="2">
        <v>39.322900000000011</v>
      </c>
      <c r="J166" s="2">
        <v>6.3128000000000011</v>
      </c>
      <c r="K166" s="2">
        <f t="shared" si="2"/>
        <v>288.63436666666672</v>
      </c>
      <c r="L166" s="3">
        <f>K166-'Esc Alto, Medio y Bajo'!D164</f>
        <v>0</v>
      </c>
    </row>
    <row r="167" spans="1:12" x14ac:dyDescent="0.25">
      <c r="A167" s="16">
        <v>44743</v>
      </c>
      <c r="B167" s="2">
        <v>107.17474193548385</v>
      </c>
      <c r="C167" s="2">
        <v>52.33567741935483</v>
      </c>
      <c r="D167" s="2">
        <v>0.12729032258064513</v>
      </c>
      <c r="E167" s="2">
        <v>12.940451612903221</v>
      </c>
      <c r="F167" s="2">
        <v>38.914161290322575</v>
      </c>
      <c r="G167" s="2">
        <v>29.428612903225801</v>
      </c>
      <c r="H167" s="2">
        <v>0.84999999999999987</v>
      </c>
      <c r="I167" s="2">
        <v>42.770161290322577</v>
      </c>
      <c r="J167" s="2">
        <v>6.6708064516129024</v>
      </c>
      <c r="K167" s="2">
        <f t="shared" si="2"/>
        <v>291.2119032258064</v>
      </c>
      <c r="L167" s="3">
        <f>K167-'Esc Alto, Medio y Bajo'!D165</f>
        <v>0</v>
      </c>
    </row>
    <row r="168" spans="1:12" x14ac:dyDescent="0.25">
      <c r="A168" s="16">
        <v>44774</v>
      </c>
      <c r="B168" s="2">
        <v>101.07729032258064</v>
      </c>
      <c r="C168" s="2">
        <v>53.830258064516116</v>
      </c>
      <c r="D168" s="2">
        <v>9.3161290322580623E-2</v>
      </c>
      <c r="E168" s="2">
        <v>13.350677419354836</v>
      </c>
      <c r="F168" s="2">
        <v>40.562999999999988</v>
      </c>
      <c r="G168" s="2">
        <v>30.285193548387092</v>
      </c>
      <c r="H168" s="2">
        <v>0.88396774193548355</v>
      </c>
      <c r="I168" s="2">
        <v>36.715290322580636</v>
      </c>
      <c r="J168" s="2">
        <v>6.7226451612903215</v>
      </c>
      <c r="K168" s="2">
        <f t="shared" si="2"/>
        <v>283.5214838709677</v>
      </c>
      <c r="L168" s="3">
        <f>K168-'Esc Alto, Medio y Bajo'!D166</f>
        <v>0</v>
      </c>
    </row>
    <row r="169" spans="1:12" x14ac:dyDescent="0.25">
      <c r="A169" s="16">
        <v>44805</v>
      </c>
      <c r="B169" s="2">
        <v>98.41983333333333</v>
      </c>
      <c r="C169" s="2">
        <v>53.737866666666669</v>
      </c>
      <c r="D169" s="2">
        <v>9.1633333333333344E-2</v>
      </c>
      <c r="E169" s="2">
        <v>13.170466666666668</v>
      </c>
      <c r="F169" s="2">
        <v>39.797133333333335</v>
      </c>
      <c r="G169" s="2">
        <v>30.262066666666666</v>
      </c>
      <c r="H169" s="2">
        <v>0.88260000000000005</v>
      </c>
      <c r="I169" s="2">
        <v>38.373466666666666</v>
      </c>
      <c r="J169" s="2">
        <v>6.7899666666666665</v>
      </c>
      <c r="K169" s="2">
        <f t="shared" si="2"/>
        <v>281.52503333333334</v>
      </c>
      <c r="L169" s="3">
        <f>K169-'Esc Alto, Medio y Bajo'!D167</f>
        <v>0</v>
      </c>
    </row>
    <row r="170" spans="1:12" x14ac:dyDescent="0.25">
      <c r="A170" s="16">
        <v>44835</v>
      </c>
      <c r="B170" s="2">
        <v>91.588774193548403</v>
      </c>
      <c r="C170" s="2">
        <v>56.682451612903236</v>
      </c>
      <c r="D170" s="2">
        <v>9.6032258064516138E-2</v>
      </c>
      <c r="E170" s="2">
        <v>12.26251612903226</v>
      </c>
      <c r="F170" s="2">
        <v>30.896645161290326</v>
      </c>
      <c r="G170" s="2">
        <v>28.395645161290325</v>
      </c>
      <c r="H170" s="2">
        <v>0.86919354838709695</v>
      </c>
      <c r="I170" s="2">
        <v>28.150225806451616</v>
      </c>
      <c r="J170" s="2">
        <v>6.5087419354838723</v>
      </c>
      <c r="K170" s="2">
        <f t="shared" si="2"/>
        <v>255.4502258064517</v>
      </c>
      <c r="L170" s="3">
        <f>K170-'Esc Alto, Medio y Bajo'!D168</f>
        <v>0</v>
      </c>
    </row>
    <row r="171" spans="1:12" x14ac:dyDescent="0.25">
      <c r="A171" s="16">
        <v>44866</v>
      </c>
      <c r="B171" s="2">
        <v>97.472733333333323</v>
      </c>
      <c r="C171" s="2">
        <v>62.529833333333322</v>
      </c>
      <c r="D171" s="2">
        <v>7.5166666666666659E-2</v>
      </c>
      <c r="E171" s="2">
        <v>13.432199999999998</v>
      </c>
      <c r="F171" s="2">
        <v>38.572166666666647</v>
      </c>
      <c r="G171" s="2">
        <v>29.308499999999988</v>
      </c>
      <c r="H171" s="2">
        <v>0.87233333333333307</v>
      </c>
      <c r="I171" s="2">
        <v>39.617633333333323</v>
      </c>
      <c r="J171" s="2">
        <v>6.7535666666666661</v>
      </c>
      <c r="K171" s="2">
        <f t="shared" si="2"/>
        <v>288.63413333333324</v>
      </c>
      <c r="L171" s="3">
        <f>K171-'Esc Alto, Medio y Bajo'!D169</f>
        <v>0</v>
      </c>
    </row>
    <row r="172" spans="1:12" x14ac:dyDescent="0.25">
      <c r="A172" s="16">
        <v>44896</v>
      </c>
      <c r="B172" s="2">
        <v>95.032516129032274</v>
      </c>
      <c r="C172" s="2">
        <v>53.790870967741938</v>
      </c>
      <c r="D172" s="2">
        <v>8.7741935483870978E-2</v>
      </c>
      <c r="E172" s="2">
        <v>12.339161290322583</v>
      </c>
      <c r="F172" s="2">
        <v>37.297903225806465</v>
      </c>
      <c r="G172" s="2">
        <v>25.812193548387103</v>
      </c>
      <c r="H172" s="2">
        <v>0.86445161290322592</v>
      </c>
      <c r="I172" s="2">
        <v>37.262612903225808</v>
      </c>
      <c r="J172" s="2">
        <v>7.9175806451612916</v>
      </c>
      <c r="K172" s="2">
        <f t="shared" si="2"/>
        <v>270.40503225806458</v>
      </c>
      <c r="L172" s="3">
        <f>K172-'Esc Alto, Medio y Bajo'!D170</f>
        <v>0</v>
      </c>
    </row>
    <row r="173" spans="1:12" x14ac:dyDescent="0.25">
      <c r="A173" s="16">
        <v>44927</v>
      </c>
      <c r="B173" s="2">
        <v>93.992806451612907</v>
      </c>
      <c r="C173" s="2">
        <v>55.268548387096772</v>
      </c>
      <c r="D173" s="2">
        <v>7.8225806451612895E-2</v>
      </c>
      <c r="E173" s="2">
        <v>11.740806451612903</v>
      </c>
      <c r="F173" s="2">
        <v>25.56858064516129</v>
      </c>
      <c r="G173" s="2">
        <v>28.135999999999999</v>
      </c>
      <c r="H173" s="2">
        <v>1.7866451612903227</v>
      </c>
      <c r="I173" s="2">
        <v>40.096193548387099</v>
      </c>
      <c r="J173" s="2">
        <v>7.9991290322580646</v>
      </c>
      <c r="K173" s="2">
        <f t="shared" si="2"/>
        <v>264.66693548387099</v>
      </c>
      <c r="L173" s="3">
        <f>K173-'Esc Alto, Medio y Bajo'!D171</f>
        <v>0</v>
      </c>
    </row>
    <row r="174" spans="1:12" x14ac:dyDescent="0.25">
      <c r="A174" s="16">
        <v>44958</v>
      </c>
      <c r="B174" s="2">
        <v>100.45957142857145</v>
      </c>
      <c r="C174" s="2">
        <v>57.135857142857155</v>
      </c>
      <c r="D174" s="2">
        <v>0.15075000000000005</v>
      </c>
      <c r="E174" s="2">
        <v>12.582321428571431</v>
      </c>
      <c r="F174" s="2">
        <v>26.605392857142864</v>
      </c>
      <c r="G174" s="2">
        <v>29.78482142857143</v>
      </c>
      <c r="H174" s="2">
        <v>1.8486071428571431</v>
      </c>
      <c r="I174" s="2">
        <v>40.650750000000009</v>
      </c>
      <c r="J174" s="2">
        <v>7.4676071428571449</v>
      </c>
      <c r="K174" s="2">
        <f t="shared" si="2"/>
        <v>276.68567857142864</v>
      </c>
      <c r="L174" s="3">
        <f>K174-'Esc Alto, Medio y Bajo'!D172</f>
        <v>0</v>
      </c>
    </row>
    <row r="175" spans="1:12" x14ac:dyDescent="0.25">
      <c r="A175" s="16">
        <v>44986</v>
      </c>
      <c r="B175" s="2">
        <v>101.27274193548386</v>
      </c>
      <c r="C175" s="2">
        <v>63.096903225806457</v>
      </c>
      <c r="D175" s="2">
        <v>0.52374193548387094</v>
      </c>
      <c r="E175" s="2">
        <v>12.717741935483872</v>
      </c>
      <c r="F175" s="2">
        <v>30.009580645161293</v>
      </c>
      <c r="G175" s="2">
        <v>28.782451612903227</v>
      </c>
      <c r="H175" s="2">
        <v>1.8163548387096773</v>
      </c>
      <c r="I175" s="2">
        <v>40.063225806451612</v>
      </c>
      <c r="J175" s="2">
        <v>7.6651290322580641</v>
      </c>
      <c r="K175" s="2">
        <f t="shared" si="2"/>
        <v>285.94787096774195</v>
      </c>
      <c r="L175" s="3">
        <f>K175-'Esc Alto, Medio y Bajo'!D173</f>
        <v>0</v>
      </c>
    </row>
    <row r="176" spans="1:12" x14ac:dyDescent="0.25">
      <c r="A176" s="16">
        <v>45017</v>
      </c>
      <c r="B176" s="2">
        <v>98.046233333333319</v>
      </c>
      <c r="C176" s="2">
        <v>57.519133333333315</v>
      </c>
      <c r="D176" s="2">
        <v>0.89273333333333316</v>
      </c>
      <c r="E176" s="2">
        <v>12.246566666666665</v>
      </c>
      <c r="F176" s="2">
        <v>27.257299999999994</v>
      </c>
      <c r="G176" s="2">
        <v>25.821033333333325</v>
      </c>
      <c r="H176" s="2">
        <v>1.7970999999999995</v>
      </c>
      <c r="I176" s="2">
        <v>43.031566666666656</v>
      </c>
      <c r="J176" s="2">
        <v>7.7325333333333317</v>
      </c>
      <c r="K176" s="2">
        <f t="shared" si="2"/>
        <v>274.34419999999994</v>
      </c>
      <c r="L176" s="3">
        <f>K176-'Esc Alto, Medio y Bajo'!D174</f>
        <v>0</v>
      </c>
    </row>
    <row r="177" spans="1:12" x14ac:dyDescent="0.25">
      <c r="A177" s="16">
        <v>45047</v>
      </c>
      <c r="B177" s="2">
        <v>99.650129032258064</v>
      </c>
      <c r="C177" s="2">
        <v>54.8188064516129</v>
      </c>
      <c r="D177" s="2">
        <v>1.032290322580645</v>
      </c>
      <c r="E177" s="2">
        <v>9.9122580645161289</v>
      </c>
      <c r="F177" s="2">
        <v>26.77458064516129</v>
      </c>
      <c r="G177" s="2">
        <v>26.271870967741936</v>
      </c>
      <c r="H177" s="2">
        <v>1.8068064516129032</v>
      </c>
      <c r="I177" s="2">
        <v>34.544387096774194</v>
      </c>
      <c r="J177" s="2">
        <v>7.7601290322580647</v>
      </c>
      <c r="K177" s="2">
        <f t="shared" si="2"/>
        <v>262.57125806451609</v>
      </c>
      <c r="L177" s="3">
        <f>K177-'Esc Alto, Medio y Bajo'!D175</f>
        <v>0</v>
      </c>
    </row>
    <row r="178" spans="1:12" x14ac:dyDescent="0.25">
      <c r="A178" s="16">
        <v>45078</v>
      </c>
      <c r="B178" s="2">
        <v>100.08750000000002</v>
      </c>
      <c r="C178" s="2">
        <v>56.882066666666674</v>
      </c>
      <c r="D178" s="2">
        <v>0.94106666666666683</v>
      </c>
      <c r="E178" s="2">
        <v>11.983233333333336</v>
      </c>
      <c r="F178" s="2">
        <v>29.001900000000006</v>
      </c>
      <c r="G178" s="2">
        <v>25.922400000000007</v>
      </c>
      <c r="H178" s="2">
        <v>1.8116333333333337</v>
      </c>
      <c r="I178" s="2">
        <v>34.161100000000012</v>
      </c>
      <c r="J178" s="2">
        <v>6.5286333333333344</v>
      </c>
      <c r="K178" s="2">
        <f t="shared" si="2"/>
        <v>267.31953333333342</v>
      </c>
      <c r="L178" s="3">
        <f>K178-'Esc Alto, Medio y Bajo'!D176</f>
        <v>0</v>
      </c>
    </row>
    <row r="179" spans="1:12" x14ac:dyDescent="0.25">
      <c r="A179" s="16">
        <v>45108</v>
      </c>
      <c r="B179" s="2">
        <v>97.894193548387108</v>
      </c>
      <c r="C179" s="2">
        <v>58.060129032258075</v>
      </c>
      <c r="D179" s="2">
        <v>0.81645161290322599</v>
      </c>
      <c r="E179" s="2">
        <v>11.841903225806453</v>
      </c>
      <c r="F179" s="2">
        <v>26.992806451612903</v>
      </c>
      <c r="G179" s="2">
        <v>25.965709677419358</v>
      </c>
      <c r="H179" s="2">
        <v>1.7537741935483873</v>
      </c>
      <c r="I179" s="2">
        <v>36.618258064516134</v>
      </c>
      <c r="J179" s="2">
        <v>6.7532258064516135</v>
      </c>
      <c r="K179" s="2">
        <f t="shared" si="2"/>
        <v>266.69645161290322</v>
      </c>
      <c r="L179" s="3">
        <f>K179-'Esc Alto, Medio y Bajo'!D177</f>
        <v>0</v>
      </c>
    </row>
    <row r="180" spans="1:12" x14ac:dyDescent="0.25">
      <c r="A180" s="16">
        <v>45139</v>
      </c>
      <c r="B180" s="2">
        <v>102.08764516129033</v>
      </c>
      <c r="C180" s="2">
        <v>56.781935483870967</v>
      </c>
      <c r="D180" s="2">
        <v>1.0356129032258063</v>
      </c>
      <c r="E180" s="2">
        <v>11.857290322580646</v>
      </c>
      <c r="F180" s="2">
        <v>25.104483870967741</v>
      </c>
      <c r="G180" s="2">
        <v>25.534612903225806</v>
      </c>
      <c r="H180" s="2">
        <v>1.8074516129032259</v>
      </c>
      <c r="I180" s="2">
        <v>37.720580645161291</v>
      </c>
      <c r="J180" s="2">
        <v>6.7731290322580646</v>
      </c>
      <c r="K180" s="2">
        <f t="shared" si="2"/>
        <v>268.70274193548386</v>
      </c>
      <c r="L180" s="3">
        <f>K180-'Esc Alto, Medio y Bajo'!D178</f>
        <v>0</v>
      </c>
    </row>
    <row r="181" spans="1:12" x14ac:dyDescent="0.25">
      <c r="A181" s="16">
        <v>45170</v>
      </c>
      <c r="B181" s="2">
        <v>96.856233333333321</v>
      </c>
      <c r="C181" s="2">
        <v>56.594933333333316</v>
      </c>
      <c r="D181" s="2">
        <v>1.1120999999999996</v>
      </c>
      <c r="E181" s="2">
        <v>11.673066666666665</v>
      </c>
      <c r="F181" s="2">
        <v>25.755766666666659</v>
      </c>
      <c r="G181" s="2">
        <v>25.182233333333325</v>
      </c>
      <c r="H181" s="2">
        <v>1.8141666666666663</v>
      </c>
      <c r="I181" s="2">
        <v>40.363299999999995</v>
      </c>
      <c r="J181" s="2">
        <v>6.511099999999999</v>
      </c>
      <c r="K181" s="2">
        <f t="shared" si="2"/>
        <v>265.86289999999997</v>
      </c>
      <c r="L181" s="3">
        <f>K181-'Esc Alto, Medio y Bajo'!D179</f>
        <v>0</v>
      </c>
    </row>
    <row r="182" spans="1:12" x14ac:dyDescent="0.25">
      <c r="A182" s="16">
        <v>45200</v>
      </c>
      <c r="B182" s="2">
        <v>98.059322580645158</v>
      </c>
      <c r="C182" s="2">
        <v>58.013193548387086</v>
      </c>
      <c r="D182" s="2">
        <v>1.1136451612903224</v>
      </c>
      <c r="E182" s="2">
        <v>11.579451612903224</v>
      </c>
      <c r="F182" s="2">
        <v>27.68593548387096</v>
      </c>
      <c r="G182" s="2">
        <v>25.682548387096766</v>
      </c>
      <c r="H182" s="2">
        <v>1.8055806451612899</v>
      </c>
      <c r="I182" s="2">
        <v>38.791225806451607</v>
      </c>
      <c r="J182" s="2">
        <v>5.6111612903225785</v>
      </c>
      <c r="K182" s="2">
        <f t="shared" si="2"/>
        <v>268.34206451612897</v>
      </c>
      <c r="L182" s="3">
        <f>K182-'Esc Alto, Medio y Bajo'!D180</f>
        <v>0</v>
      </c>
    </row>
    <row r="183" spans="1:12" x14ac:dyDescent="0.25">
      <c r="A183" s="16">
        <v>45231</v>
      </c>
      <c r="B183" s="2">
        <v>100.59433333333332</v>
      </c>
      <c r="C183" s="2">
        <v>56.872500000000002</v>
      </c>
      <c r="D183" s="2">
        <v>1.1103666666666665</v>
      </c>
      <c r="E183" s="2">
        <v>11.6981</v>
      </c>
      <c r="F183" s="2">
        <v>29.760200000000001</v>
      </c>
      <c r="G183" s="2">
        <v>25.770333333333333</v>
      </c>
      <c r="H183" s="2">
        <v>1.8508666666666667</v>
      </c>
      <c r="I183" s="2">
        <v>36.358433333333338</v>
      </c>
      <c r="J183" s="2">
        <v>5.8977666666666666</v>
      </c>
      <c r="K183" s="2">
        <f t="shared" si="2"/>
        <v>269.91289999999998</v>
      </c>
      <c r="L183" s="3">
        <f>K183-'Esc Alto, Medio y Bajo'!D181</f>
        <v>0</v>
      </c>
    </row>
    <row r="184" spans="1:12" x14ac:dyDescent="0.25">
      <c r="A184" s="16">
        <v>45261</v>
      </c>
      <c r="B184" s="2">
        <v>96.807419354838714</v>
      </c>
      <c r="C184" s="2">
        <v>56.132258064516122</v>
      </c>
      <c r="D184" s="2">
        <v>1.1407096774193548</v>
      </c>
      <c r="E184" s="2">
        <v>10.300967741935484</v>
      </c>
      <c r="F184" s="2">
        <v>34.802999999999997</v>
      </c>
      <c r="G184" s="2">
        <v>23.499483870967744</v>
      </c>
      <c r="H184" s="2">
        <v>1.7717096774193548</v>
      </c>
      <c r="I184" s="2">
        <v>37.203935483870971</v>
      </c>
      <c r="J184" s="2">
        <v>6.6872903225806448</v>
      </c>
      <c r="K184" s="2">
        <f t="shared" si="2"/>
        <v>268.34677419354836</v>
      </c>
      <c r="L184" s="3">
        <f>K184-'Esc Alto, Medio y Bajo'!D182</f>
        <v>0</v>
      </c>
    </row>
    <row r="185" spans="1:12" x14ac:dyDescent="0.25">
      <c r="A185" s="16">
        <v>45292</v>
      </c>
      <c r="B185" s="2">
        <v>87.477000000000018</v>
      </c>
      <c r="C185" s="2">
        <v>60.169354838709687</v>
      </c>
      <c r="D185" s="2">
        <v>1.2549677419354841</v>
      </c>
      <c r="E185" s="2">
        <v>10.343290322580648</v>
      </c>
      <c r="F185" s="2">
        <v>33.296032258064521</v>
      </c>
      <c r="G185" s="2">
        <v>22.924741935483876</v>
      </c>
      <c r="H185" s="2">
        <v>1.7486451612903231</v>
      </c>
      <c r="I185" s="2">
        <v>34.241064516129036</v>
      </c>
      <c r="J185" s="2">
        <v>6.3723870967741947</v>
      </c>
      <c r="K185" s="2">
        <f t="shared" si="2"/>
        <v>257.82748387096774</v>
      </c>
      <c r="L185" s="3">
        <f>K185-'Esc Alto, Medio y Bajo'!D183</f>
        <v>0</v>
      </c>
    </row>
    <row r="186" spans="1:12" x14ac:dyDescent="0.25">
      <c r="A186" s="16">
        <v>45323</v>
      </c>
      <c r="B186" s="2">
        <v>100.19172413793105</v>
      </c>
      <c r="C186" s="2">
        <v>58.71631034482759</v>
      </c>
      <c r="D186" s="2">
        <v>1.1667241379310345</v>
      </c>
      <c r="E186" s="2">
        <v>11.485241379310343</v>
      </c>
      <c r="F186" s="2">
        <v>35.011310344827585</v>
      </c>
      <c r="G186" s="2">
        <v>26.269655172413792</v>
      </c>
      <c r="H186" s="2">
        <v>1.6690689655172415</v>
      </c>
      <c r="I186" s="2">
        <v>37.495551724137925</v>
      </c>
      <c r="J186" s="2">
        <v>6.6544827586206896</v>
      </c>
      <c r="K186" s="2">
        <f t="shared" si="2"/>
        <v>278.66006896551727</v>
      </c>
      <c r="L186" s="3">
        <f>K186-'Esc Alto, Medio y Bajo'!D184</f>
        <v>0</v>
      </c>
    </row>
    <row r="187" spans="1:12" x14ac:dyDescent="0.25">
      <c r="A187" s="16">
        <v>45352</v>
      </c>
      <c r="B187" s="2">
        <v>96.982806451612916</v>
      </c>
      <c r="C187" s="2">
        <v>58.176290322580648</v>
      </c>
      <c r="D187" s="2">
        <v>0.89622580645161298</v>
      </c>
      <c r="E187" s="2">
        <v>11.092387096774194</v>
      </c>
      <c r="F187" s="2">
        <v>36.354838709677423</v>
      </c>
      <c r="G187" s="2">
        <v>23.240838709677426</v>
      </c>
      <c r="H187" s="2">
        <v>1.5193548387096776</v>
      </c>
      <c r="I187" s="2">
        <v>37.295806451612911</v>
      </c>
      <c r="J187" s="2">
        <v>6.1502580645161293</v>
      </c>
      <c r="K187" s="2">
        <f t="shared" si="2"/>
        <v>271.70880645161299</v>
      </c>
      <c r="L187" s="3">
        <f>K187-'Esc Alto, Medio y Bajo'!D185</f>
        <v>0</v>
      </c>
    </row>
    <row r="188" spans="1:12" x14ac:dyDescent="0.25">
      <c r="A188" s="16">
        <v>45383</v>
      </c>
      <c r="B188" s="2">
        <v>98.223533333333322</v>
      </c>
      <c r="C188" s="2">
        <v>62.55483333333332</v>
      </c>
      <c r="D188" s="2">
        <v>0.9150999999999998</v>
      </c>
      <c r="E188" s="2">
        <v>11.619066666666665</v>
      </c>
      <c r="F188" s="2">
        <v>34.370566666666662</v>
      </c>
      <c r="G188" s="2">
        <v>25.242499999999993</v>
      </c>
      <c r="H188" s="2">
        <v>1.7061333333333331</v>
      </c>
      <c r="I188" s="2">
        <v>37.925999999999988</v>
      </c>
      <c r="J188" s="2">
        <v>6.6955666666666644</v>
      </c>
      <c r="K188" s="2">
        <f t="shared" si="2"/>
        <v>279.25329999999997</v>
      </c>
      <c r="L188" s="3">
        <f>K188-'Esc Alto, Medio y Bajo'!D186</f>
        <v>0</v>
      </c>
    </row>
    <row r="189" spans="1:12" x14ac:dyDescent="0.25">
      <c r="A189" s="16">
        <v>45413</v>
      </c>
      <c r="B189" s="2">
        <v>96.088999999999984</v>
      </c>
      <c r="C189" s="2">
        <v>60.96516129032257</v>
      </c>
      <c r="D189" s="2">
        <v>1.1259354838709674</v>
      </c>
      <c r="E189" s="2">
        <v>12.193838709677415</v>
      </c>
      <c r="F189" s="2">
        <v>30.308903225806443</v>
      </c>
      <c r="G189" s="2">
        <v>26.065161290322568</v>
      </c>
      <c r="H189" s="2">
        <v>1.7307096774193544</v>
      </c>
      <c r="I189" s="2">
        <v>35.688096774193539</v>
      </c>
      <c r="J189" s="2">
        <v>5.8262580645161277</v>
      </c>
      <c r="K189" s="2">
        <f t="shared" si="2"/>
        <v>269.99306451612898</v>
      </c>
      <c r="L189" s="3">
        <f>K189-'Esc Alto, Medio y Bajo'!D187</f>
        <v>0</v>
      </c>
    </row>
    <row r="190" spans="1:12" x14ac:dyDescent="0.25">
      <c r="A190" s="16">
        <v>45444</v>
      </c>
      <c r="B190" s="2">
        <v>97.525400000000005</v>
      </c>
      <c r="C190" s="2">
        <v>60.783433333333342</v>
      </c>
      <c r="D190" s="2">
        <v>1.1645000000000003</v>
      </c>
      <c r="E190" s="2">
        <v>12.321966666666668</v>
      </c>
      <c r="F190" s="2">
        <v>29.90356666666667</v>
      </c>
      <c r="G190" s="2">
        <v>25.003566666666668</v>
      </c>
      <c r="H190" s="2">
        <v>1.774766666666667</v>
      </c>
      <c r="I190" s="2">
        <v>35.663866666666678</v>
      </c>
      <c r="J190" s="2">
        <v>4.560433333333334</v>
      </c>
      <c r="K190" s="2">
        <f t="shared" si="2"/>
        <v>268.70150000000001</v>
      </c>
      <c r="L190" s="3">
        <f>K190-'Esc Alto, Medio y Bajo'!D188</f>
        <v>0</v>
      </c>
    </row>
    <row r="191" spans="1:12" x14ac:dyDescent="0.25">
      <c r="A191" s="16">
        <v>45474</v>
      </c>
      <c r="B191" s="2">
        <v>98.090032258064497</v>
      </c>
      <c r="C191" s="2">
        <v>70.389709677419333</v>
      </c>
      <c r="D191" s="2">
        <v>1.8739677419354834</v>
      </c>
      <c r="E191" s="2">
        <v>12.075741935483869</v>
      </c>
      <c r="F191" s="2">
        <v>28.575806451612895</v>
      </c>
      <c r="G191" s="2">
        <v>25.306806451612893</v>
      </c>
      <c r="H191" s="2">
        <v>1.7790645161290317</v>
      </c>
      <c r="I191" s="2">
        <v>34.331935483870964</v>
      </c>
      <c r="J191" s="2">
        <v>4.3675483870967735</v>
      </c>
      <c r="K191" s="2">
        <f t="shared" si="2"/>
        <v>276.79061290322574</v>
      </c>
      <c r="L191" s="3">
        <f>K191-'Esc Alto, Medio y Bajo'!D189</f>
        <v>0</v>
      </c>
    </row>
    <row r="192" spans="1:12" x14ac:dyDescent="0.25">
      <c r="A192" s="16">
        <v>45505</v>
      </c>
      <c r="B192" s="2">
        <v>99.81019354838709</v>
      </c>
      <c r="C192" s="2">
        <v>59.067322580645161</v>
      </c>
      <c r="D192" s="2">
        <v>1.8909354838709678</v>
      </c>
      <c r="E192" s="2">
        <v>11.768419354838711</v>
      </c>
      <c r="F192" s="2">
        <v>34.638645161290327</v>
      </c>
      <c r="G192" s="2">
        <v>27.521612903225808</v>
      </c>
      <c r="H192" s="2">
        <v>1.7791935483870969</v>
      </c>
      <c r="I192" s="2">
        <v>37.322903225806456</v>
      </c>
      <c r="J192" s="2">
        <v>1.9214516129032257</v>
      </c>
      <c r="K192" s="2">
        <f t="shared" si="2"/>
        <v>275.72067741935484</v>
      </c>
      <c r="L192" s="3">
        <f>K192-'Esc Alto, Medio y Bajo'!D190</f>
        <v>0</v>
      </c>
    </row>
    <row r="193" spans="1:12" x14ac:dyDescent="0.25">
      <c r="A193" s="16">
        <v>45536</v>
      </c>
      <c r="B193" s="2">
        <v>92.052066666666676</v>
      </c>
      <c r="C193" s="2">
        <v>66.69880000000002</v>
      </c>
      <c r="D193" s="2">
        <v>1.0302666666666669</v>
      </c>
      <c r="E193" s="2">
        <v>12.178333333333336</v>
      </c>
      <c r="F193" s="2">
        <v>33.780400000000007</v>
      </c>
      <c r="G193" s="2">
        <v>24.69176666666667</v>
      </c>
      <c r="H193" s="2">
        <v>1.6589666666666669</v>
      </c>
      <c r="I193" s="2">
        <v>34.850400000000008</v>
      </c>
      <c r="J193" s="2">
        <v>2.2686333333333337</v>
      </c>
      <c r="K193" s="2">
        <f t="shared" si="2"/>
        <v>269.20963333333339</v>
      </c>
      <c r="L193" s="3">
        <f>K193-'Esc Alto, Medio y Bajo'!D191</f>
        <v>0</v>
      </c>
    </row>
    <row r="194" spans="1:12" x14ac:dyDescent="0.25">
      <c r="A194" s="16">
        <v>45566</v>
      </c>
      <c r="B194" s="2">
        <v>98.162158300074324</v>
      </c>
      <c r="C194" s="2">
        <v>62.775050145231674</v>
      </c>
      <c r="D194" s="2">
        <v>0.89500495408493608</v>
      </c>
      <c r="E194" s="2">
        <v>10.980423204042657</v>
      </c>
      <c r="F194" s="2">
        <v>34.49922756406599</v>
      </c>
      <c r="G194" s="2">
        <v>24.993887347454709</v>
      </c>
      <c r="H194" s="2">
        <v>1.6215575541820435</v>
      </c>
      <c r="I194" s="2">
        <v>39.384307143520665</v>
      </c>
      <c r="J194" s="2">
        <v>6.2108600588335197</v>
      </c>
      <c r="K194" s="2">
        <f t="shared" si="2"/>
        <v>279.52247627149052</v>
      </c>
      <c r="L194" s="3">
        <f>K194-'Esc Alto, Medio y Bajo'!D192</f>
        <v>0</v>
      </c>
    </row>
    <row r="195" spans="1:12" x14ac:dyDescent="0.25">
      <c r="A195" s="16">
        <v>45597</v>
      </c>
      <c r="B195" s="2">
        <v>98.271223893527988</v>
      </c>
      <c r="C195" s="2">
        <v>62.562461678857019</v>
      </c>
      <c r="D195" s="2">
        <v>0.92810468396734591</v>
      </c>
      <c r="E195" s="2">
        <v>10.980487586151296</v>
      </c>
      <c r="F195" s="2">
        <v>34.591694296443585</v>
      </c>
      <c r="G195" s="2">
        <v>25.023927279591852</v>
      </c>
      <c r="H195" s="2">
        <v>1.6192794350303807</v>
      </c>
      <c r="I195" s="2">
        <v>39.397123125072874</v>
      </c>
      <c r="J195" s="2">
        <v>6.1832012078934095</v>
      </c>
      <c r="K195" s="2">
        <f t="shared" si="2"/>
        <v>279.55750318653577</v>
      </c>
      <c r="L195" s="3">
        <f>K195-'Esc Alto, Medio y Bajo'!D193</f>
        <v>0</v>
      </c>
    </row>
    <row r="196" spans="1:12" x14ac:dyDescent="0.25">
      <c r="A196" s="23">
        <v>45627</v>
      </c>
      <c r="B196" s="24">
        <v>98.368064300540695</v>
      </c>
      <c r="C196" s="24">
        <v>62.35246256163019</v>
      </c>
      <c r="D196" s="24">
        <v>0.963798658442377</v>
      </c>
      <c r="E196" s="24">
        <v>10.979584941119773</v>
      </c>
      <c r="F196" s="24">
        <v>34.677569919910319</v>
      </c>
      <c r="G196" s="24">
        <v>25.050779549598055</v>
      </c>
      <c r="H196" s="24">
        <v>1.6169373219496379</v>
      </c>
      <c r="I196" s="24">
        <v>39.406058319880216</v>
      </c>
      <c r="J196" s="24">
        <v>6.1772447712043057</v>
      </c>
      <c r="K196" s="2">
        <f t="shared" si="2"/>
        <v>279.59250034427561</v>
      </c>
      <c r="L196" s="3">
        <f>K196-'Esc Alto, Medio y Bajo'!D194</f>
        <v>0</v>
      </c>
    </row>
    <row r="197" spans="1:12" x14ac:dyDescent="0.25">
      <c r="A197" s="23">
        <v>45658</v>
      </c>
      <c r="B197" s="24">
        <v>93.912125443184934</v>
      </c>
      <c r="C197" s="24">
        <v>62.146289917756576</v>
      </c>
      <c r="D197" s="24">
        <v>1.2104263858876083</v>
      </c>
      <c r="E197" s="24">
        <v>10.144883025017347</v>
      </c>
      <c r="F197" s="24">
        <v>33.950989200217215</v>
      </c>
      <c r="G197" s="24">
        <v>24.068584758523464</v>
      </c>
      <c r="H197" s="24">
        <v>1.5627429413022706</v>
      </c>
      <c r="I197" s="24">
        <v>37.481797031662516</v>
      </c>
      <c r="J197" s="24">
        <v>6.1365996509485647</v>
      </c>
      <c r="K197" s="2">
        <f t="shared" si="2"/>
        <v>270.61443835450046</v>
      </c>
      <c r="L197" s="3">
        <f>K197-'Esc Alto, Medio y Bajo'!D195</f>
        <v>0</v>
      </c>
    </row>
    <row r="198" spans="1:12" x14ac:dyDescent="0.25">
      <c r="A198" s="23">
        <v>45689</v>
      </c>
      <c r="B198" s="24">
        <v>100.87135307290022</v>
      </c>
      <c r="C198" s="24">
        <v>62.754951792245741</v>
      </c>
      <c r="D198" s="24">
        <v>1.3825738797448737</v>
      </c>
      <c r="E198" s="24">
        <v>11.304523165781919</v>
      </c>
      <c r="F198" s="24">
        <v>34.461888506336443</v>
      </c>
      <c r="G198" s="24">
        <v>25.949015441438025</v>
      </c>
      <c r="H198" s="24">
        <v>1.4779503233889431</v>
      </c>
      <c r="I198" s="24">
        <v>40.653820918215281</v>
      </c>
      <c r="J198" s="24">
        <v>6.0208686096837045</v>
      </c>
      <c r="K198" s="2">
        <f t="shared" ref="K198:K261" si="3">SUM(B198:J198)</f>
        <v>284.87694570973514</v>
      </c>
      <c r="L198" s="3">
        <f>K198-'Esc Alto, Medio y Bajo'!D196</f>
        <v>0</v>
      </c>
    </row>
    <row r="199" spans="1:12" x14ac:dyDescent="0.25">
      <c r="A199" s="23">
        <v>45717</v>
      </c>
      <c r="B199" s="24">
        <v>98.650291038317704</v>
      </c>
      <c r="C199" s="24">
        <v>62.429574483481829</v>
      </c>
      <c r="D199" s="24">
        <v>1.2632803360092024</v>
      </c>
      <c r="E199" s="24">
        <v>11.139449338580585</v>
      </c>
      <c r="F199" s="24">
        <v>33.391702785448743</v>
      </c>
      <c r="G199" s="24">
        <v>25.044903449126821</v>
      </c>
      <c r="H199" s="24">
        <v>1.7265424555997986</v>
      </c>
      <c r="I199" s="24">
        <v>39.707073173033542</v>
      </c>
      <c r="J199" s="24">
        <v>5.794327564499457</v>
      </c>
      <c r="K199" s="2">
        <f t="shared" si="3"/>
        <v>279.14714462409768</v>
      </c>
      <c r="L199" s="3">
        <f>K199-'Esc Alto, Medio y Bajo'!D197</f>
        <v>0</v>
      </c>
    </row>
    <row r="200" spans="1:12" x14ac:dyDescent="0.25">
      <c r="A200" s="23">
        <v>45748</v>
      </c>
      <c r="B200" s="24">
        <v>97.139160622396631</v>
      </c>
      <c r="C200" s="24">
        <v>60.848457650772993</v>
      </c>
      <c r="D200" s="24">
        <v>1.2348436150875786</v>
      </c>
      <c r="E200" s="24">
        <v>11.148420322665942</v>
      </c>
      <c r="F200" s="24">
        <v>32.746936072962114</v>
      </c>
      <c r="G200" s="24">
        <v>24.315614318852042</v>
      </c>
      <c r="H200" s="24">
        <v>1.5375307055346268</v>
      </c>
      <c r="I200" s="24">
        <v>39.635474828867558</v>
      </c>
      <c r="J200" s="24">
        <v>5.9476146882635552</v>
      </c>
      <c r="K200" s="2">
        <f t="shared" si="3"/>
        <v>274.55405282540306</v>
      </c>
      <c r="L200" s="3">
        <f>K200-'Esc Alto, Medio y Bajo'!D198</f>
        <v>0</v>
      </c>
    </row>
    <row r="201" spans="1:12" x14ac:dyDescent="0.25">
      <c r="A201" s="23">
        <v>45778</v>
      </c>
      <c r="B201" s="24">
        <v>97.328099584960071</v>
      </c>
      <c r="C201" s="24">
        <v>61.993511621806107</v>
      </c>
      <c r="D201" s="24">
        <v>1.0276553565807738</v>
      </c>
      <c r="E201" s="24">
        <v>10.805477920966457</v>
      </c>
      <c r="F201" s="24">
        <v>34.118525275590386</v>
      </c>
      <c r="G201" s="24">
        <v>24.654353206953495</v>
      </c>
      <c r="H201" s="24">
        <v>1.5329643783905826</v>
      </c>
      <c r="I201" s="24">
        <v>37.687149223082749</v>
      </c>
      <c r="J201" s="24">
        <v>5.4881839391836271</v>
      </c>
      <c r="K201" s="2">
        <f t="shared" si="3"/>
        <v>274.63592050751424</v>
      </c>
      <c r="L201" s="3">
        <f>K201-'Esc Alto, Medio y Bajo'!D199</f>
        <v>0</v>
      </c>
    </row>
    <row r="202" spans="1:12" x14ac:dyDescent="0.25">
      <c r="A202" s="23">
        <v>45809</v>
      </c>
      <c r="B202" s="24">
        <v>100.59205809232084</v>
      </c>
      <c r="C202" s="24">
        <v>61.577643538319698</v>
      </c>
      <c r="D202" s="24">
        <v>0.94717657293174351</v>
      </c>
      <c r="E202" s="24">
        <v>11.140928221406563</v>
      </c>
      <c r="F202" s="24">
        <v>34.208426300425536</v>
      </c>
      <c r="G202" s="24">
        <v>25.459380858488053</v>
      </c>
      <c r="H202" s="24">
        <v>1.6015955151577699</v>
      </c>
      <c r="I202" s="24">
        <v>39.37925571821502</v>
      </c>
      <c r="J202" s="24">
        <v>5.4821540966157318</v>
      </c>
      <c r="K202" s="2">
        <f t="shared" si="3"/>
        <v>280.38861891388098</v>
      </c>
      <c r="L202" s="3">
        <f>K202-'Esc Alto, Medio y Bajo'!D200</f>
        <v>0</v>
      </c>
    </row>
    <row r="203" spans="1:12" x14ac:dyDescent="0.25">
      <c r="A203" s="23">
        <v>45839</v>
      </c>
      <c r="B203" s="24">
        <v>99.392727099259446</v>
      </c>
      <c r="C203" s="24">
        <v>61.074196271830132</v>
      </c>
      <c r="D203" s="24">
        <v>0.87592994373809585</v>
      </c>
      <c r="E203" s="24">
        <v>10.886042770711629</v>
      </c>
      <c r="F203" s="24">
        <v>33.85125792759915</v>
      </c>
      <c r="G203" s="24">
        <v>25.250853174971493</v>
      </c>
      <c r="H203" s="24">
        <v>1.5884765578691571</v>
      </c>
      <c r="I203" s="24">
        <v>40.070800298036538</v>
      </c>
      <c r="J203" s="24">
        <v>5.7643009335059903</v>
      </c>
      <c r="K203" s="2">
        <f t="shared" si="3"/>
        <v>278.75458497752169</v>
      </c>
      <c r="L203" s="3">
        <f>K203-'Esc Alto, Medio y Bajo'!D201</f>
        <v>0</v>
      </c>
    </row>
    <row r="204" spans="1:12" x14ac:dyDescent="0.25">
      <c r="A204" s="23">
        <v>45870</v>
      </c>
      <c r="B204" s="24">
        <v>103.37507353570658</v>
      </c>
      <c r="C204" s="24">
        <v>60.780425092943403</v>
      </c>
      <c r="D204" s="24">
        <v>0.80067168521280141</v>
      </c>
      <c r="E204" s="24">
        <v>11.108501751447101</v>
      </c>
      <c r="F204" s="24">
        <v>36.199204484187618</v>
      </c>
      <c r="G204" s="24">
        <v>26.150668653919137</v>
      </c>
      <c r="H204" s="24">
        <v>1.6525356439312699</v>
      </c>
      <c r="I204" s="24">
        <v>40.325790139497251</v>
      </c>
      <c r="J204" s="24">
        <v>5.8730078272614588</v>
      </c>
      <c r="K204" s="2">
        <f t="shared" si="3"/>
        <v>286.2658788141066</v>
      </c>
      <c r="L204" s="3">
        <f>K204-'Esc Alto, Medio y Bajo'!D202</f>
        <v>0</v>
      </c>
    </row>
    <row r="205" spans="1:12" x14ac:dyDescent="0.25">
      <c r="A205" s="23">
        <v>45901</v>
      </c>
      <c r="B205" s="24">
        <v>103.49708367788143</v>
      </c>
      <c r="C205" s="24">
        <v>60.795361116967101</v>
      </c>
      <c r="D205" s="24">
        <v>0.99586450214543298</v>
      </c>
      <c r="E205" s="24">
        <v>11.653269077173791</v>
      </c>
      <c r="F205" s="24">
        <v>37.505354931373034</v>
      </c>
      <c r="G205" s="24">
        <v>26.411731029492284</v>
      </c>
      <c r="H205" s="24">
        <v>1.6346619797223203</v>
      </c>
      <c r="I205" s="24">
        <v>41.223651078215823</v>
      </c>
      <c r="J205" s="24">
        <v>5.8946038824194416</v>
      </c>
      <c r="K205" s="2">
        <f t="shared" si="3"/>
        <v>289.61158127539068</v>
      </c>
      <c r="L205" s="3">
        <f>K205-'Esc Alto, Medio y Bajo'!D203</f>
        <v>0</v>
      </c>
    </row>
    <row r="206" spans="1:12" x14ac:dyDescent="0.25">
      <c r="A206" s="23">
        <v>45931</v>
      </c>
      <c r="B206" s="24">
        <v>101.65382895251653</v>
      </c>
      <c r="C206" s="24">
        <v>59.711292918850084</v>
      </c>
      <c r="D206" s="24">
        <v>1.0935693241458682</v>
      </c>
      <c r="E206" s="24">
        <v>11.442656161992703</v>
      </c>
      <c r="F206" s="24">
        <v>36.287153790387762</v>
      </c>
      <c r="G206" s="24">
        <v>26.277442966418093</v>
      </c>
      <c r="H206" s="24">
        <v>1.597365391955357</v>
      </c>
      <c r="I206" s="24">
        <v>39.936747092332048</v>
      </c>
      <c r="J206" s="24">
        <v>5.6419470738131166</v>
      </c>
      <c r="K206" s="2">
        <f t="shared" si="3"/>
        <v>283.64200367241159</v>
      </c>
      <c r="L206" s="3">
        <f>K206-'Esc Alto, Medio y Bajo'!D204</f>
        <v>0</v>
      </c>
    </row>
    <row r="207" spans="1:12" x14ac:dyDescent="0.25">
      <c r="A207" s="23">
        <v>45962</v>
      </c>
      <c r="B207" s="24">
        <v>103.05134172905012</v>
      </c>
      <c r="C207" s="24">
        <v>61.525075736277572</v>
      </c>
      <c r="D207" s="24">
        <v>1.0492357413127593</v>
      </c>
      <c r="E207" s="24">
        <v>11.426393698725299</v>
      </c>
      <c r="F207" s="24">
        <v>37.624527023021805</v>
      </c>
      <c r="G207" s="24">
        <v>26.428199767019464</v>
      </c>
      <c r="H207" s="24">
        <v>1.7771576515596188</v>
      </c>
      <c r="I207" s="24">
        <v>41.514702421641935</v>
      </c>
      <c r="J207" s="24">
        <v>5.6460750043898296</v>
      </c>
      <c r="K207" s="2">
        <f t="shared" si="3"/>
        <v>290.04270877299842</v>
      </c>
      <c r="L207" s="3">
        <f>K207-'Esc Alto, Medio y Bajo'!D205</f>
        <v>0</v>
      </c>
    </row>
    <row r="208" spans="1:12" x14ac:dyDescent="0.25">
      <c r="A208" s="23">
        <v>45992</v>
      </c>
      <c r="B208" s="24">
        <v>96.093336766831214</v>
      </c>
      <c r="C208" s="24">
        <v>61.081170789215889</v>
      </c>
      <c r="D208" s="24">
        <v>1.4194633899708249</v>
      </c>
      <c r="E208" s="24">
        <v>10.315987181708936</v>
      </c>
      <c r="F208" s="24">
        <v>41.035082064197859</v>
      </c>
      <c r="G208" s="24">
        <v>24.627776224480026</v>
      </c>
      <c r="H208" s="24">
        <v>1.6519738772800159</v>
      </c>
      <c r="I208" s="24">
        <v>38.955695363429669</v>
      </c>
      <c r="J208" s="24">
        <v>6.073498508902988</v>
      </c>
      <c r="K208" s="2">
        <f t="shared" si="3"/>
        <v>281.25398416601746</v>
      </c>
      <c r="L208" s="3">
        <f>K208-'Esc Alto, Medio y Bajo'!D206</f>
        <v>0</v>
      </c>
    </row>
    <row r="209" spans="1:12" x14ac:dyDescent="0.25">
      <c r="A209" s="23">
        <v>46023</v>
      </c>
      <c r="B209" s="24">
        <v>95.696717832517379</v>
      </c>
      <c r="C209" s="24">
        <v>60.171537988896013</v>
      </c>
      <c r="D209" s="24">
        <v>1.2418269721669031</v>
      </c>
      <c r="E209" s="24">
        <v>10.207178104354691</v>
      </c>
      <c r="F209" s="24">
        <v>35.119519295881439</v>
      </c>
      <c r="G209" s="24">
        <v>24.551142293497307</v>
      </c>
      <c r="H209" s="24">
        <v>1.5466837391296637</v>
      </c>
      <c r="I209" s="24">
        <v>37.852737151513395</v>
      </c>
      <c r="J209" s="24">
        <v>5.8695608817611262</v>
      </c>
      <c r="K209" s="2">
        <f t="shared" si="3"/>
        <v>272.25690425971788</v>
      </c>
      <c r="L209" s="3">
        <f>K209-'Esc Alto, Medio y Bajo'!D207</f>
        <v>0</v>
      </c>
    </row>
    <row r="210" spans="1:12" x14ac:dyDescent="0.25">
      <c r="A210" s="23">
        <v>46054</v>
      </c>
      <c r="B210" s="24">
        <v>102.78819020278148</v>
      </c>
      <c r="C210" s="24">
        <v>60.760859107689839</v>
      </c>
      <c r="D210" s="24">
        <v>1.4184402743514262</v>
      </c>
      <c r="E210" s="24">
        <v>11.373939063998453</v>
      </c>
      <c r="F210" s="24">
        <v>35.648002808797528</v>
      </c>
      <c r="G210" s="24">
        <v>26.469274237376744</v>
      </c>
      <c r="H210" s="24">
        <v>1.4627624748841888</v>
      </c>
      <c r="I210" s="24">
        <v>41.056153100716031</v>
      </c>
      <c r="J210" s="24">
        <v>5.7588659641761568</v>
      </c>
      <c r="K210" s="2">
        <f t="shared" si="3"/>
        <v>286.73648723477186</v>
      </c>
      <c r="L210" s="3">
        <f>K210-'Esc Alto, Medio y Bajo'!D208</f>
        <v>0</v>
      </c>
    </row>
    <row r="211" spans="1:12" x14ac:dyDescent="0.25">
      <c r="A211" s="23">
        <v>46082</v>
      </c>
      <c r="B211" s="24">
        <v>100.52492179298976</v>
      </c>
      <c r="C211" s="24">
        <v>60.445820943369455</v>
      </c>
      <c r="D211" s="24">
        <v>1.2960520465801884</v>
      </c>
      <c r="E211" s="24">
        <v>11.207851594043754</v>
      </c>
      <c r="F211" s="24">
        <v>34.540983279756766</v>
      </c>
      <c r="G211" s="24">
        <v>25.547035460348987</v>
      </c>
      <c r="H211" s="24">
        <v>1.70880000185308</v>
      </c>
      <c r="I211" s="24">
        <v>40.100035828193604</v>
      </c>
      <c r="J211" s="24">
        <v>5.5421830236944194</v>
      </c>
      <c r="K211" s="2">
        <f t="shared" si="3"/>
        <v>280.91368397083005</v>
      </c>
      <c r="L211" s="3">
        <f>K211-'Esc Alto, Medio y Bajo'!D209</f>
        <v>0</v>
      </c>
    </row>
    <row r="212" spans="1:12" x14ac:dyDescent="0.25">
      <c r="A212" s="23">
        <v>46113</v>
      </c>
      <c r="B212" s="24">
        <v>98.985075683255815</v>
      </c>
      <c r="C212" s="24">
        <v>58.914945460856707</v>
      </c>
      <c r="D212" s="24">
        <v>1.2668776271754429</v>
      </c>
      <c r="E212" s="24">
        <v>11.216877664832818</v>
      </c>
      <c r="F212" s="24">
        <v>33.874024892565757</v>
      </c>
      <c r="G212" s="24">
        <v>24.803124615980114</v>
      </c>
      <c r="H212" s="24">
        <v>1.5217305916488486</v>
      </c>
      <c r="I212" s="24">
        <v>40.027728908119592</v>
      </c>
      <c r="J212" s="24">
        <v>5.6887997424800991</v>
      </c>
      <c r="K212" s="2">
        <f t="shared" si="3"/>
        <v>276.29918518691522</v>
      </c>
      <c r="L212" s="3">
        <f>K212-'Esc Alto, Medio y Bajo'!D210</f>
        <v>0</v>
      </c>
    </row>
    <row r="213" spans="1:12" x14ac:dyDescent="0.25">
      <c r="A213" s="23">
        <v>46143</v>
      </c>
      <c r="B213" s="24">
        <v>99.177605013229723</v>
      </c>
      <c r="C213" s="24">
        <v>60.023614354985959</v>
      </c>
      <c r="D213" s="24">
        <v>1.0543145413655064</v>
      </c>
      <c r="E213" s="24">
        <v>10.871829410944665</v>
      </c>
      <c r="F213" s="24">
        <v>35.2928216523202</v>
      </c>
      <c r="G213" s="24">
        <v>25.148654971236031</v>
      </c>
      <c r="H213" s="24">
        <v>1.5172111894141127</v>
      </c>
      <c r="I213" s="24">
        <v>38.060121619199165</v>
      </c>
      <c r="J213" s="24">
        <v>5.2493614694845769</v>
      </c>
      <c r="K213" s="2">
        <f t="shared" si="3"/>
        <v>276.39553422217995</v>
      </c>
      <c r="L213" s="3">
        <f>K213-'Esc Alto, Medio y Bajo'!D211</f>
        <v>0</v>
      </c>
    </row>
    <row r="214" spans="1:12" x14ac:dyDescent="0.25">
      <c r="A214" s="23">
        <v>46174</v>
      </c>
      <c r="B214" s="24">
        <v>102.50358783836462</v>
      </c>
      <c r="C214" s="24">
        <v>59.620960838308015</v>
      </c>
      <c r="D214" s="24">
        <v>0.97174799672655776</v>
      </c>
      <c r="E214" s="24">
        <v>11.209339558011699</v>
      </c>
      <c r="F214" s="24">
        <v>35.385816903733883</v>
      </c>
      <c r="G214" s="24">
        <v>25.969822838865877</v>
      </c>
      <c r="H214" s="24">
        <v>1.5851370526065163</v>
      </c>
      <c r="I214" s="24">
        <v>39.768974114678606</v>
      </c>
      <c r="J214" s="24">
        <v>5.24359402007076</v>
      </c>
      <c r="K214" s="2">
        <f t="shared" si="3"/>
        <v>282.25898116136653</v>
      </c>
      <c r="L214" s="3">
        <f>K214-'Esc Alto, Medio y Bajo'!D212</f>
        <v>0</v>
      </c>
    </row>
    <row r="215" spans="1:12" x14ac:dyDescent="0.25">
      <c r="A215" s="23">
        <v>46204</v>
      </c>
      <c r="B215" s="24">
        <v>101.28146621041549</v>
      </c>
      <c r="C215" s="24">
        <v>59.133511042655336</v>
      </c>
      <c r="D215" s="24">
        <v>0.89865310484367311</v>
      </c>
      <c r="E215" s="24">
        <v>10.952888972525775</v>
      </c>
      <c r="F215" s="24">
        <v>35.016355457783597</v>
      </c>
      <c r="G215" s="24">
        <v>25.75711432768782</v>
      </c>
      <c r="H215" s="24">
        <v>1.5721529095485895</v>
      </c>
      <c r="I215" s="24">
        <v>40.467362593396018</v>
      </c>
      <c r="J215" s="24">
        <v>5.5134630242297176</v>
      </c>
      <c r="K215" s="2">
        <f t="shared" si="3"/>
        <v>280.59296764308601</v>
      </c>
      <c r="L215" s="3">
        <f>K215-'Esc Alto, Medio y Bajo'!D213</f>
        <v>0</v>
      </c>
    </row>
    <row r="216" spans="1:12" x14ac:dyDescent="0.25">
      <c r="A216" s="23">
        <v>46235</v>
      </c>
      <c r="B216" s="24">
        <v>105.3394883395235</v>
      </c>
      <c r="C216" s="24">
        <v>58.849074696192517</v>
      </c>
      <c r="D216" s="24">
        <v>0.82144251491879505</v>
      </c>
      <c r="E216" s="24">
        <v>11.176713971954616</v>
      </c>
      <c r="F216" s="24">
        <v>37.445113981240091</v>
      </c>
      <c r="G216" s="24">
        <v>26.674970449398991</v>
      </c>
      <c r="H216" s="24">
        <v>1.6355537057622092</v>
      </c>
      <c r="I216" s="24">
        <v>40.724875952132926</v>
      </c>
      <c r="J216" s="24">
        <v>5.6174394553899667</v>
      </c>
      <c r="K216" s="2">
        <f t="shared" si="3"/>
        <v>288.28467306651362</v>
      </c>
      <c r="L216" s="3">
        <f>K216-'Esc Alto, Medio y Bajo'!D214</f>
        <v>0</v>
      </c>
    </row>
    <row r="217" spans="1:12" x14ac:dyDescent="0.25">
      <c r="A217" s="23">
        <v>46266</v>
      </c>
      <c r="B217" s="24">
        <v>105.46381701479639</v>
      </c>
      <c r="C217" s="24">
        <v>58.863536115178817</v>
      </c>
      <c r="D217" s="24">
        <v>1.0216989763329514</v>
      </c>
      <c r="E217" s="24">
        <v>11.724826464273455</v>
      </c>
      <c r="F217" s="24">
        <v>38.796219704927196</v>
      </c>
      <c r="G217" s="24">
        <v>26.941266934816774</v>
      </c>
      <c r="H217" s="24">
        <v>1.6178637165387675</v>
      </c>
      <c r="I217" s="24">
        <v>41.631622607935348</v>
      </c>
      <c r="J217" s="24">
        <v>5.6380957418948325</v>
      </c>
      <c r="K217" s="2">
        <f t="shared" si="3"/>
        <v>291.69894727669458</v>
      </c>
      <c r="L217" s="3">
        <f>K217-'Esc Alto, Medio y Bajo'!D215</f>
        <v>0</v>
      </c>
    </row>
    <row r="218" spans="1:12" x14ac:dyDescent="0.25">
      <c r="A218" s="23">
        <v>46296</v>
      </c>
      <c r="B218" s="24">
        <v>103.58553530714391</v>
      </c>
      <c r="C218" s="24">
        <v>57.813915118464834</v>
      </c>
      <c r="D218" s="24">
        <v>1.1219384330116267</v>
      </c>
      <c r="E218" s="24">
        <v>11.512920271660944</v>
      </c>
      <c r="F218" s="24">
        <v>37.536090339482278</v>
      </c>
      <c r="G218" s="24">
        <v>26.804286494216292</v>
      </c>
      <c r="H218" s="24">
        <v>1.5809503993836675</v>
      </c>
      <c r="I218" s="24">
        <v>40.331982724721016</v>
      </c>
      <c r="J218" s="24">
        <v>5.3964334851632785</v>
      </c>
      <c r="K218" s="2">
        <f t="shared" si="3"/>
        <v>285.68405257324787</v>
      </c>
      <c r="L218" s="3">
        <f>K218-'Esc Alto, Medio y Bajo'!D216</f>
        <v>0</v>
      </c>
    </row>
    <row r="219" spans="1:12" x14ac:dyDescent="0.25">
      <c r="A219" s="23">
        <v>46327</v>
      </c>
      <c r="B219" s="24">
        <v>105.00960472535958</v>
      </c>
      <c r="C219" s="24">
        <v>59.570063423486367</v>
      </c>
      <c r="D219" s="24">
        <v>1.0764547591783118</v>
      </c>
      <c r="E219" s="24">
        <v>11.496557948056367</v>
      </c>
      <c r="F219" s="24">
        <v>38.919493478999222</v>
      </c>
      <c r="G219" s="24">
        <v>26.958065858495946</v>
      </c>
      <c r="H219" s="24">
        <v>1.7588950612994392</v>
      </c>
      <c r="I219" s="24">
        <v>41.925554352749955</v>
      </c>
      <c r="J219" s="24">
        <v>5.4003817857228489</v>
      </c>
      <c r="K219" s="2">
        <f t="shared" si="3"/>
        <v>292.11507139334805</v>
      </c>
      <c r="L219" s="3">
        <f>K219-'Esc Alto, Medio y Bajo'!D217</f>
        <v>0</v>
      </c>
    </row>
    <row r="220" spans="1:12" x14ac:dyDescent="0.25">
      <c r="A220" s="23">
        <v>46357</v>
      </c>
      <c r="B220" s="24">
        <v>97.919378256685405</v>
      </c>
      <c r="C220" s="24">
        <v>59.140263938739501</v>
      </c>
      <c r="D220" s="24">
        <v>1.4562867632603904</v>
      </c>
      <c r="E220" s="24">
        <v>10.379332933290579</v>
      </c>
      <c r="F220" s="24">
        <v>42.447433500772782</v>
      </c>
      <c r="G220" s="24">
        <v>25.121545139686553</v>
      </c>
      <c r="H220" s="24">
        <v>1.6349977119888788</v>
      </c>
      <c r="I220" s="24">
        <v>39.341221977716017</v>
      </c>
      <c r="J220" s="24">
        <v>5.8092056335760969</v>
      </c>
      <c r="K220" s="2">
        <f t="shared" si="3"/>
        <v>283.24966585571622</v>
      </c>
      <c r="L220" s="3">
        <f>K220-'Esc Alto, Medio y Bajo'!D218</f>
        <v>0</v>
      </c>
    </row>
    <row r="221" spans="1:12" x14ac:dyDescent="0.25">
      <c r="A221" s="23">
        <v>46388</v>
      </c>
      <c r="B221" s="24">
        <v>97.250758231457169</v>
      </c>
      <c r="C221" s="24">
        <v>58.207645189535029</v>
      </c>
      <c r="D221" s="24">
        <v>1.2455310342921255</v>
      </c>
      <c r="E221" s="24">
        <v>10.244485879886691</v>
      </c>
      <c r="F221" s="24">
        <v>36.132117603483557</v>
      </c>
      <c r="G221" s="24">
        <v>24.974627838153921</v>
      </c>
      <c r="H221" s="24">
        <v>1.5272177286019295</v>
      </c>
      <c r="I221" s="24">
        <v>38.131860051273634</v>
      </c>
      <c r="J221" s="24">
        <v>5.9731996952699822</v>
      </c>
      <c r="K221" s="2">
        <f t="shared" si="3"/>
        <v>273.68744325195405</v>
      </c>
      <c r="L221" s="3">
        <f>K221-'Esc Alto, Medio y Bajo'!D219</f>
        <v>0</v>
      </c>
    </row>
    <row r="222" spans="1:12" x14ac:dyDescent="0.25">
      <c r="A222" s="23">
        <v>46419</v>
      </c>
      <c r="B222" s="24">
        <v>104.45739060721532</v>
      </c>
      <c r="C222" s="24">
        <v>58.77773190714197</v>
      </c>
      <c r="D222" s="24">
        <v>1.422671130191147</v>
      </c>
      <c r="E222" s="24">
        <v>11.415511412513979</v>
      </c>
      <c r="F222" s="24">
        <v>36.675838839509289</v>
      </c>
      <c r="G222" s="24">
        <v>26.925845865819866</v>
      </c>
      <c r="H222" s="24">
        <v>1.4443526674909251</v>
      </c>
      <c r="I222" s="24">
        <v>41.358897720229336</v>
      </c>
      <c r="J222" s="24">
        <v>5.8605502379586047</v>
      </c>
      <c r="K222" s="2">
        <f t="shared" si="3"/>
        <v>288.33879038807038</v>
      </c>
      <c r="L222" s="3">
        <f>K222-'Esc Alto, Medio y Bajo'!D220</f>
        <v>0</v>
      </c>
    </row>
    <row r="223" spans="1:12" x14ac:dyDescent="0.25">
      <c r="A223" s="23">
        <v>46447</v>
      </c>
      <c r="B223" s="24">
        <v>102.15736847564375</v>
      </c>
      <c r="C223" s="24">
        <v>58.472976032473994</v>
      </c>
      <c r="D223" s="24">
        <v>1.2999178486650615</v>
      </c>
      <c r="E223" s="24">
        <v>11.248816884077065</v>
      </c>
      <c r="F223" s="24">
        <v>35.536900704403756</v>
      </c>
      <c r="G223" s="24">
        <v>25.987699283520801</v>
      </c>
      <c r="H223" s="24">
        <v>1.6872936537973475</v>
      </c>
      <c r="I223" s="24">
        <v>40.395730119363442</v>
      </c>
      <c r="J223" s="24">
        <v>5.6400413276451351</v>
      </c>
      <c r="K223" s="2">
        <f t="shared" si="3"/>
        <v>282.42674432959035</v>
      </c>
      <c r="L223" s="3">
        <f>K223-'Esc Alto, Medio y Bajo'!D221</f>
        <v>0</v>
      </c>
    </row>
    <row r="224" spans="1:12" x14ac:dyDescent="0.25">
      <c r="A224" s="23">
        <v>46478</v>
      </c>
      <c r="B224" s="24">
        <v>100.59251646061988</v>
      </c>
      <c r="C224" s="24">
        <v>56.992065623770387</v>
      </c>
      <c r="D224" s="24">
        <v>1.2706564091968415</v>
      </c>
      <c r="E224" s="24">
        <v>11.257875945631989</v>
      </c>
      <c r="F224" s="24">
        <v>34.850711959062899</v>
      </c>
      <c r="G224" s="24">
        <v>25.230956633391632</v>
      </c>
      <c r="H224" s="24">
        <v>1.5025786325456385</v>
      </c>
      <c r="I224" s="24">
        <v>40.322890014142928</v>
      </c>
      <c r="J224" s="24">
        <v>5.7892468572603821</v>
      </c>
      <c r="K224" s="2">
        <f t="shared" si="3"/>
        <v>277.80949853562254</v>
      </c>
      <c r="L224" s="3">
        <f>K224-'Esc Alto, Medio y Bajo'!D222</f>
        <v>0</v>
      </c>
    </row>
    <row r="225" spans="1:12" x14ac:dyDescent="0.25">
      <c r="A225" s="23">
        <v>46508</v>
      </c>
      <c r="B225" s="24">
        <v>100.78817231743334</v>
      </c>
      <c r="C225" s="24">
        <v>58.064549521955918</v>
      </c>
      <c r="D225" s="24">
        <v>1.057459300376441</v>
      </c>
      <c r="E225" s="24">
        <v>10.911566522136313</v>
      </c>
      <c r="F225" s="24">
        <v>36.310416772986727</v>
      </c>
      <c r="G225" s="24">
        <v>25.582447082436332</v>
      </c>
      <c r="H225" s="24">
        <v>1.4981161098973717</v>
      </c>
      <c r="I225" s="24">
        <v>38.340773754579907</v>
      </c>
      <c r="J225" s="24">
        <v>5.3420494243990593</v>
      </c>
      <c r="K225" s="2">
        <f t="shared" si="3"/>
        <v>277.89555080620141</v>
      </c>
      <c r="L225" s="3">
        <f>K225-'Esc Alto, Medio y Bajo'!D223</f>
        <v>0</v>
      </c>
    </row>
    <row r="226" spans="1:12" x14ac:dyDescent="0.25">
      <c r="A226" s="23">
        <v>46539</v>
      </c>
      <c r="B226" s="24">
        <v>104.1681665213648</v>
      </c>
      <c r="C226" s="24">
        <v>57.675037905393388</v>
      </c>
      <c r="D226" s="24">
        <v>0.97464648019535771</v>
      </c>
      <c r="E226" s="24">
        <v>11.250310286631967</v>
      </c>
      <c r="F226" s="24">
        <v>36.406093349090625</v>
      </c>
      <c r="G226" s="24">
        <v>26.417779371318783</v>
      </c>
      <c r="H226" s="24">
        <v>1.5651870823745262</v>
      </c>
      <c r="I226" s="24">
        <v>40.062227184620347</v>
      </c>
      <c r="J226" s="24">
        <v>5.3361801391535231</v>
      </c>
      <c r="K226" s="2">
        <f t="shared" si="3"/>
        <v>283.8556283201433</v>
      </c>
      <c r="L226" s="3">
        <f>K226-'Esc Alto, Medio y Bajo'!D224</f>
        <v>0</v>
      </c>
    </row>
    <row r="227" spans="1:12" x14ac:dyDescent="0.25">
      <c r="A227" s="23">
        <v>46569</v>
      </c>
      <c r="B227" s="24">
        <v>102.92619858702953</v>
      </c>
      <c r="C227" s="24">
        <v>57.20349761073949</v>
      </c>
      <c r="D227" s="24">
        <v>0.9013335643633732</v>
      </c>
      <c r="E227" s="24">
        <v>10.992922360699884</v>
      </c>
      <c r="F227" s="24">
        <v>36.025979250644113</v>
      </c>
      <c r="G227" s="24">
        <v>26.201401825982046</v>
      </c>
      <c r="H227" s="24">
        <v>1.5523663531154679</v>
      </c>
      <c r="I227" s="24">
        <v>40.765765521234648</v>
      </c>
      <c r="J227" s="24">
        <v>5.6108142192623296</v>
      </c>
      <c r="K227" s="2">
        <f t="shared" si="3"/>
        <v>282.1802792930709</v>
      </c>
      <c r="L227" s="3">
        <f>K227-'Esc Alto, Medio y Bajo'!D225</f>
        <v>0</v>
      </c>
    </row>
    <row r="228" spans="1:12" x14ac:dyDescent="0.25">
      <c r="A228" s="23">
        <v>46600</v>
      </c>
      <c r="B228" s="24">
        <v>107.05011984487739</v>
      </c>
      <c r="C228" s="24">
        <v>56.928344764605313</v>
      </c>
      <c r="D228" s="24">
        <v>0.82389267438203251</v>
      </c>
      <c r="E228" s="24">
        <v>11.217565452333227</v>
      </c>
      <c r="F228" s="24">
        <v>38.524765975503541</v>
      </c>
      <c r="G228" s="24">
        <v>27.135090156026852</v>
      </c>
      <c r="H228" s="24">
        <v>1.6149692094947581</v>
      </c>
      <c r="I228" s="24">
        <v>41.025177761818071</v>
      </c>
      <c r="J228" s="24">
        <v>5.7166265618604886</v>
      </c>
      <c r="K228" s="2">
        <f t="shared" si="3"/>
        <v>290.03655240090166</v>
      </c>
      <c r="L228" s="3">
        <f>K228-'Esc Alto, Medio y Bajo'!D226</f>
        <v>0</v>
      </c>
    </row>
    <row r="229" spans="1:12" x14ac:dyDescent="0.25">
      <c r="A229" s="23">
        <v>46631</v>
      </c>
      <c r="B229" s="24">
        <v>107.17646752130828</v>
      </c>
      <c r="C229" s="24">
        <v>56.942334188399784</v>
      </c>
      <c r="D229" s="24">
        <v>1.0247464511957414</v>
      </c>
      <c r="E229" s="24">
        <v>11.76768132478521</v>
      </c>
      <c r="F229" s="24">
        <v>39.914828023099027</v>
      </c>
      <c r="G229" s="24">
        <v>27.405980020881696</v>
      </c>
      <c r="H229" s="24">
        <v>1.5975018601735456</v>
      </c>
      <c r="I229" s="24">
        <v>41.938610691189091</v>
      </c>
      <c r="J229" s="24">
        <v>5.7376475763352968</v>
      </c>
      <c r="K229" s="2">
        <f t="shared" si="3"/>
        <v>293.50579765736762</v>
      </c>
      <c r="L229" s="3">
        <f>K229-'Esc Alto, Medio y Bajo'!D227</f>
        <v>0</v>
      </c>
    </row>
    <row r="230" spans="1:12" x14ac:dyDescent="0.25">
      <c r="A230" s="23">
        <v>46661</v>
      </c>
      <c r="B230" s="24">
        <v>105.26768397701612</v>
      </c>
      <c r="C230" s="24">
        <v>55.926970968475302</v>
      </c>
      <c r="D230" s="24">
        <v>1.125284897333704</v>
      </c>
      <c r="E230" s="24">
        <v>11.555000603837149</v>
      </c>
      <c r="F230" s="24">
        <v>38.618365447849648</v>
      </c>
      <c r="G230" s="24">
        <v>27.266636788529954</v>
      </c>
      <c r="H230" s="24">
        <v>1.5610531208776264</v>
      </c>
      <c r="I230" s="24">
        <v>40.629387372795556</v>
      </c>
      <c r="J230" s="24">
        <v>5.4917182900827859</v>
      </c>
      <c r="K230" s="2">
        <f t="shared" si="3"/>
        <v>287.44210146679785</v>
      </c>
      <c r="L230" s="3">
        <f>K230-'Esc Alto, Medio y Bajo'!D228</f>
        <v>0</v>
      </c>
    </row>
    <row r="231" spans="1:12" x14ac:dyDescent="0.25">
      <c r="A231" s="23">
        <v>46692</v>
      </c>
      <c r="B231" s="24">
        <v>106.71487917694014</v>
      </c>
      <c r="C231" s="24">
        <v>57.625801692359417</v>
      </c>
      <c r="D231" s="24">
        <v>1.0796655569724927</v>
      </c>
      <c r="E231" s="24">
        <v>11.538578475074869</v>
      </c>
      <c r="F231" s="24">
        <v>40.041656140097722</v>
      </c>
      <c r="G231" s="24">
        <v>27.423068711173713</v>
      </c>
      <c r="H231" s="24">
        <v>1.7367582346721022</v>
      </c>
      <c r="I231" s="24">
        <v>42.234709863965804</v>
      </c>
      <c r="J231" s="24">
        <v>5.4957363057698787</v>
      </c>
      <c r="K231" s="2">
        <f t="shared" si="3"/>
        <v>293.89085415702613</v>
      </c>
      <c r="L231" s="3">
        <f>K231-'Esc Alto, Medio y Bajo'!D229</f>
        <v>0</v>
      </c>
    </row>
    <row r="232" spans="1:12" x14ac:dyDescent="0.25">
      <c r="A232" s="23">
        <v>46722</v>
      </c>
      <c r="B232" s="24">
        <v>99.509512935246434</v>
      </c>
      <c r="C232" s="24">
        <v>57.210030104214084</v>
      </c>
      <c r="D232" s="24">
        <v>1.4606305057979221</v>
      </c>
      <c r="E232" s="24">
        <v>10.417269943822598</v>
      </c>
      <c r="F232" s="24">
        <v>43.671316976022304</v>
      </c>
      <c r="G232" s="24">
        <v>25.5548696302099</v>
      </c>
      <c r="H232" s="24">
        <v>1.6144202132609835</v>
      </c>
      <c r="I232" s="24">
        <v>39.631320839380301</v>
      </c>
      <c r="J232" s="24">
        <v>5.9117787547040512</v>
      </c>
      <c r="K232" s="2">
        <f t="shared" si="3"/>
        <v>284.98114990265861</v>
      </c>
      <c r="L232" s="3">
        <f>K232-'Esc Alto, Medio y Bajo'!D230</f>
        <v>0</v>
      </c>
    </row>
    <row r="233" spans="1:12" x14ac:dyDescent="0.25">
      <c r="A233" s="23">
        <v>46753</v>
      </c>
      <c r="B233" s="24">
        <v>98.844193364028655</v>
      </c>
      <c r="C233" s="24">
        <v>56.427790194063462</v>
      </c>
      <c r="D233" s="24">
        <v>1.2488758153741106</v>
      </c>
      <c r="E233" s="24">
        <v>10.285600093226376</v>
      </c>
      <c r="F233" s="24">
        <v>37.08635136012294</v>
      </c>
      <c r="G233" s="24">
        <v>25.408296500005523</v>
      </c>
      <c r="H233" s="24">
        <v>1.5087031369096204</v>
      </c>
      <c r="I233" s="24">
        <v>38.425944266110037</v>
      </c>
      <c r="J233" s="24">
        <v>5.9836134771708744</v>
      </c>
      <c r="K233" s="2">
        <f t="shared" si="3"/>
        <v>275.2193682070116</v>
      </c>
      <c r="L233" s="3">
        <f>K233-'Esc Alto, Medio y Bajo'!D231</f>
        <v>0</v>
      </c>
    </row>
    <row r="234" spans="1:12" x14ac:dyDescent="0.25">
      <c r="A234" s="23">
        <v>46784</v>
      </c>
      <c r="B234" s="24">
        <v>106.16890503730478</v>
      </c>
      <c r="C234" s="24">
        <v>56.980444980024984</v>
      </c>
      <c r="D234" s="24">
        <v>1.4264916078437606</v>
      </c>
      <c r="E234" s="24">
        <v>11.461325304699354</v>
      </c>
      <c r="F234" s="24">
        <v>37.644432041208354</v>
      </c>
      <c r="G234" s="24">
        <v>27.393396198162108</v>
      </c>
      <c r="H234" s="24">
        <v>1.4268426560515133</v>
      </c>
      <c r="I234" s="24">
        <v>41.677869806725987</v>
      </c>
      <c r="J234" s="24">
        <v>5.8707676248049969</v>
      </c>
      <c r="K234" s="2">
        <f t="shared" si="3"/>
        <v>290.05047525682585</v>
      </c>
      <c r="L234" s="3">
        <f>K234-'Esc Alto, Medio y Bajo'!D232</f>
        <v>0</v>
      </c>
    </row>
    <row r="235" spans="1:12" x14ac:dyDescent="0.25">
      <c r="A235" s="23">
        <v>46813</v>
      </c>
      <c r="B235" s="24">
        <v>103.83119748161121</v>
      </c>
      <c r="C235" s="24">
        <v>56.685007834265569</v>
      </c>
      <c r="D235" s="24">
        <v>1.3034086814975177</v>
      </c>
      <c r="E235" s="24">
        <v>11.293961780816005</v>
      </c>
      <c r="F235" s="24">
        <v>36.475415037569064</v>
      </c>
      <c r="G235" s="24">
        <v>26.438959292115165</v>
      </c>
      <c r="H235" s="24">
        <v>1.6668384479154199</v>
      </c>
      <c r="I235" s="24">
        <v>40.707273971641364</v>
      </c>
      <c r="J235" s="24">
        <v>5.6498742753606832</v>
      </c>
      <c r="K235" s="2">
        <f t="shared" si="3"/>
        <v>284.051936802792</v>
      </c>
      <c r="L235" s="3">
        <f>K235-'Esc Alto, Medio y Bajo'!D233</f>
        <v>0</v>
      </c>
    </row>
    <row r="236" spans="1:12" x14ac:dyDescent="0.25">
      <c r="A236" s="23">
        <v>46844</v>
      </c>
      <c r="B236" s="24">
        <v>102.24070566466332</v>
      </c>
      <c r="C236" s="24">
        <v>55.249380236440061</v>
      </c>
      <c r="D236" s="24">
        <v>1.2740686626069706</v>
      </c>
      <c r="E236" s="24">
        <v>11.303057199118724</v>
      </c>
      <c r="F236" s="24">
        <v>35.771104341242214</v>
      </c>
      <c r="G236" s="24">
        <v>25.669076283115615</v>
      </c>
      <c r="H236" s="24">
        <v>1.4843627427310029</v>
      </c>
      <c r="I236" s="24">
        <v>40.633872101924609</v>
      </c>
      <c r="J236" s="24">
        <v>5.7993399325328658</v>
      </c>
      <c r="K236" s="2">
        <f t="shared" si="3"/>
        <v>279.42496716437535</v>
      </c>
      <c r="L236" s="3">
        <f>K236-'Esc Alto, Medio y Bajo'!D234</f>
        <v>0</v>
      </c>
    </row>
    <row r="237" spans="1:12" x14ac:dyDescent="0.25">
      <c r="A237" s="23">
        <v>46874</v>
      </c>
      <c r="B237" s="24">
        <v>102.43956730538849</v>
      </c>
      <c r="C237" s="24">
        <v>56.289070060624951</v>
      </c>
      <c r="D237" s="24">
        <v>1.0602990287858407</v>
      </c>
      <c r="E237" s="24">
        <v>10.955357931399915</v>
      </c>
      <c r="F237" s="24">
        <v>37.269359334357333</v>
      </c>
      <c r="G237" s="24">
        <v>26.026670142136176</v>
      </c>
      <c r="H237" s="24">
        <v>1.4799543196280747</v>
      </c>
      <c r="I237" s="24">
        <v>38.636469173861173</v>
      </c>
      <c r="J237" s="24">
        <v>5.351362847764686</v>
      </c>
      <c r="K237" s="2">
        <f t="shared" si="3"/>
        <v>279.50811014394662</v>
      </c>
      <c r="L237" s="3">
        <f>K237-'Esc Alto, Medio y Bajo'!D235</f>
        <v>0</v>
      </c>
    </row>
    <row r="238" spans="1:12" x14ac:dyDescent="0.25">
      <c r="A238" s="23">
        <v>46905</v>
      </c>
      <c r="B238" s="24">
        <v>105.87494206994874</v>
      </c>
      <c r="C238" s="24">
        <v>55.911468807284912</v>
      </c>
      <c r="D238" s="24">
        <v>0.97726382092700281</v>
      </c>
      <c r="E238" s="24">
        <v>11.295461176846027</v>
      </c>
      <c r="F238" s="24">
        <v>37.367562687874056</v>
      </c>
      <c r="G238" s="24">
        <v>26.876507449402432</v>
      </c>
      <c r="H238" s="24">
        <v>1.5462121849453501</v>
      </c>
      <c r="I238" s="24">
        <v>40.371198963346707</v>
      </c>
      <c r="J238" s="24">
        <v>5.3454833299035371</v>
      </c>
      <c r="K238" s="2">
        <f t="shared" si="3"/>
        <v>285.56610049047873</v>
      </c>
      <c r="L238" s="3">
        <f>K238-'Esc Alto, Medio y Bajo'!D236</f>
        <v>0</v>
      </c>
    </row>
    <row r="239" spans="1:12" x14ac:dyDescent="0.25">
      <c r="A239" s="23">
        <v>46935</v>
      </c>
      <c r="B239" s="24">
        <v>104.61262472779306</v>
      </c>
      <c r="C239" s="24">
        <v>55.454347122871525</v>
      </c>
      <c r="D239" s="24">
        <v>0.90375402870479704</v>
      </c>
      <c r="E239" s="24">
        <v>11.037040275494592</v>
      </c>
      <c r="F239" s="24">
        <v>36.977409938826085</v>
      </c>
      <c r="G239" s="24">
        <v>26.656372644452098</v>
      </c>
      <c r="H239" s="24">
        <v>1.5335468824882359</v>
      </c>
      <c r="I239" s="24">
        <v>41.080163196286357</v>
      </c>
      <c r="J239" s="24">
        <v>5.6205962119206516</v>
      </c>
      <c r="K239" s="2">
        <f t="shared" si="3"/>
        <v>283.87585502883741</v>
      </c>
      <c r="L239" s="3">
        <f>K239-'Esc Alto, Medio y Bajo'!D237</f>
        <v>0</v>
      </c>
    </row>
    <row r="240" spans="1:12" x14ac:dyDescent="0.25">
      <c r="A240" s="23">
        <v>46966</v>
      </c>
      <c r="B240" s="24">
        <v>108.80411564921694</v>
      </c>
      <c r="C240" s="24">
        <v>55.187607813586595</v>
      </c>
      <c r="D240" s="24">
        <v>0.8261051769652582</v>
      </c>
      <c r="E240" s="24">
        <v>11.262584927645758</v>
      </c>
      <c r="F240" s="24">
        <v>39.542188551281761</v>
      </c>
      <c r="G240" s="24">
        <v>27.606273883506038</v>
      </c>
      <c r="H240" s="24">
        <v>1.5953907990628553</v>
      </c>
      <c r="I240" s="24">
        <v>41.341576101012258</v>
      </c>
      <c r="J240" s="24">
        <v>5.7265930296267014</v>
      </c>
      <c r="K240" s="2">
        <f t="shared" si="3"/>
        <v>291.89243593190417</v>
      </c>
      <c r="L240" s="3">
        <f>K240-'Esc Alto, Medio y Bajo'!D238</f>
        <v>0</v>
      </c>
    </row>
    <row r="241" spans="1:12" x14ac:dyDescent="0.25">
      <c r="A241" s="23">
        <v>46997</v>
      </c>
      <c r="B241" s="24">
        <v>108.93253350823773</v>
      </c>
      <c r="C241" s="24">
        <v>55.20116947319746</v>
      </c>
      <c r="D241" s="24">
        <v>1.0274983316783814</v>
      </c>
      <c r="E241" s="24">
        <v>11.81490858110371</v>
      </c>
      <c r="F241" s="24">
        <v>40.968961542426008</v>
      </c>
      <c r="G241" s="24">
        <v>27.881867580024043</v>
      </c>
      <c r="H241" s="24">
        <v>1.5781352079176858</v>
      </c>
      <c r="I241" s="24">
        <v>42.262053696063859</v>
      </c>
      <c r="J241" s="24">
        <v>5.7476506925096071</v>
      </c>
      <c r="K241" s="2">
        <f t="shared" si="3"/>
        <v>295.41477861315843</v>
      </c>
      <c r="L241" s="3">
        <f>K241-'Esc Alto, Medio y Bajo'!D239</f>
        <v>0</v>
      </c>
    </row>
    <row r="242" spans="1:12" x14ac:dyDescent="0.25">
      <c r="A242" s="23">
        <v>47027</v>
      </c>
      <c r="B242" s="24">
        <v>106.99247490948572</v>
      </c>
      <c r="C242" s="24">
        <v>54.216853709209666</v>
      </c>
      <c r="D242" s="24">
        <v>1.1283067663460522</v>
      </c>
      <c r="E242" s="24">
        <v>11.601374308241301</v>
      </c>
      <c r="F242" s="24">
        <v>39.638259945619716</v>
      </c>
      <c r="G242" s="24">
        <v>27.740104740321048</v>
      </c>
      <c r="H242" s="24">
        <v>1.5421283398187315</v>
      </c>
      <c r="I242" s="24">
        <v>40.942733259115982</v>
      </c>
      <c r="J242" s="24">
        <v>5.5012926487936378</v>
      </c>
      <c r="K242" s="2">
        <f t="shared" si="3"/>
        <v>289.3035286269519</v>
      </c>
      <c r="L242" s="3">
        <f>K242-'Esc Alto, Medio y Bajo'!D240</f>
        <v>0</v>
      </c>
    </row>
    <row r="243" spans="1:12" x14ac:dyDescent="0.25">
      <c r="A243" s="23">
        <v>47058</v>
      </c>
      <c r="B243" s="24">
        <v>108.46338212684985</v>
      </c>
      <c r="C243" s="24">
        <v>55.863738123626703</v>
      </c>
      <c r="D243" s="24">
        <v>1.0825649186346329</v>
      </c>
      <c r="E243" s="24">
        <v>11.584886272520551</v>
      </c>
      <c r="F243" s="24">
        <v>41.099139135695623</v>
      </c>
      <c r="G243" s="24">
        <v>27.899253004645786</v>
      </c>
      <c r="H243" s="24">
        <v>1.7157033654278553</v>
      </c>
      <c r="I243" s="24">
        <v>42.56043647348568</v>
      </c>
      <c r="J243" s="24">
        <v>5.5053176695602817</v>
      </c>
      <c r="K243" s="2">
        <f t="shared" si="3"/>
        <v>295.77442109044694</v>
      </c>
      <c r="L243" s="3">
        <f>K243-'Esc Alto, Medio y Bajo'!D241</f>
        <v>0</v>
      </c>
    </row>
    <row r="244" spans="1:12" x14ac:dyDescent="0.25">
      <c r="A244" s="23">
        <v>47088</v>
      </c>
      <c r="B244" s="24">
        <v>101.13995733300342</v>
      </c>
      <c r="C244" s="24">
        <v>55.460679867823295</v>
      </c>
      <c r="D244" s="24">
        <v>1.4645529205343319</v>
      </c>
      <c r="E244" s="24">
        <v>10.459077591752331</v>
      </c>
      <c r="F244" s="24">
        <v>44.82465776032776</v>
      </c>
      <c r="G244" s="24">
        <v>25.998613824843893</v>
      </c>
      <c r="H244" s="24">
        <v>1.5948484583575746</v>
      </c>
      <c r="I244" s="24">
        <v>39.93696934056296</v>
      </c>
      <c r="J244" s="24">
        <v>5.9220854542517944</v>
      </c>
      <c r="K244" s="2">
        <f t="shared" si="3"/>
        <v>286.80144255145734</v>
      </c>
      <c r="L244" s="3">
        <f>K244-'Esc Alto, Medio y Bajo'!D242</f>
        <v>0</v>
      </c>
    </row>
    <row r="245" spans="1:12" x14ac:dyDescent="0.25">
      <c r="A245" s="23">
        <v>47119</v>
      </c>
      <c r="B245" s="24">
        <v>100.39708921958007</v>
      </c>
      <c r="C245" s="24">
        <v>54.79829247076475</v>
      </c>
      <c r="D245" s="24">
        <v>1.2552087640966645</v>
      </c>
      <c r="E245" s="24">
        <v>10.322649340806123</v>
      </c>
      <c r="F245" s="24">
        <v>37.949942211779614</v>
      </c>
      <c r="G245" s="24">
        <v>25.831514748556533</v>
      </c>
      <c r="H245" s="24">
        <v>1.490065359231475</v>
      </c>
      <c r="I245" s="24">
        <v>38.705076854822302</v>
      </c>
      <c r="J245" s="24">
        <v>6.0071486388213637</v>
      </c>
      <c r="K245" s="2">
        <f t="shared" si="3"/>
        <v>276.75698760845893</v>
      </c>
      <c r="L245" s="3">
        <f>K245-'Esc Alto, Medio y Bajo'!D243</f>
        <v>0</v>
      </c>
    </row>
    <row r="246" spans="1:12" x14ac:dyDescent="0.25">
      <c r="A246" s="23">
        <v>47150</v>
      </c>
      <c r="B246" s="24">
        <v>107.836876083552</v>
      </c>
      <c r="C246" s="24">
        <v>55.334987926892559</v>
      </c>
      <c r="D246" s="24">
        <v>1.4337252319514722</v>
      </c>
      <c r="E246" s="24">
        <v>11.502609573478718</v>
      </c>
      <c r="F246" s="24">
        <v>38.521018330620329</v>
      </c>
      <c r="G246" s="24">
        <v>27.849679647186228</v>
      </c>
      <c r="H246" s="24">
        <v>1.4092161425548586</v>
      </c>
      <c r="I246" s="24">
        <v>41.980624935151667</v>
      </c>
      <c r="J246" s="24">
        <v>5.8938589333578308</v>
      </c>
      <c r="K246" s="2">
        <f t="shared" si="3"/>
        <v>291.76259680474567</v>
      </c>
      <c r="L246" s="3">
        <f>K246-'Esc Alto, Medio y Bajo'!D244</f>
        <v>0</v>
      </c>
    </row>
    <row r="247" spans="1:12" x14ac:dyDescent="0.25">
      <c r="A247" s="23">
        <v>47178</v>
      </c>
      <c r="B247" s="24">
        <v>105.46244187502047</v>
      </c>
      <c r="C247" s="24">
        <v>55.048082289362284</v>
      </c>
      <c r="D247" s="24">
        <v>1.3100181619941695</v>
      </c>
      <c r="E247" s="24">
        <v>11.334643197785464</v>
      </c>
      <c r="F247" s="24">
        <v>37.324779657748316</v>
      </c>
      <c r="G247" s="24">
        <v>26.879344976575275</v>
      </c>
      <c r="H247" s="24">
        <v>1.6462471442602371</v>
      </c>
      <c r="I247" s="24">
        <v>41.002978526991619</v>
      </c>
      <c r="J247" s="24">
        <v>5.6720967509405105</v>
      </c>
      <c r="K247" s="2">
        <f t="shared" si="3"/>
        <v>285.68063258067832</v>
      </c>
      <c r="L247" s="3">
        <f>K247-'Esc Alto, Medio y Bajo'!D245</f>
        <v>0</v>
      </c>
    </row>
    <row r="248" spans="1:12" x14ac:dyDescent="0.25">
      <c r="A248" s="23">
        <v>47209</v>
      </c>
      <c r="B248" s="24">
        <v>103.84696256951341</v>
      </c>
      <c r="C248" s="24">
        <v>53.653912134653297</v>
      </c>
      <c r="D248" s="24">
        <v>1.2805293622297635</v>
      </c>
      <c r="E248" s="24">
        <v>11.343771378241239</v>
      </c>
      <c r="F248" s="24">
        <v>36.604068419125845</v>
      </c>
      <c r="G248" s="24">
        <v>26.096638261009726</v>
      </c>
      <c r="H248" s="24">
        <v>1.466025654329761</v>
      </c>
      <c r="I248" s="24">
        <v>40.929043453620359</v>
      </c>
      <c r="J248" s="24">
        <v>5.822150296754927</v>
      </c>
      <c r="K248" s="2">
        <f t="shared" si="3"/>
        <v>281.04310152947835</v>
      </c>
      <c r="L248" s="3">
        <f>K248-'Esc Alto, Medio y Bajo'!D246</f>
        <v>0</v>
      </c>
    </row>
    <row r="249" spans="1:12" x14ac:dyDescent="0.25">
      <c r="A249" s="23">
        <v>47239</v>
      </c>
      <c r="B249" s="24">
        <v>104.04894843440593</v>
      </c>
      <c r="C249" s="24">
        <v>54.663578238334168</v>
      </c>
      <c r="D249" s="24">
        <v>1.0656757198044451</v>
      </c>
      <c r="E249" s="24">
        <v>10.994819680315514</v>
      </c>
      <c r="F249" s="24">
        <v>38.137211700197341</v>
      </c>
      <c r="G249" s="24">
        <v>26.460188451920043</v>
      </c>
      <c r="H249" s="24">
        <v>1.4616716907210126</v>
      </c>
      <c r="I249" s="24">
        <v>38.917131051276975</v>
      </c>
      <c r="J249" s="24">
        <v>5.3724111975875957</v>
      </c>
      <c r="K249" s="2">
        <f t="shared" si="3"/>
        <v>281.12163616456297</v>
      </c>
      <c r="L249" s="3">
        <f>K249-'Esc Alto, Medio y Bajo'!D247</f>
        <v>0</v>
      </c>
    </row>
    <row r="250" spans="1:12" x14ac:dyDescent="0.25">
      <c r="A250" s="23">
        <v>47270</v>
      </c>
      <c r="B250" s="24">
        <v>107.53829479863823</v>
      </c>
      <c r="C250" s="24">
        <v>54.296881193372947</v>
      </c>
      <c r="D250" s="24">
        <v>0.98221944709106934</v>
      </c>
      <c r="E250" s="24">
        <v>11.336147994715212</v>
      </c>
      <c r="F250" s="24">
        <v>38.237701811903769</v>
      </c>
      <c r="G250" s="24">
        <v>27.32418124012279</v>
      </c>
      <c r="H250" s="24">
        <v>1.5271110389072495</v>
      </c>
      <c r="I250" s="24">
        <v>40.664462212728864</v>
      </c>
      <c r="J250" s="24">
        <v>5.366508554000859</v>
      </c>
      <c r="K250" s="2">
        <f t="shared" si="3"/>
        <v>287.27350829148099</v>
      </c>
      <c r="L250" s="3">
        <f>K250-'Esc Alto, Medio y Bajo'!D248</f>
        <v>0</v>
      </c>
    </row>
    <row r="251" spans="1:12" x14ac:dyDescent="0.25">
      <c r="A251" s="23">
        <v>47300</v>
      </c>
      <c r="B251" s="24">
        <v>106.25614576680701</v>
      </c>
      <c r="C251" s="24">
        <v>53.852960074522386</v>
      </c>
      <c r="D251" s="24">
        <v>0.90833689263020223</v>
      </c>
      <c r="E251" s="24">
        <v>11.076796248311746</v>
      </c>
      <c r="F251" s="24">
        <v>37.838463986204424</v>
      </c>
      <c r="G251" s="24">
        <v>27.10037971683909</v>
      </c>
      <c r="H251" s="24">
        <v>1.5146021973771708</v>
      </c>
      <c r="I251" s="24">
        <v>41.378576482327965</v>
      </c>
      <c r="J251" s="24">
        <v>5.6427035289999345</v>
      </c>
      <c r="K251" s="2">
        <f t="shared" si="3"/>
        <v>285.56896489401993</v>
      </c>
      <c r="L251" s="3">
        <f>K251-'Esc Alto, Medio y Bajo'!D249</f>
        <v>0</v>
      </c>
    </row>
    <row r="252" spans="1:12" x14ac:dyDescent="0.25">
      <c r="A252" s="23">
        <v>47331</v>
      </c>
      <c r="B252" s="24">
        <v>110.51348728257476</v>
      </c>
      <c r="C252" s="24">
        <v>53.593923549551697</v>
      </c>
      <c r="D252" s="24">
        <v>0.83029428981439291</v>
      </c>
      <c r="E252" s="24">
        <v>11.303153323615872</v>
      </c>
      <c r="F252" s="24">
        <v>40.462965900225505</v>
      </c>
      <c r="G252" s="24">
        <v>28.06610317123473</v>
      </c>
      <c r="H252" s="24">
        <v>1.5756821245759713</v>
      </c>
      <c r="I252" s="24">
        <v>41.641888334814624</v>
      </c>
      <c r="J252" s="24">
        <v>5.7491172607076431</v>
      </c>
      <c r="K252" s="2">
        <f t="shared" si="3"/>
        <v>293.73661523711513</v>
      </c>
      <c r="L252" s="3">
        <f>K252-'Esc Alto, Medio y Bajo'!D250</f>
        <v>0</v>
      </c>
    </row>
    <row r="253" spans="1:12" x14ac:dyDescent="0.25">
      <c r="A253" s="23">
        <v>47362</v>
      </c>
      <c r="B253" s="24">
        <v>110.64392265576875</v>
      </c>
      <c r="C253" s="24">
        <v>53.607093581324854</v>
      </c>
      <c r="D253" s="24">
        <v>1.0327086930024811</v>
      </c>
      <c r="E253" s="24">
        <v>11.857466474584484</v>
      </c>
      <c r="F253" s="24">
        <v>41.922962653140722</v>
      </c>
      <c r="G253" s="24">
        <v>28.346287347935142</v>
      </c>
      <c r="H253" s="24">
        <v>1.5586397005301476</v>
      </c>
      <c r="I253" s="24">
        <v>42.569052435529663</v>
      </c>
      <c r="J253" s="24">
        <v>5.7702577490440685</v>
      </c>
      <c r="K253" s="2">
        <f t="shared" si="3"/>
        <v>297.3083912908603</v>
      </c>
      <c r="L253" s="3">
        <f>K253-'Esc Alto, Medio y Bajo'!D251</f>
        <v>0</v>
      </c>
    </row>
    <row r="254" spans="1:12" x14ac:dyDescent="0.25">
      <c r="A254" s="23">
        <v>47392</v>
      </c>
      <c r="B254" s="24">
        <v>108.67338468483518</v>
      </c>
      <c r="C254" s="24">
        <v>52.651202469284428</v>
      </c>
      <c r="D254" s="24">
        <v>1.1340283191270544</v>
      </c>
      <c r="E254" s="24">
        <v>11.643163040557891</v>
      </c>
      <c r="F254" s="24">
        <v>40.561274408062452</v>
      </c>
      <c r="G254" s="24">
        <v>28.202163207830573</v>
      </c>
      <c r="H254" s="24">
        <v>1.5230776435978812</v>
      </c>
      <c r="I254" s="24">
        <v>41.240148230741084</v>
      </c>
      <c r="J254" s="24">
        <v>5.5229307128614433</v>
      </c>
      <c r="K254" s="2">
        <f t="shared" si="3"/>
        <v>291.15137271689798</v>
      </c>
      <c r="L254" s="3">
        <f>K254-'Esc Alto, Medio y Bajo'!D252</f>
        <v>0</v>
      </c>
    </row>
    <row r="255" spans="1:12" x14ac:dyDescent="0.25">
      <c r="A255" s="23">
        <v>47423</v>
      </c>
      <c r="B255" s="24">
        <v>110.16740065187906</v>
      </c>
      <c r="C255" s="24">
        <v>54.25052885609486</v>
      </c>
      <c r="D255" s="24">
        <v>1.0880545181882084</v>
      </c>
      <c r="E255" s="24">
        <v>11.626615614105246</v>
      </c>
      <c r="F255" s="24">
        <v>42.056171555086316</v>
      </c>
      <c r="G255" s="24">
        <v>28.363962356274499</v>
      </c>
      <c r="H255" s="24">
        <v>1.6945084085777018</v>
      </c>
      <c r="I255" s="24">
        <v>42.869602716149643</v>
      </c>
      <c r="J255" s="24">
        <v>5.5269715651176625</v>
      </c>
      <c r="K255" s="2">
        <f t="shared" si="3"/>
        <v>297.64381624147319</v>
      </c>
      <c r="L255" s="3">
        <f>K255-'Esc Alto, Medio y Bajo'!D253</f>
        <v>0</v>
      </c>
    </row>
    <row r="256" spans="1:12" x14ac:dyDescent="0.25">
      <c r="A256" s="23">
        <v>47453</v>
      </c>
      <c r="B256" s="24">
        <v>102.7289208849102</v>
      </c>
      <c r="C256" s="24">
        <v>53.859109945159112</v>
      </c>
      <c r="D256" s="24">
        <v>1.4719795504946793</v>
      </c>
      <c r="E256" s="24">
        <v>10.496751713985393</v>
      </c>
      <c r="F256" s="24">
        <v>45.868442412923258</v>
      </c>
      <c r="G256" s="24">
        <v>26.431664809104177</v>
      </c>
      <c r="H256" s="24">
        <v>1.5751464836814379</v>
      </c>
      <c r="I256" s="24">
        <v>40.227078272178353</v>
      </c>
      <c r="J256" s="24">
        <v>5.9453786096345063</v>
      </c>
      <c r="K256" s="2">
        <f t="shared" si="3"/>
        <v>288.6044726820711</v>
      </c>
      <c r="L256" s="3">
        <f>K256-'Esc Alto, Medio y Bajo'!D254</f>
        <v>0</v>
      </c>
    </row>
    <row r="257" spans="1:12" x14ac:dyDescent="0.25">
      <c r="A257" s="23">
        <v>47484</v>
      </c>
      <c r="B257" s="24">
        <v>101.82631834742747</v>
      </c>
      <c r="C257" s="24">
        <v>53.276719745183122</v>
      </c>
      <c r="D257" s="24">
        <v>1.2579371754731807</v>
      </c>
      <c r="E257" s="24">
        <v>10.347150206827454</v>
      </c>
      <c r="F257" s="24">
        <v>38.69060765127729</v>
      </c>
      <c r="G257" s="24">
        <v>26.222882157633798</v>
      </c>
      <c r="H257" s="24">
        <v>1.4700827980840847</v>
      </c>
      <c r="I257" s="24">
        <v>38.937371544583051</v>
      </c>
      <c r="J257" s="24">
        <v>6.026906974602146</v>
      </c>
      <c r="K257" s="2">
        <f t="shared" si="3"/>
        <v>278.05597660109157</v>
      </c>
      <c r="L257" s="3">
        <f>K257-'Esc Alto, Medio y Bajo'!D255</f>
        <v>0</v>
      </c>
    </row>
    <row r="258" spans="1:12" x14ac:dyDescent="0.25">
      <c r="A258" s="23">
        <v>47515</v>
      </c>
      <c r="B258" s="24">
        <v>109.37201625098851</v>
      </c>
      <c r="C258" s="24">
        <v>53.798512890834317</v>
      </c>
      <c r="D258" s="24">
        <v>1.4368416794664556</v>
      </c>
      <c r="E258" s="24">
        <v>11.529911081720543</v>
      </c>
      <c r="F258" s="24">
        <v>39.272829408817195</v>
      </c>
      <c r="G258" s="24">
        <v>28.271623813962591</v>
      </c>
      <c r="H258" s="24">
        <v>1.390317811978933</v>
      </c>
      <c r="I258" s="24">
        <v>42.232578348959663</v>
      </c>
      <c r="J258" s="24">
        <v>5.9132446437591462</v>
      </c>
      <c r="K258" s="2">
        <f t="shared" si="3"/>
        <v>293.21787593048731</v>
      </c>
      <c r="L258" s="3">
        <f>K258-'Esc Alto, Medio y Bajo'!D256</f>
        <v>0</v>
      </c>
    </row>
    <row r="259" spans="1:12" x14ac:dyDescent="0.25">
      <c r="A259" s="23">
        <v>47543</v>
      </c>
      <c r="B259" s="24">
        <v>106.96378016075533</v>
      </c>
      <c r="C259" s="24">
        <v>53.519573702132988</v>
      </c>
      <c r="D259" s="24">
        <v>1.3128657109906903</v>
      </c>
      <c r="E259" s="24">
        <v>11.361546036893902</v>
      </c>
      <c r="F259" s="24">
        <v>38.053243858697186</v>
      </c>
      <c r="G259" s="24">
        <v>27.286587823290802</v>
      </c>
      <c r="H259" s="24">
        <v>1.6241701031290592</v>
      </c>
      <c r="I259" s="24">
        <v>41.249064440008155</v>
      </c>
      <c r="J259" s="24">
        <v>5.6907530551081651</v>
      </c>
      <c r="K259" s="2">
        <f t="shared" si="3"/>
        <v>287.06158489100631</v>
      </c>
      <c r="L259" s="3">
        <f>K259-'Esc Alto, Medio y Bajo'!D257</f>
        <v>0</v>
      </c>
    </row>
    <row r="260" spans="1:12" x14ac:dyDescent="0.25">
      <c r="A260" s="23">
        <v>47574</v>
      </c>
      <c r="B260" s="24">
        <v>105.32530327537006</v>
      </c>
      <c r="C260" s="24">
        <v>52.164115178509164</v>
      </c>
      <c r="D260" s="24">
        <v>1.2833128122659692</v>
      </c>
      <c r="E260" s="24">
        <v>11.370695883137111</v>
      </c>
      <c r="F260" s="24">
        <v>37.318466566868992</v>
      </c>
      <c r="G260" s="24">
        <v>26.492022496168012</v>
      </c>
      <c r="H260" s="24">
        <v>1.4463654782845998</v>
      </c>
      <c r="I260" s="24">
        <v>41.17468563350608</v>
      </c>
      <c r="J260" s="24">
        <v>5.8413001476152902</v>
      </c>
      <c r="K260" s="2">
        <f t="shared" si="3"/>
        <v>282.41626747172529</v>
      </c>
      <c r="L260" s="3">
        <f>K260-'Esc Alto, Medio y Bajo'!D258</f>
        <v>0</v>
      </c>
    </row>
    <row r="261" spans="1:12" x14ac:dyDescent="0.25">
      <c r="A261" s="23">
        <v>47604</v>
      </c>
      <c r="B261" s="24">
        <v>105.53016456308373</v>
      </c>
      <c r="C261" s="24">
        <v>53.145746094667999</v>
      </c>
      <c r="D261" s="24">
        <v>1.0679921486254977</v>
      </c>
      <c r="E261" s="24">
        <v>11.020915946402091</v>
      </c>
      <c r="F261" s="24">
        <v>38.881532060621353</v>
      </c>
      <c r="G261" s="24">
        <v>26.861080753394649</v>
      </c>
      <c r="H261" s="24">
        <v>1.4420699036206761</v>
      </c>
      <c r="I261" s="24">
        <v>39.150698418107005</v>
      </c>
      <c r="J261" s="24">
        <v>5.3900817948670383</v>
      </c>
      <c r="K261" s="2">
        <f t="shared" si="3"/>
        <v>282.49028168339004</v>
      </c>
      <c r="L261" s="3">
        <f>K261-'Esc Alto, Medio y Bajo'!D259</f>
        <v>0</v>
      </c>
    </row>
    <row r="262" spans="1:12" x14ac:dyDescent="0.25">
      <c r="A262" s="23">
        <v>47635</v>
      </c>
      <c r="B262" s="24">
        <v>109.06918443378595</v>
      </c>
      <c r="C262" s="24">
        <v>52.789231049856916</v>
      </c>
      <c r="D262" s="24">
        <v>0.98435446939997362</v>
      </c>
      <c r="E262" s="24">
        <v>11.363054405467592</v>
      </c>
      <c r="F262" s="24">
        <v>38.98398342835123</v>
      </c>
      <c r="G262" s="24">
        <v>27.738163699966805</v>
      </c>
      <c r="H262" s="24">
        <v>1.5066316756868618</v>
      </c>
      <c r="I262" s="24">
        <v>40.908516466113362</v>
      </c>
      <c r="J262" s="24">
        <v>5.3841597366759713</v>
      </c>
      <c r="K262" s="2">
        <f t="shared" ref="K262:K325" si="4">SUM(B262:J262)</f>
        <v>288.72727936530464</v>
      </c>
      <c r="L262" s="3">
        <f>K262-'Esc Alto, Medio y Bajo'!D260</f>
        <v>0</v>
      </c>
    </row>
    <row r="263" spans="1:12" x14ac:dyDescent="0.25">
      <c r="A263" s="23">
        <v>47665</v>
      </c>
      <c r="B263" s="24">
        <v>107.76878303271994</v>
      </c>
      <c r="C263" s="24">
        <v>52.357636195864202</v>
      </c>
      <c r="D263" s="24">
        <v>0.91031131854440062</v>
      </c>
      <c r="E263" s="24">
        <v>11.103087086241564</v>
      </c>
      <c r="F263" s="24">
        <v>38.576953715697606</v>
      </c>
      <c r="G263" s="24">
        <v>27.510971410668503</v>
      </c>
      <c r="H263" s="24">
        <v>1.4942905843089556</v>
      </c>
      <c r="I263" s="24">
        <v>41.626916606357618</v>
      </c>
      <c r="J263" s="24">
        <v>5.6612631548292125</v>
      </c>
      <c r="K263" s="2">
        <f t="shared" si="4"/>
        <v>287.01021310523203</v>
      </c>
      <c r="L263" s="3">
        <f>K263-'Esc Alto, Medio y Bajo'!D261</f>
        <v>0</v>
      </c>
    </row>
    <row r="264" spans="1:12" x14ac:dyDescent="0.25">
      <c r="A264" s="23">
        <v>47696</v>
      </c>
      <c r="B264" s="24">
        <v>112.08673105161269</v>
      </c>
      <c r="C264" s="24">
        <v>52.105792283903035</v>
      </c>
      <c r="D264" s="24">
        <v>0.83209907675580363</v>
      </c>
      <c r="E264" s="24">
        <v>11.329981421331615</v>
      </c>
      <c r="F264" s="24">
        <v>41.252677785809546</v>
      </c>
      <c r="G264" s="24">
        <v>28.491326321636123</v>
      </c>
      <c r="H264" s="24">
        <v>1.5545513975188519</v>
      </c>
      <c r="I264" s="24">
        <v>41.891808766908589</v>
      </c>
      <c r="J264" s="24">
        <v>5.768026895895634</v>
      </c>
      <c r="K264" s="2">
        <f t="shared" si="4"/>
        <v>295.31299500137186</v>
      </c>
      <c r="L264" s="3">
        <f>K264-'Esc Alto, Medio y Bajo'!D262</f>
        <v>0</v>
      </c>
    </row>
    <row r="265" spans="1:12" x14ac:dyDescent="0.25">
      <c r="A265" s="23">
        <v>47727</v>
      </c>
      <c r="B265" s="24">
        <v>112.21902327181411</v>
      </c>
      <c r="C265" s="24">
        <v>52.118596626158556</v>
      </c>
      <c r="D265" s="24">
        <v>1.0349534623406262</v>
      </c>
      <c r="E265" s="24">
        <v>11.885610237668423</v>
      </c>
      <c r="F265" s="24">
        <v>42.741169157520979</v>
      </c>
      <c r="G265" s="24">
        <v>28.775755505118642</v>
      </c>
      <c r="H265" s="24">
        <v>1.5377375213541564</v>
      </c>
      <c r="I265" s="24">
        <v>42.82453739079822</v>
      </c>
      <c r="J265" s="24">
        <v>5.7892369181977115</v>
      </c>
      <c r="K265" s="2">
        <f t="shared" si="4"/>
        <v>298.92662009097148</v>
      </c>
      <c r="L265" s="3">
        <f>K265-'Esc Alto, Medio y Bajo'!D263</f>
        <v>0</v>
      </c>
    </row>
    <row r="266" spans="1:12" x14ac:dyDescent="0.25">
      <c r="A266" s="23">
        <v>47757</v>
      </c>
      <c r="B266" s="24">
        <v>110.22043319013231</v>
      </c>
      <c r="C266" s="24">
        <v>51.189247542694709</v>
      </c>
      <c r="D266" s="24">
        <v>1.1364933240375519</v>
      </c>
      <c r="E266" s="24">
        <v>11.670798153240984</v>
      </c>
      <c r="F266" s="24">
        <v>41.352904971513176</v>
      </c>
      <c r="G266" s="24">
        <v>28.629447772923278</v>
      </c>
      <c r="H266" s="24">
        <v>1.5026523703326098</v>
      </c>
      <c r="I266" s="24">
        <v>41.487657555548267</v>
      </c>
      <c r="J266" s="24">
        <v>5.5410963894710568</v>
      </c>
      <c r="K266" s="2">
        <f t="shared" si="4"/>
        <v>292.73073126989397</v>
      </c>
      <c r="L266" s="3">
        <f>K266-'Esc Alto, Medio y Bajo'!D264</f>
        <v>0</v>
      </c>
    </row>
    <row r="267" spans="1:12" x14ac:dyDescent="0.25">
      <c r="A267" s="23">
        <v>47788</v>
      </c>
      <c r="B267" s="24">
        <v>111.73571761380343</v>
      </c>
      <c r="C267" s="24">
        <v>52.744165768233103</v>
      </c>
      <c r="D267" s="24">
        <v>1.0904195911630061</v>
      </c>
      <c r="E267" s="24">
        <v>11.654211451378982</v>
      </c>
      <c r="F267" s="24">
        <v>42.876977885030314</v>
      </c>
      <c r="G267" s="24">
        <v>28.793698303492249</v>
      </c>
      <c r="H267" s="24">
        <v>1.6717841584772666</v>
      </c>
      <c r="I267" s="24">
        <v>43.126891471846136</v>
      </c>
      <c r="J267" s="24">
        <v>5.545150532644568</v>
      </c>
      <c r="K267" s="2">
        <f t="shared" si="4"/>
        <v>299.23901677606909</v>
      </c>
      <c r="L267" s="3">
        <f>K267-'Esc Alto, Medio y Bajo'!D265</f>
        <v>0</v>
      </c>
    </row>
    <row r="268" spans="1:12" x14ac:dyDescent="0.25">
      <c r="A268" s="23">
        <v>47818</v>
      </c>
      <c r="B268" s="24">
        <v>104.19134541476809</v>
      </c>
      <c r="C268" s="24">
        <v>52.363615304329251</v>
      </c>
      <c r="D268" s="24">
        <v>1.4751791503273486</v>
      </c>
      <c r="E268" s="24">
        <v>10.521665812964509</v>
      </c>
      <c r="F268" s="24">
        <v>46.763652473303701</v>
      </c>
      <c r="G268" s="24">
        <v>26.832124955349212</v>
      </c>
      <c r="H268" s="24">
        <v>1.5540229398507868</v>
      </c>
      <c r="I268" s="24">
        <v>40.468507496108515</v>
      </c>
      <c r="J268" s="24">
        <v>5.9649337753172524</v>
      </c>
      <c r="K268" s="2">
        <f t="shared" si="4"/>
        <v>290.13504732231866</v>
      </c>
      <c r="L268" s="3">
        <f>K268-'Esc Alto, Medio y Bajo'!D266</f>
        <v>0</v>
      </c>
    </row>
    <row r="269" spans="1:12" x14ac:dyDescent="0.25">
      <c r="A269" s="23">
        <v>47849</v>
      </c>
      <c r="B269" s="24">
        <v>103.21816362892797</v>
      </c>
      <c r="C269" s="24">
        <v>51.91513709822253</v>
      </c>
      <c r="D269" s="24">
        <v>1.2612290419527998</v>
      </c>
      <c r="E269" s="24">
        <v>10.36815084124904</v>
      </c>
      <c r="F269" s="24">
        <v>39.339958736623373</v>
      </c>
      <c r="G269" s="24">
        <v>26.604564641097426</v>
      </c>
      <c r="H269" s="24">
        <v>1.4500862195485738</v>
      </c>
      <c r="I269" s="24">
        <v>39.156547390390195</v>
      </c>
      <c r="J269" s="24">
        <v>6.0398945764212142</v>
      </c>
      <c r="K269" s="2">
        <f t="shared" si="4"/>
        <v>279.35373217443311</v>
      </c>
      <c r="L269" s="3">
        <f>K269-'Esc Alto, Medio y Bajo'!D267</f>
        <v>0</v>
      </c>
    </row>
    <row r="270" spans="1:12" x14ac:dyDescent="0.25">
      <c r="A270" s="23">
        <v>47880</v>
      </c>
      <c r="B270" s="24">
        <v>110.86700229406368</v>
      </c>
      <c r="C270" s="24">
        <v>52.423594879087382</v>
      </c>
      <c r="D270" s="24">
        <v>1.4406017169733971</v>
      </c>
      <c r="E270" s="24">
        <v>11.553312254285027</v>
      </c>
      <c r="F270" s="24">
        <v>39.931952021495661</v>
      </c>
      <c r="G270" s="24">
        <v>28.683126391139119</v>
      </c>
      <c r="H270" s="24">
        <v>1.3714062245820942</v>
      </c>
      <c r="I270" s="24">
        <v>42.470302692259295</v>
      </c>
      <c r="J270" s="24">
        <v>5.9259873104728547</v>
      </c>
      <c r="K270" s="2">
        <f t="shared" si="4"/>
        <v>294.66728578435857</v>
      </c>
      <c r="L270" s="3">
        <f>K270-'Esc Alto, Medio y Bajo'!D268</f>
        <v>0</v>
      </c>
    </row>
    <row r="271" spans="1:12" x14ac:dyDescent="0.25">
      <c r="A271" s="23">
        <v>47908</v>
      </c>
      <c r="B271" s="24">
        <v>108.42584846612449</v>
      </c>
      <c r="C271" s="24">
        <v>52.151784484364164</v>
      </c>
      <c r="D271" s="24">
        <v>1.3163013186748544</v>
      </c>
      <c r="E271" s="24">
        <v>11.384605494813764</v>
      </c>
      <c r="F271" s="24">
        <v>38.691897958506047</v>
      </c>
      <c r="G271" s="24">
        <v>27.683752884821239</v>
      </c>
      <c r="H271" s="24">
        <v>1.6020775753717271</v>
      </c>
      <c r="I271" s="24">
        <v>41.481252649657606</v>
      </c>
      <c r="J271" s="24">
        <v>5.7030162665766424</v>
      </c>
      <c r="K271" s="2">
        <f t="shared" si="4"/>
        <v>288.44053709891057</v>
      </c>
      <c r="L271" s="3">
        <f>K271-'Esc Alto, Medio y Bajo'!D269</f>
        <v>0</v>
      </c>
    </row>
    <row r="272" spans="1:12" x14ac:dyDescent="0.25">
      <c r="A272" s="23">
        <v>47939</v>
      </c>
      <c r="B272" s="24">
        <v>106.76497554051325</v>
      </c>
      <c r="C272" s="24">
        <v>50.83096714760898</v>
      </c>
      <c r="D272" s="24">
        <v>1.2866710836581594</v>
      </c>
      <c r="E272" s="24">
        <v>11.393773911636517</v>
      </c>
      <c r="F272" s="24">
        <v>37.944788773722415</v>
      </c>
      <c r="G272" s="24">
        <v>26.877622403818442</v>
      </c>
      <c r="H272" s="24">
        <v>1.4266915109983602</v>
      </c>
      <c r="I272" s="24">
        <v>41.40645516985586</v>
      </c>
      <c r="J272" s="24">
        <v>5.853887778508315</v>
      </c>
      <c r="K272" s="2">
        <f t="shared" si="4"/>
        <v>283.78583332032025</v>
      </c>
      <c r="L272" s="3">
        <f>K272-'Esc Alto, Medio y Bajo'!D270</f>
        <v>0</v>
      </c>
    </row>
    <row r="273" spans="1:12" x14ac:dyDescent="0.25">
      <c r="A273" s="23">
        <v>47969</v>
      </c>
      <c r="B273" s="24">
        <v>106.97263703961916</v>
      </c>
      <c r="C273" s="24">
        <v>51.78751071553102</v>
      </c>
      <c r="D273" s="24">
        <v>1.0707869523908244</v>
      </c>
      <c r="E273" s="24">
        <v>11.043284059569009</v>
      </c>
      <c r="F273" s="24">
        <v>39.534087462982676</v>
      </c>
      <c r="G273" s="24">
        <v>27.252052422673501</v>
      </c>
      <c r="H273" s="24">
        <v>1.4224543662379998</v>
      </c>
      <c r="I273" s="24">
        <v>39.371075066538552</v>
      </c>
      <c r="J273" s="24">
        <v>5.4016970788624512</v>
      </c>
      <c r="K273" s="2">
        <f t="shared" si="4"/>
        <v>283.85558516440517</v>
      </c>
      <c r="L273" s="3">
        <f>K273-'Esc Alto, Medio y Bajo'!D271</f>
        <v>0</v>
      </c>
    </row>
    <row r="274" spans="1:12" x14ac:dyDescent="0.25">
      <c r="A274" s="23">
        <v>48000</v>
      </c>
      <c r="B274" s="24">
        <v>110.56003112425856</v>
      </c>
      <c r="C274" s="24">
        <v>51.440107055593415</v>
      </c>
      <c r="D274" s="24">
        <v>0.98693040367162133</v>
      </c>
      <c r="E274" s="24">
        <v>11.386116924780818</v>
      </c>
      <c r="F274" s="24">
        <v>39.638258289539095</v>
      </c>
      <c r="G274" s="24">
        <v>28.141901593615614</v>
      </c>
      <c r="H274" s="24">
        <v>1.4861379465811102</v>
      </c>
      <c r="I274" s="24">
        <v>41.138787754120308</v>
      </c>
      <c r="J274" s="24">
        <v>5.3957622590120362</v>
      </c>
      <c r="K274" s="2">
        <f t="shared" si="4"/>
        <v>290.17403335117257</v>
      </c>
      <c r="L274" s="3">
        <f>K274-'Esc Alto, Medio y Bajo'!D272</f>
        <v>0</v>
      </c>
    </row>
    <row r="275" spans="1:12" x14ac:dyDescent="0.25">
      <c r="A275" s="23">
        <v>48030</v>
      </c>
      <c r="B275" s="24">
        <v>109.24185477479506</v>
      </c>
      <c r="C275" s="24">
        <v>51.01954238638919</v>
      </c>
      <c r="D275" s="24">
        <v>0.91269349102007058</v>
      </c>
      <c r="E275" s="24">
        <v>11.125621974417376</v>
      </c>
      <c r="F275" s="24">
        <v>39.224397327604976</v>
      </c>
      <c r="G275" s="24">
        <v>27.911402447478238</v>
      </c>
      <c r="H275" s="24">
        <v>1.4739647230289303</v>
      </c>
      <c r="I275" s="24">
        <v>41.861231720440124</v>
      </c>
      <c r="J275" s="24">
        <v>5.67346281743521</v>
      </c>
      <c r="K275" s="2">
        <f t="shared" si="4"/>
        <v>288.44417166260916</v>
      </c>
      <c r="L275" s="3">
        <f>K275-'Esc Alto, Medio y Bajo'!D273</f>
        <v>0</v>
      </c>
    </row>
    <row r="276" spans="1:12" x14ac:dyDescent="0.25">
      <c r="A276" s="23">
        <v>48061</v>
      </c>
      <c r="B276" s="24">
        <v>113.61882403371099</v>
      </c>
      <c r="C276" s="24">
        <v>50.774134799748154</v>
      </c>
      <c r="D276" s="24">
        <v>0.83427657743858941</v>
      </c>
      <c r="E276" s="24">
        <v>11.352976815529694</v>
      </c>
      <c r="F276" s="24">
        <v>41.945028532406404</v>
      </c>
      <c r="G276" s="24">
        <v>28.906026739471351</v>
      </c>
      <c r="H276" s="24">
        <v>1.5334058476569754</v>
      </c>
      <c r="I276" s="24">
        <v>42.127614941148309</v>
      </c>
      <c r="J276" s="24">
        <v>5.780456627584087</v>
      </c>
      <c r="K276" s="2">
        <f t="shared" si="4"/>
        <v>296.87274491469458</v>
      </c>
      <c r="L276" s="3">
        <f>K276-'Esc Alto, Medio y Bajo'!D274</f>
        <v>0</v>
      </c>
    </row>
    <row r="277" spans="1:12" x14ac:dyDescent="0.25">
      <c r="A277" s="23">
        <v>48092</v>
      </c>
      <c r="B277" s="24">
        <v>113.75292453202219</v>
      </c>
      <c r="C277" s="24">
        <v>50.786611903947268</v>
      </c>
      <c r="D277" s="24">
        <v>1.0376618079377451</v>
      </c>
      <c r="E277" s="24">
        <v>11.909733339246095</v>
      </c>
      <c r="F277" s="24">
        <v>43.458501509381328</v>
      </c>
      <c r="G277" s="24">
        <v>29.194595881196008</v>
      </c>
      <c r="H277" s="24">
        <v>1.5168206796954178</v>
      </c>
      <c r="I277" s="24">
        <v>43.065593831733921</v>
      </c>
      <c r="J277" s="24">
        <v>5.8017123561373793</v>
      </c>
      <c r="K277" s="2">
        <f t="shared" si="4"/>
        <v>300.52415584129739</v>
      </c>
      <c r="L277" s="3">
        <f>K277-'Esc Alto, Medio y Bajo'!D275</f>
        <v>0</v>
      </c>
    </row>
    <row r="278" spans="1:12" x14ac:dyDescent="0.25">
      <c r="A278" s="23">
        <v>48122</v>
      </c>
      <c r="B278" s="24">
        <v>111.72701608884026</v>
      </c>
      <c r="C278" s="24">
        <v>49.88101401220591</v>
      </c>
      <c r="D278" s="24">
        <v>1.1394673869324679</v>
      </c>
      <c r="E278" s="24">
        <v>11.694485271000481</v>
      </c>
      <c r="F278" s="24">
        <v>42.046937848109238</v>
      </c>
      <c r="G278" s="24">
        <v>29.046158592903854</v>
      </c>
      <c r="H278" s="24">
        <v>1.4822127691250533</v>
      </c>
      <c r="I278" s="24">
        <v>41.721188789799221</v>
      </c>
      <c r="J278" s="24">
        <v>5.5530371003283499</v>
      </c>
      <c r="K278" s="2">
        <f t="shared" si="4"/>
        <v>294.29151785924483</v>
      </c>
      <c r="L278" s="3">
        <f>K278-'Esc Alto, Medio y Bajo'!D276</f>
        <v>0</v>
      </c>
    </row>
    <row r="279" spans="1:12" x14ac:dyDescent="0.25">
      <c r="A279" s="23">
        <v>48153</v>
      </c>
      <c r="B279" s="24">
        <v>113.26301265755842</v>
      </c>
      <c r="C279" s="24">
        <v>51.396193498507692</v>
      </c>
      <c r="D279" s="24">
        <v>1.0932730847800618</v>
      </c>
      <c r="E279" s="24">
        <v>11.677864904674825</v>
      </c>
      <c r="F279" s="24">
        <v>43.596589537991399</v>
      </c>
      <c r="G279" s="24">
        <v>29.212799842770607</v>
      </c>
      <c r="H279" s="24">
        <v>1.6490439677458453</v>
      </c>
      <c r="I279" s="24">
        <v>43.369649843570123</v>
      </c>
      <c r="J279" s="24">
        <v>5.5570999799229597</v>
      </c>
      <c r="K279" s="2">
        <f t="shared" si="4"/>
        <v>300.81552731752197</v>
      </c>
      <c r="L279" s="3">
        <f>K279-'Esc Alto, Medio y Bajo'!D277</f>
        <v>0</v>
      </c>
    </row>
    <row r="280" spans="1:12" x14ac:dyDescent="0.25">
      <c r="A280" s="23">
        <v>48183</v>
      </c>
      <c r="B280" s="24">
        <v>105.61551781776058</v>
      </c>
      <c r="C280" s="24">
        <v>51.025368687955293</v>
      </c>
      <c r="D280" s="24">
        <v>1.4790395122683724</v>
      </c>
      <c r="E280" s="24">
        <v>10.543020645244644</v>
      </c>
      <c r="F280" s="24">
        <v>47.548494850605692</v>
      </c>
      <c r="G280" s="24">
        <v>27.222675163674911</v>
      </c>
      <c r="H280" s="24">
        <v>1.5328845782542759</v>
      </c>
      <c r="I280" s="24">
        <v>40.696302003214797</v>
      </c>
      <c r="J280" s="24">
        <v>5.9777878288271866</v>
      </c>
      <c r="K280" s="2">
        <f t="shared" si="4"/>
        <v>291.64109108780571</v>
      </c>
      <c r="L280" s="3">
        <f>K280-'Esc Alto, Medio y Bajo'!D278</f>
        <v>0</v>
      </c>
    </row>
    <row r="281" spans="1:12" x14ac:dyDescent="0.25">
      <c r="A281" s="23">
        <v>48214</v>
      </c>
      <c r="B281" s="24">
        <v>104.55877384466203</v>
      </c>
      <c r="C281" s="24">
        <v>50.706228720194929</v>
      </c>
      <c r="D281" s="24">
        <v>1.2635938093672177</v>
      </c>
      <c r="E281" s="24">
        <v>10.384121380487557</v>
      </c>
      <c r="F281" s="24">
        <v>39.891961669611092</v>
      </c>
      <c r="G281" s="24">
        <v>26.97301877480303</v>
      </c>
      <c r="H281" s="24">
        <v>1.4298267963934983</v>
      </c>
      <c r="I281" s="24">
        <v>39.35698617057659</v>
      </c>
      <c r="J281" s="24">
        <v>6.0522823530307832</v>
      </c>
      <c r="K281" s="2">
        <f t="shared" si="4"/>
        <v>280.6167935191267</v>
      </c>
      <c r="L281" s="3">
        <f>K281-'Esc Alto, Medio y Bajo'!D279</f>
        <v>0</v>
      </c>
    </row>
    <row r="282" spans="1:12" x14ac:dyDescent="0.25">
      <c r="A282" s="23">
        <v>48245</v>
      </c>
      <c r="B282" s="24">
        <v>112.30695656797967</v>
      </c>
      <c r="C282" s="24">
        <v>51.202846430792839</v>
      </c>
      <c r="D282" s="24">
        <v>1.4433028028857373</v>
      </c>
      <c r="E282" s="24">
        <v>11.571108352115493</v>
      </c>
      <c r="F282" s="24">
        <v>40.492261572996796</v>
      </c>
      <c r="G282" s="24">
        <v>29.080367113886751</v>
      </c>
      <c r="H282" s="24">
        <v>1.3522460542096302</v>
      </c>
      <c r="I282" s="24">
        <v>42.687704282366617</v>
      </c>
      <c r="J282" s="24">
        <v>5.9381414641694867</v>
      </c>
      <c r="K282" s="2">
        <f t="shared" si="4"/>
        <v>296.07493464140299</v>
      </c>
      <c r="L282" s="3">
        <f>K282-'Esc Alto, Medio y Bajo'!D280</f>
        <v>0</v>
      </c>
    </row>
    <row r="283" spans="1:12" x14ac:dyDescent="0.25">
      <c r="A283" s="23">
        <v>48274</v>
      </c>
      <c r="B283" s="24">
        <v>109.83409673360852</v>
      </c>
      <c r="C283" s="24">
        <v>50.937365478343736</v>
      </c>
      <c r="D283" s="24">
        <v>1.3187693449907867</v>
      </c>
      <c r="E283" s="24">
        <v>11.402141725869219</v>
      </c>
      <c r="F283" s="24">
        <v>39.234807555817696</v>
      </c>
      <c r="G283" s="24">
        <v>28.067153001474157</v>
      </c>
      <c r="H283" s="24">
        <v>1.5796946528329436</v>
      </c>
      <c r="I283" s="24">
        <v>41.693591383172745</v>
      </c>
      <c r="J283" s="24">
        <v>5.7147131084034664</v>
      </c>
      <c r="K283" s="2">
        <f t="shared" si="4"/>
        <v>289.78233298451335</v>
      </c>
      <c r="L283" s="3">
        <f>K283-'Esc Alto, Medio y Bajo'!D281</f>
        <v>0</v>
      </c>
    </row>
    <row r="284" spans="1:12" x14ac:dyDescent="0.25">
      <c r="A284" s="23">
        <v>48305</v>
      </c>
      <c r="B284" s="24">
        <v>108.1516521859801</v>
      </c>
      <c r="C284" s="24">
        <v>49.647305012002406</v>
      </c>
      <c r="D284" s="24">
        <v>1.2890835541536037</v>
      </c>
      <c r="E284" s="24">
        <v>11.411324265225764</v>
      </c>
      <c r="F284" s="24">
        <v>38.477215226808525</v>
      </c>
      <c r="G284" s="24">
        <v>27.249858191641383</v>
      </c>
      <c r="H284" s="24">
        <v>1.4067589396495561</v>
      </c>
      <c r="I284" s="24">
        <v>41.618411021921744</v>
      </c>
      <c r="J284" s="24">
        <v>5.8658940566279272</v>
      </c>
      <c r="K284" s="2">
        <f t="shared" si="4"/>
        <v>285.11750245401106</v>
      </c>
      <c r="L284" s="3">
        <f>K284-'Esc Alto, Medio y Bajo'!D282</f>
        <v>0</v>
      </c>
    </row>
    <row r="285" spans="1:12" x14ac:dyDescent="0.25">
      <c r="A285" s="23">
        <v>48335</v>
      </c>
      <c r="B285" s="24">
        <v>108.36201081820025</v>
      </c>
      <c r="C285" s="24">
        <v>50.58157427616942</v>
      </c>
      <c r="D285" s="24">
        <v>1.0727946464801366</v>
      </c>
      <c r="E285" s="24">
        <v>11.060294537531362</v>
      </c>
      <c r="F285" s="24">
        <v>40.088814334423027</v>
      </c>
      <c r="G285" s="24">
        <v>27.629473797635033</v>
      </c>
      <c r="H285" s="24">
        <v>1.4025809928234374</v>
      </c>
      <c r="I285" s="24">
        <v>39.572611994252988</v>
      </c>
      <c r="J285" s="24">
        <v>5.4127759173883314</v>
      </c>
      <c r="K285" s="2">
        <f t="shared" si="4"/>
        <v>285.18293131490401</v>
      </c>
      <c r="L285" s="3">
        <f>K285-'Esc Alto, Medio y Bajo'!D283</f>
        <v>0</v>
      </c>
    </row>
    <row r="286" spans="1:12" x14ac:dyDescent="0.25">
      <c r="A286" s="23">
        <v>48366</v>
      </c>
      <c r="B286" s="24">
        <v>111.99599841883186</v>
      </c>
      <c r="C286" s="24">
        <v>50.242260341474406</v>
      </c>
      <c r="D286" s="24">
        <v>0.98878086919474883</v>
      </c>
      <c r="E286" s="24">
        <v>11.403655483961314</v>
      </c>
      <c r="F286" s="24">
        <v>40.194446845323753</v>
      </c>
      <c r="G286" s="24">
        <v>28.531646741201548</v>
      </c>
      <c r="H286" s="24">
        <v>1.465374838070242</v>
      </c>
      <c r="I286" s="24">
        <v>41.349373441197677</v>
      </c>
      <c r="J286" s="24">
        <v>5.4068289252687496</v>
      </c>
      <c r="K286" s="2">
        <f t="shared" si="4"/>
        <v>291.57836590452433</v>
      </c>
      <c r="L286" s="3">
        <f>K286-'Esc Alto, Medio y Bajo'!D284</f>
        <v>0</v>
      </c>
    </row>
    <row r="287" spans="1:12" x14ac:dyDescent="0.25">
      <c r="A287" s="23">
        <v>48396</v>
      </c>
      <c r="B287" s="24">
        <v>110.66070143266936</v>
      </c>
      <c r="C287" s="24">
        <v>49.831489042383829</v>
      </c>
      <c r="D287" s="24">
        <v>0.91440476451213493</v>
      </c>
      <c r="E287" s="24">
        <v>11.142759281254044</v>
      </c>
      <c r="F287" s="24">
        <v>39.774778748044973</v>
      </c>
      <c r="G287" s="24">
        <v>28.297955347254234</v>
      </c>
      <c r="H287" s="24">
        <v>1.4533716888790074</v>
      </c>
      <c r="I287" s="24">
        <v>42.075515532020617</v>
      </c>
      <c r="J287" s="24">
        <v>5.6850990453686334</v>
      </c>
      <c r="K287" s="2">
        <f t="shared" si="4"/>
        <v>289.83607488238681</v>
      </c>
      <c r="L287" s="3">
        <f>K287-'Esc Alto, Medio y Bajo'!D285</f>
        <v>0</v>
      </c>
    </row>
    <row r="288" spans="1:12" x14ac:dyDescent="0.25">
      <c r="A288" s="23">
        <v>48427</v>
      </c>
      <c r="B288" s="24">
        <v>115.09451930714052</v>
      </c>
      <c r="C288" s="24">
        <v>49.591796075872956</v>
      </c>
      <c r="D288" s="24">
        <v>0.83584082152060335</v>
      </c>
      <c r="E288" s="24">
        <v>11.370464327476862</v>
      </c>
      <c r="F288" s="24">
        <v>42.533584787107984</v>
      </c>
      <c r="G288" s="24">
        <v>29.306354472130828</v>
      </c>
      <c r="H288" s="24">
        <v>1.5119823505453203</v>
      </c>
      <c r="I288" s="24">
        <v>42.343262344040582</v>
      </c>
      <c r="J288" s="24">
        <v>5.7923122989865909</v>
      </c>
      <c r="K288" s="2">
        <f t="shared" si="4"/>
        <v>298.38011678482223</v>
      </c>
      <c r="L288" s="3">
        <f>K288-'Esc Alto, Medio y Bajo'!D286</f>
        <v>0</v>
      </c>
    </row>
    <row r="289" spans="1:12" x14ac:dyDescent="0.25">
      <c r="A289" s="23">
        <v>48458</v>
      </c>
      <c r="B289" s="24">
        <v>115.23036151923202</v>
      </c>
      <c r="C289" s="24">
        <v>49.603982635220554</v>
      </c>
      <c r="D289" s="24">
        <v>1.0396073933540131</v>
      </c>
      <c r="E289" s="24">
        <v>11.928078448854068</v>
      </c>
      <c r="F289" s="24">
        <v>44.068294225663394</v>
      </c>
      <c r="G289" s="24">
        <v>29.598920089443894</v>
      </c>
      <c r="H289" s="24">
        <v>1.4956288970372218</v>
      </c>
      <c r="I289" s="24">
        <v>43.28604266266823</v>
      </c>
      <c r="J289" s="24">
        <v>5.8136116228731565</v>
      </c>
      <c r="K289" s="2">
        <f t="shared" si="4"/>
        <v>302.06452749434652</v>
      </c>
      <c r="L289" s="3">
        <f>K289-'Esc Alto, Medio y Bajo'!D287</f>
        <v>0</v>
      </c>
    </row>
    <row r="290" spans="1:12" x14ac:dyDescent="0.25">
      <c r="A290" s="23">
        <v>48488</v>
      </c>
      <c r="B290" s="24">
        <v>113.17814032779354</v>
      </c>
      <c r="C290" s="24">
        <v>48.719472713956449</v>
      </c>
      <c r="D290" s="24">
        <v>1.1416038548195675</v>
      </c>
      <c r="E290" s="24">
        <v>11.712498824116599</v>
      </c>
      <c r="F290" s="24">
        <v>42.636924054518282</v>
      </c>
      <c r="G290" s="24">
        <v>29.448427051200362</v>
      </c>
      <c r="H290" s="24">
        <v>1.4615044999954365</v>
      </c>
      <c r="I290" s="24">
        <v>41.93475573444271</v>
      </c>
      <c r="J290" s="24">
        <v>5.5644263360564139</v>
      </c>
      <c r="K290" s="2">
        <f t="shared" si="4"/>
        <v>295.79775339689934</v>
      </c>
      <c r="L290" s="3">
        <f>K290-'Esc Alto, Medio y Bajo'!D288</f>
        <v>0</v>
      </c>
    </row>
    <row r="291" spans="1:12" x14ac:dyDescent="0.25">
      <c r="A291" s="23">
        <v>48519</v>
      </c>
      <c r="B291" s="24">
        <v>114.73408660903283</v>
      </c>
      <c r="C291" s="24">
        <v>50.199369366048629</v>
      </c>
      <c r="D291" s="24">
        <v>1.0953229397072404</v>
      </c>
      <c r="E291" s="24">
        <v>11.695852856676856</v>
      </c>
      <c r="F291" s="24">
        <v>44.208319851547358</v>
      </c>
      <c r="G291" s="24">
        <v>29.617376162826464</v>
      </c>
      <c r="H291" s="24">
        <v>1.6260048690401918</v>
      </c>
      <c r="I291" s="24">
        <v>43.591655109383971</v>
      </c>
      <c r="J291" s="24">
        <v>5.568497548585345</v>
      </c>
      <c r="K291" s="2">
        <f t="shared" si="4"/>
        <v>302.33648531284894</v>
      </c>
      <c r="L291" s="3">
        <f>K291-'Esc Alto, Medio y Bajo'!D289</f>
        <v>0</v>
      </c>
    </row>
    <row r="292" spans="1:12" x14ac:dyDescent="0.25">
      <c r="A292" s="23">
        <v>48549</v>
      </c>
      <c r="B292" s="24">
        <v>106.98726516482199</v>
      </c>
      <c r="C292" s="24">
        <v>49.83717967128932</v>
      </c>
      <c r="D292" s="24">
        <v>1.4818126679180657</v>
      </c>
      <c r="E292" s="24">
        <v>10.559260544478891</v>
      </c>
      <c r="F292" s="24">
        <v>48.215676755711542</v>
      </c>
      <c r="G292" s="24">
        <v>27.599689684675063</v>
      </c>
      <c r="H292" s="24">
        <v>1.5114683638939943</v>
      </c>
      <c r="I292" s="24">
        <v>40.90462264625554</v>
      </c>
      <c r="J292" s="24">
        <v>5.9900482249824432</v>
      </c>
      <c r="K292" s="2">
        <f t="shared" si="4"/>
        <v>293.08702372402684</v>
      </c>
      <c r="L292" s="3">
        <f>K292-'Esc Alto, Medio y Bajo'!D290</f>
        <v>0</v>
      </c>
    </row>
    <row r="293" spans="1:12" x14ac:dyDescent="0.25">
      <c r="A293" s="23">
        <v>48580</v>
      </c>
      <c r="B293" s="24">
        <v>105.85310914494767</v>
      </c>
      <c r="C293" s="24">
        <v>49.663352066953991</v>
      </c>
      <c r="D293" s="24">
        <v>1.2655607104191495</v>
      </c>
      <c r="E293" s="24">
        <v>10.396165168017314</v>
      </c>
      <c r="F293" s="24">
        <v>40.347753363662164</v>
      </c>
      <c r="G293" s="24">
        <v>27.329406240702273</v>
      </c>
      <c r="H293" s="24">
        <v>1.4095637161732484</v>
      </c>
      <c r="I293" s="24">
        <v>39.542135185513416</v>
      </c>
      <c r="J293" s="24">
        <v>6.0614369874640577</v>
      </c>
      <c r="K293" s="2">
        <f t="shared" si="4"/>
        <v>281.86848258385328</v>
      </c>
      <c r="L293" s="3">
        <f>K293-'Esc Alto, Medio y Bajo'!D291</f>
        <v>0</v>
      </c>
    </row>
    <row r="294" spans="1:12" x14ac:dyDescent="0.25">
      <c r="A294" s="23">
        <v>48611</v>
      </c>
      <c r="B294" s="24">
        <v>113.69720678810505</v>
      </c>
      <c r="C294" s="24">
        <v>50.149755824965794</v>
      </c>
      <c r="D294" s="24">
        <v>1.4455494376667941</v>
      </c>
      <c r="E294" s="24">
        <v>11.58452883954725</v>
      </c>
      <c r="F294" s="24">
        <v>40.954912085176915</v>
      </c>
      <c r="G294" s="24">
        <v>29.464598424058796</v>
      </c>
      <c r="H294" s="24">
        <v>1.3330824252001028</v>
      </c>
      <c r="I294" s="24">
        <v>42.888522159110018</v>
      </c>
      <c r="J294" s="24">
        <v>5.947123449996754</v>
      </c>
      <c r="K294" s="2">
        <f t="shared" si="4"/>
        <v>297.4652794338275</v>
      </c>
      <c r="L294" s="3">
        <f>K294-'Esc Alto, Medio y Bajo'!D292</f>
        <v>0</v>
      </c>
    </row>
    <row r="295" spans="1:12" x14ac:dyDescent="0.25">
      <c r="A295" s="23">
        <v>48639</v>
      </c>
      <c r="B295" s="24">
        <v>111.19373536889417</v>
      </c>
      <c r="C295" s="24">
        <v>49.88973502788965</v>
      </c>
      <c r="D295" s="24">
        <v>1.3208221318853481</v>
      </c>
      <c r="E295" s="24">
        <v>11.41536624119399</v>
      </c>
      <c r="F295" s="24">
        <v>39.683090835284915</v>
      </c>
      <c r="G295" s="24">
        <v>28.437996977697754</v>
      </c>
      <c r="H295" s="24">
        <v>1.5573076899122653</v>
      </c>
      <c r="I295" s="24">
        <v>41.889732605478635</v>
      </c>
      <c r="J295" s="24">
        <v>5.7233571382663957</v>
      </c>
      <c r="K295" s="2">
        <f t="shared" si="4"/>
        <v>291.11114401650315</v>
      </c>
      <c r="L295" s="3">
        <f>K295-'Esc Alto, Medio y Bajo'!D293</f>
        <v>0</v>
      </c>
    </row>
    <row r="296" spans="1:12" x14ac:dyDescent="0.25">
      <c r="A296" s="23">
        <v>48670</v>
      </c>
      <c r="B296" s="24">
        <v>109.49046380418534</v>
      </c>
      <c r="C296" s="24">
        <v>48.626207277066179</v>
      </c>
      <c r="D296" s="24">
        <v>1.2910901323592714</v>
      </c>
      <c r="E296" s="24">
        <v>11.424559430710422</v>
      </c>
      <c r="F296" s="24">
        <v>38.9168425195409</v>
      </c>
      <c r="G296" s="24">
        <v>27.609903464590396</v>
      </c>
      <c r="H296" s="24">
        <v>1.3868227702361891</v>
      </c>
      <c r="I296" s="24">
        <v>41.814198569539037</v>
      </c>
      <c r="J296" s="24">
        <v>5.8747667615977894</v>
      </c>
      <c r="K296" s="2">
        <f t="shared" si="4"/>
        <v>286.43485472982553</v>
      </c>
      <c r="L296" s="3">
        <f>K296-'Esc Alto, Medio y Bajo'!D294</f>
        <v>0</v>
      </c>
    </row>
    <row r="297" spans="1:12" x14ac:dyDescent="0.25">
      <c r="A297" s="23">
        <v>48700</v>
      </c>
      <c r="B297" s="24">
        <v>109.70342647041805</v>
      </c>
      <c r="C297" s="24">
        <v>49.541261394928057</v>
      </c>
      <c r="D297" s="24">
        <v>1.0744645509249247</v>
      </c>
      <c r="E297" s="24">
        <v>11.073122569152494</v>
      </c>
      <c r="F297" s="24">
        <v>40.54685519862813</v>
      </c>
      <c r="G297" s="24">
        <v>27.994534832630013</v>
      </c>
      <c r="H297" s="24">
        <v>1.3827040320302382</v>
      </c>
      <c r="I297" s="24">
        <v>39.758775388407663</v>
      </c>
      <c r="J297" s="24">
        <v>5.4209632394434752</v>
      </c>
      <c r="K297" s="2">
        <f t="shared" si="4"/>
        <v>286.4961076765631</v>
      </c>
      <c r="L297" s="3">
        <f>K297-'Esc Alto, Medio y Bajo'!D295</f>
        <v>0</v>
      </c>
    </row>
    <row r="298" spans="1:12" x14ac:dyDescent="0.25">
      <c r="A298" s="23">
        <v>48731</v>
      </c>
      <c r="B298" s="24">
        <v>113.38239928137057</v>
      </c>
      <c r="C298" s="24">
        <v>49.208926140950268</v>
      </c>
      <c r="D298" s="24">
        <v>0.99031999839697515</v>
      </c>
      <c r="E298" s="24">
        <v>11.416881754984056</v>
      </c>
      <c r="F298" s="24">
        <v>40.65369462989765</v>
      </c>
      <c r="G298" s="24">
        <v>28.90862795212659</v>
      </c>
      <c r="H298" s="24">
        <v>1.4446079815730435</v>
      </c>
      <c r="I298" s="24">
        <v>41.543895342028996</v>
      </c>
      <c r="J298" s="24">
        <v>5.4150072519506338</v>
      </c>
      <c r="K298" s="2">
        <f t="shared" si="4"/>
        <v>292.96436033327876</v>
      </c>
      <c r="L298" s="3">
        <f>K298-'Esc Alto, Medio y Bajo'!D296</f>
        <v>0</v>
      </c>
    </row>
    <row r="299" spans="1:12" x14ac:dyDescent="0.25">
      <c r="A299" s="23">
        <v>48761</v>
      </c>
      <c r="B299" s="24">
        <v>112.03057262522434</v>
      </c>
      <c r="C299" s="24">
        <v>48.806603188511673</v>
      </c>
      <c r="D299" s="24">
        <v>0.91582812040378114</v>
      </c>
      <c r="E299" s="24">
        <v>11.155682957736756</v>
      </c>
      <c r="F299" s="24">
        <v>40.22923155074804</v>
      </c>
      <c r="G299" s="24">
        <v>28.671848854708387</v>
      </c>
      <c r="H299" s="24">
        <v>1.4327749374431846</v>
      </c>
      <c r="I299" s="24">
        <v>42.273453458973385</v>
      </c>
      <c r="J299" s="24">
        <v>5.6936982812339672</v>
      </c>
      <c r="K299" s="2">
        <f t="shared" si="4"/>
        <v>291.20969397498351</v>
      </c>
      <c r="L299" s="3">
        <f>K299-'Esc Alto, Medio y Bajo'!D297</f>
        <v>0</v>
      </c>
    </row>
    <row r="300" spans="1:12" x14ac:dyDescent="0.25">
      <c r="A300" s="23">
        <v>48792</v>
      </c>
      <c r="B300" s="24">
        <v>116.51927682610261</v>
      </c>
      <c r="C300" s="24">
        <v>48.571839995029265</v>
      </c>
      <c r="D300" s="24">
        <v>0.83714188534262368</v>
      </c>
      <c r="E300" s="24">
        <v>11.383652102489984</v>
      </c>
      <c r="F300" s="24">
        <v>43.019558749099154</v>
      </c>
      <c r="G300" s="24">
        <v>29.693571694358258</v>
      </c>
      <c r="H300" s="24">
        <v>1.4905549862393921</v>
      </c>
      <c r="I300" s="24">
        <v>42.542459845552315</v>
      </c>
      <c r="J300" s="24">
        <v>5.8010737047716381</v>
      </c>
      <c r="K300" s="2">
        <f t="shared" si="4"/>
        <v>299.85912978898523</v>
      </c>
      <c r="L300" s="3">
        <f>K300-'Esc Alto, Medio y Bajo'!D298</f>
        <v>0</v>
      </c>
    </row>
    <row r="301" spans="1:12" x14ac:dyDescent="0.25">
      <c r="A301" s="23">
        <v>48823</v>
      </c>
      <c r="B301" s="24">
        <v>116.65680063184631</v>
      </c>
      <c r="C301" s="24">
        <v>48.583775913014897</v>
      </c>
      <c r="D301" s="24">
        <v>1.0412256387588463</v>
      </c>
      <c r="E301" s="24">
        <v>11.94191295995158</v>
      </c>
      <c r="F301" s="24">
        <v>44.571803244483021</v>
      </c>
      <c r="G301" s="24">
        <v>29.99000290490855</v>
      </c>
      <c r="H301" s="24">
        <v>1.4744332890119483</v>
      </c>
      <c r="I301" s="24">
        <v>43.489675332222028</v>
      </c>
      <c r="J301" s="24">
        <v>5.8224052458471061</v>
      </c>
      <c r="K301" s="2">
        <f t="shared" si="4"/>
        <v>303.57203516004427</v>
      </c>
      <c r="L301" s="3">
        <f>K301-'Esc Alto, Medio y Bajo'!D299</f>
        <v>0</v>
      </c>
    </row>
    <row r="302" spans="1:12" x14ac:dyDescent="0.25">
      <c r="A302" s="23">
        <v>48853</v>
      </c>
      <c r="B302" s="24">
        <v>114.57917495033587</v>
      </c>
      <c r="C302" s="24">
        <v>47.717457736034049</v>
      </c>
      <c r="D302" s="24">
        <v>1.143380867184054</v>
      </c>
      <c r="E302" s="24">
        <v>11.726083300078644</v>
      </c>
      <c r="F302" s="24">
        <v>43.124078735074882</v>
      </c>
      <c r="G302" s="24">
        <v>29.837521441380371</v>
      </c>
      <c r="H302" s="24">
        <v>1.4407924927786451</v>
      </c>
      <c r="I302" s="24">
        <v>42.132031478123842</v>
      </c>
      <c r="J302" s="24">
        <v>5.5728430433357721</v>
      </c>
      <c r="K302" s="2">
        <f t="shared" si="4"/>
        <v>297.27336404432612</v>
      </c>
      <c r="L302" s="3">
        <f>K302-'Esc Alto, Medio y Bajo'!D300</f>
        <v>0</v>
      </c>
    </row>
    <row r="303" spans="1:12" x14ac:dyDescent="0.25">
      <c r="A303" s="23">
        <v>48884</v>
      </c>
      <c r="B303" s="24">
        <v>116.15438232390729</v>
      </c>
      <c r="C303" s="24">
        <v>49.166917305609353</v>
      </c>
      <c r="D303" s="24">
        <v>1.0970279115315282</v>
      </c>
      <c r="E303" s="24">
        <v>11.709418026191322</v>
      </c>
      <c r="F303" s="24">
        <v>44.713428754518105</v>
      </c>
      <c r="G303" s="24">
        <v>30.008702833577701</v>
      </c>
      <c r="H303" s="24">
        <v>1.6029616115050946</v>
      </c>
      <c r="I303" s="24">
        <v>43.796725486673232</v>
      </c>
      <c r="J303" s="24">
        <v>5.5769204139485842</v>
      </c>
      <c r="K303" s="2">
        <f t="shared" si="4"/>
        <v>303.82648466746218</v>
      </c>
      <c r="L303" s="3">
        <f>K303-'Esc Alto, Medio y Bajo'!D301</f>
        <v>0</v>
      </c>
    </row>
    <row r="304" spans="1:12" x14ac:dyDescent="0.25">
      <c r="A304" s="23">
        <v>48914</v>
      </c>
      <c r="B304" s="24">
        <v>108.31166281115991</v>
      </c>
      <c r="C304" s="24">
        <v>48.812176778067609</v>
      </c>
      <c r="D304" s="24">
        <v>1.4841192468785576</v>
      </c>
      <c r="E304" s="24">
        <v>10.571507463193461</v>
      </c>
      <c r="F304" s="24">
        <v>48.766572326360944</v>
      </c>
      <c r="G304" s="24">
        <v>27.964357189949457</v>
      </c>
      <c r="H304" s="24">
        <v>1.4900482836540621</v>
      </c>
      <c r="I304" s="24">
        <v>41.097052283944073</v>
      </c>
      <c r="J304" s="24">
        <v>5.9991087245657022</v>
      </c>
      <c r="K304" s="2">
        <f t="shared" si="4"/>
        <v>294.49660510777375</v>
      </c>
      <c r="L304" s="3">
        <f>K304-'Esc Alto, Medio y Bajo'!D302</f>
        <v>0</v>
      </c>
    </row>
    <row r="305" spans="1:12" x14ac:dyDescent="0.25">
      <c r="A305" s="23">
        <v>48945</v>
      </c>
      <c r="B305" s="24">
        <v>107.30487140528847</v>
      </c>
      <c r="C305" s="24">
        <v>48.879688234143025</v>
      </c>
      <c r="D305" s="24">
        <v>1.2694480448948673</v>
      </c>
      <c r="E305" s="24">
        <v>10.424065426254272</v>
      </c>
      <c r="F305" s="24">
        <v>40.784561399629801</v>
      </c>
      <c r="G305" s="24">
        <v>27.726362311491883</v>
      </c>
      <c r="H305" s="24">
        <v>1.3919262434251765</v>
      </c>
      <c r="I305" s="24">
        <v>39.78750441191518</v>
      </c>
      <c r="J305" s="24">
        <v>6.080089998642662</v>
      </c>
      <c r="K305" s="2">
        <f t="shared" si="4"/>
        <v>283.64851747568531</v>
      </c>
      <c r="L305" s="3">
        <f>K305-'Esc Alto, Medio y Bajo'!D303</f>
        <v>0</v>
      </c>
    </row>
    <row r="306" spans="1:12" x14ac:dyDescent="0.25">
      <c r="A306" s="23">
        <v>48976</v>
      </c>
      <c r="B306" s="24">
        <v>115.2565498745241</v>
      </c>
      <c r="C306" s="24">
        <v>49.358416774566138</v>
      </c>
      <c r="D306" s="24">
        <v>1.4499896309496081</v>
      </c>
      <c r="E306" s="24">
        <v>11.615618317345389</v>
      </c>
      <c r="F306" s="24">
        <v>41.398293270491308</v>
      </c>
      <c r="G306" s="24">
        <v>29.892567883577779</v>
      </c>
      <c r="H306" s="24">
        <v>1.3164019412492016</v>
      </c>
      <c r="I306" s="24">
        <v>43.154656586457563</v>
      </c>
      <c r="J306" s="24">
        <v>5.9654246812761933</v>
      </c>
      <c r="K306" s="2">
        <f t="shared" si="4"/>
        <v>299.40791896043731</v>
      </c>
      <c r="L306" s="3">
        <f>K306-'Esc Alto, Medio y Bajo'!D304</f>
        <v>0</v>
      </c>
    </row>
    <row r="307" spans="1:12" x14ac:dyDescent="0.25">
      <c r="A307" s="23">
        <v>49004</v>
      </c>
      <c r="B307" s="24">
        <v>112.71874365536628</v>
      </c>
      <c r="C307" s="24">
        <v>49.102498980730147</v>
      </c>
      <c r="D307" s="24">
        <v>1.324879209011161</v>
      </c>
      <c r="E307" s="24">
        <v>11.446001736191565</v>
      </c>
      <c r="F307" s="24">
        <v>40.112703181049305</v>
      </c>
      <c r="G307" s="24">
        <v>28.851055184742929</v>
      </c>
      <c r="H307" s="24">
        <v>1.5378215385407195</v>
      </c>
      <c r="I307" s="24">
        <v>42.149669284045977</v>
      </c>
      <c r="J307" s="24">
        <v>5.7409697678953133</v>
      </c>
      <c r="K307" s="2">
        <f t="shared" si="4"/>
        <v>292.98434253757341</v>
      </c>
      <c r="L307" s="3">
        <f>K307-'Esc Alto, Medio y Bajo'!D305</f>
        <v>0</v>
      </c>
    </row>
    <row r="308" spans="1:12" x14ac:dyDescent="0.25">
      <c r="A308" s="23">
        <v>49035</v>
      </c>
      <c r="B308" s="24">
        <v>110.99211193244642</v>
      </c>
      <c r="C308" s="24">
        <v>47.858909090700656</v>
      </c>
      <c r="D308" s="24">
        <v>1.2950558837779582</v>
      </c>
      <c r="E308" s="24">
        <v>11.455219597532405</v>
      </c>
      <c r="F308" s="24">
        <v>39.338159399165036</v>
      </c>
      <c r="G308" s="24">
        <v>28.010933721071467</v>
      </c>
      <c r="H308" s="24">
        <v>1.3694698485230423</v>
      </c>
      <c r="I308" s="24">
        <v>42.073666539780973</v>
      </c>
      <c r="J308" s="24">
        <v>5.8928453278358628</v>
      </c>
      <c r="K308" s="2">
        <f t="shared" si="4"/>
        <v>288.2863713408338</v>
      </c>
      <c r="L308" s="3">
        <f>K308-'Esc Alto, Medio y Bajo'!D306</f>
        <v>0</v>
      </c>
    </row>
    <row r="309" spans="1:12" x14ac:dyDescent="0.25">
      <c r="A309" s="23">
        <v>49065</v>
      </c>
      <c r="B309" s="24">
        <v>111.20799535522748</v>
      </c>
      <c r="C309" s="24">
        <v>48.759524094258161</v>
      </c>
      <c r="D309" s="24">
        <v>1.0777649086694088</v>
      </c>
      <c r="E309" s="24">
        <v>11.102839582510388</v>
      </c>
      <c r="F309" s="24">
        <v>40.985818727138437</v>
      </c>
      <c r="G309" s="24">
        <v>28.401151809701162</v>
      </c>
      <c r="H309" s="24">
        <v>1.3654026469252138</v>
      </c>
      <c r="I309" s="24">
        <v>40.005488923576323</v>
      </c>
      <c r="J309" s="24">
        <v>5.437645304787595</v>
      </c>
      <c r="K309" s="2">
        <f t="shared" si="4"/>
        <v>288.34363135279426</v>
      </c>
      <c r="L309" s="3">
        <f>K309-'Esc Alto, Medio y Bajo'!D307</f>
        <v>0</v>
      </c>
    </row>
    <row r="310" spans="1:12" x14ac:dyDescent="0.25">
      <c r="A310" s="23">
        <v>49096</v>
      </c>
      <c r="B310" s="24">
        <v>114.93742482188811</v>
      </c>
      <c r="C310" s="24">
        <v>48.432432930903964</v>
      </c>
      <c r="D310" s="24">
        <v>0.99336189519423435</v>
      </c>
      <c r="E310" s="24">
        <v>11.447521317176161</v>
      </c>
      <c r="F310" s="24">
        <v>41.093814810718094</v>
      </c>
      <c r="G310" s="24">
        <v>29.328522012858297</v>
      </c>
      <c r="H310" s="24">
        <v>1.4265320098278185</v>
      </c>
      <c r="I310" s="24">
        <v>41.801686010488503</v>
      </c>
      <c r="J310" s="24">
        <v>5.4316709887859345</v>
      </c>
      <c r="K310" s="2">
        <f t="shared" si="4"/>
        <v>294.8929667978411</v>
      </c>
      <c r="L310" s="3">
        <f>K310-'Esc Alto, Medio y Bajo'!D308</f>
        <v>0</v>
      </c>
    </row>
    <row r="311" spans="1:12" x14ac:dyDescent="0.25">
      <c r="A311" s="23">
        <v>49126</v>
      </c>
      <c r="B311" s="24">
        <v>113.56705803085337</v>
      </c>
      <c r="C311" s="24">
        <v>48.036458441342191</v>
      </c>
      <c r="D311" s="24">
        <v>0.91864120570025676</v>
      </c>
      <c r="E311" s="24">
        <v>11.185621538963611</v>
      </c>
      <c r="F311" s="24">
        <v>40.664756459998515</v>
      </c>
      <c r="G311" s="24">
        <v>29.088303729848995</v>
      </c>
      <c r="H311" s="24">
        <v>1.4148470292377433</v>
      </c>
      <c r="I311" s="24">
        <v>42.535771225171288</v>
      </c>
      <c r="J311" s="24">
        <v>5.7112196409226197</v>
      </c>
      <c r="K311" s="2">
        <f t="shared" si="4"/>
        <v>293.12267730203854</v>
      </c>
      <c r="L311" s="3">
        <f>K311-'Esc Alto, Medio y Bajo'!D309</f>
        <v>0</v>
      </c>
    </row>
    <row r="312" spans="1:12" x14ac:dyDescent="0.25">
      <c r="A312" s="23">
        <v>49157</v>
      </c>
      <c r="B312" s="24">
        <v>118.11732425300157</v>
      </c>
      <c r="C312" s="24">
        <v>47.805399698251286</v>
      </c>
      <c r="D312" s="24">
        <v>0.83971327562455012</v>
      </c>
      <c r="E312" s="24">
        <v>11.414202486040665</v>
      </c>
      <c r="F312" s="24">
        <v>43.485291965915934</v>
      </c>
      <c r="G312" s="24">
        <v>30.124866960844781</v>
      </c>
      <c r="H312" s="24">
        <v>1.4719040925992857</v>
      </c>
      <c r="I312" s="24">
        <v>42.806446866297605</v>
      </c>
      <c r="J312" s="24">
        <v>5.8189254935284627</v>
      </c>
      <c r="K312" s="2">
        <f t="shared" si="4"/>
        <v>301.88407509210413</v>
      </c>
      <c r="L312" s="3">
        <f>K312-'Esc Alto, Medio y Bajo'!D310</f>
        <v>0</v>
      </c>
    </row>
    <row r="313" spans="1:12" x14ac:dyDescent="0.25">
      <c r="A313" s="23">
        <v>49188</v>
      </c>
      <c r="B313" s="24">
        <v>118.25673418068055</v>
      </c>
      <c r="C313" s="24">
        <v>47.817147273186201</v>
      </c>
      <c r="D313" s="24">
        <v>1.0444238988574928</v>
      </c>
      <c r="E313" s="24">
        <v>11.973961551912289</v>
      </c>
      <c r="F313" s="24">
        <v>45.054341185549475</v>
      </c>
      <c r="G313" s="24">
        <v>30.425603796170197</v>
      </c>
      <c r="H313" s="24">
        <v>1.4559841216168066</v>
      </c>
      <c r="I313" s="24">
        <v>43.759540071257177</v>
      </c>
      <c r="J313" s="24">
        <v>5.8403226786871674</v>
      </c>
      <c r="K313" s="2">
        <f t="shared" si="4"/>
        <v>305.62805875791736</v>
      </c>
      <c r="L313" s="3">
        <f>K313-'Esc Alto, Medio y Bajo'!D311</f>
        <v>0</v>
      </c>
    </row>
    <row r="314" spans="1:12" x14ac:dyDescent="0.25">
      <c r="A314" s="23">
        <v>49218</v>
      </c>
      <c r="B314" s="24">
        <v>116.15061412068756</v>
      </c>
      <c r="C314" s="24">
        <v>46.964499180779825</v>
      </c>
      <c r="D314" s="24">
        <v>1.1468929103656162</v>
      </c>
      <c r="E314" s="24">
        <v>11.757552668532576</v>
      </c>
      <c r="F314" s="24">
        <v>43.590943493699754</v>
      </c>
      <c r="G314" s="24">
        <v>30.270907559218209</v>
      </c>
      <c r="H314" s="24">
        <v>1.4227642631672874</v>
      </c>
      <c r="I314" s="24">
        <v>42.393471684172944</v>
      </c>
      <c r="J314" s="24">
        <v>5.5899924921874113</v>
      </c>
      <c r="K314" s="2">
        <f t="shared" si="4"/>
        <v>299.28763837281122</v>
      </c>
      <c r="L314" s="3">
        <f>K314-'Esc Alto, Medio y Bajo'!D312</f>
        <v>0</v>
      </c>
    </row>
    <row r="315" spans="1:12" x14ac:dyDescent="0.25">
      <c r="A315" s="23">
        <v>49249</v>
      </c>
      <c r="B315" s="24">
        <v>117.74742526797553</v>
      </c>
      <c r="C315" s="24">
        <v>48.391086974799848</v>
      </c>
      <c r="D315" s="24">
        <v>1.1003975755754669</v>
      </c>
      <c r="E315" s="24">
        <v>11.740842669937871</v>
      </c>
      <c r="F315" s="24">
        <v>45.197499944792355</v>
      </c>
      <c r="G315" s="24">
        <v>30.444575338870884</v>
      </c>
      <c r="H315" s="24">
        <v>1.5829042055044058</v>
      </c>
      <c r="I315" s="24">
        <v>44.068495551723551</v>
      </c>
      <c r="J315" s="24">
        <v>5.5940824101944759</v>
      </c>
      <c r="K315" s="2">
        <f t="shared" si="4"/>
        <v>305.86730993937442</v>
      </c>
      <c r="L315" s="3">
        <f>K315-'Esc Alto, Medio y Bajo'!D313</f>
        <v>0</v>
      </c>
    </row>
    <row r="316" spans="1:12" x14ac:dyDescent="0.25">
      <c r="A316" s="23">
        <v>49279</v>
      </c>
      <c r="B316" s="24">
        <v>109.79714383003753</v>
      </c>
      <c r="C316" s="24">
        <v>48.041944082332996</v>
      </c>
      <c r="D316" s="24">
        <v>1.4886779123514737</v>
      </c>
      <c r="E316" s="24">
        <v>10.59987828872482</v>
      </c>
      <c r="F316" s="24">
        <v>49.294523176232452</v>
      </c>
      <c r="G316" s="24">
        <v>28.370535840686006</v>
      </c>
      <c r="H316" s="24">
        <v>1.4714037302403236</v>
      </c>
      <c r="I316" s="24">
        <v>41.352070175087157</v>
      </c>
      <c r="J316" s="24">
        <v>6.0175699314267845</v>
      </c>
      <c r="K316" s="2">
        <f t="shared" si="4"/>
        <v>296.43374696711959</v>
      </c>
      <c r="L316" s="3">
        <f>K316-'Esc Alto, Medio y Bajo'!D314</f>
        <v>0</v>
      </c>
    </row>
    <row r="317" spans="1:12" x14ac:dyDescent="0.25">
      <c r="A317" s="23">
        <v>49310</v>
      </c>
      <c r="B317" s="24">
        <v>108.79095159528396</v>
      </c>
      <c r="C317" s="24">
        <v>48.294823524606869</v>
      </c>
      <c r="D317" s="24">
        <v>1.2737499798336502</v>
      </c>
      <c r="E317" s="24">
        <v>10.455417897697687</v>
      </c>
      <c r="F317" s="24">
        <v>41.15455982252125</v>
      </c>
      <c r="G317" s="24">
        <v>28.132162888210768</v>
      </c>
      <c r="H317" s="24">
        <v>1.3751648545733457</v>
      </c>
      <c r="I317" s="24">
        <v>40.046289535498786</v>
      </c>
      <c r="J317" s="24">
        <v>6.1007071497960865</v>
      </c>
      <c r="K317" s="2">
        <f t="shared" si="4"/>
        <v>285.62382724802239</v>
      </c>
      <c r="L317" s="3">
        <f>K317-'Esc Alto, Medio y Bajo'!D315</f>
        <v>0</v>
      </c>
    </row>
    <row r="318" spans="1:12" x14ac:dyDescent="0.25">
      <c r="A318" s="23">
        <v>49341</v>
      </c>
      <c r="B318" s="24">
        <v>116.85275397311375</v>
      </c>
      <c r="C318" s="24">
        <v>48.767823889608742</v>
      </c>
      <c r="D318" s="24">
        <v>1.4549033893971008</v>
      </c>
      <c r="E318" s="24">
        <v>11.650554623546515</v>
      </c>
      <c r="F318" s="24">
        <v>41.773859482185777</v>
      </c>
      <c r="G318" s="24">
        <v>30.330072852692915</v>
      </c>
      <c r="H318" s="24">
        <v>1.3005500058993176</v>
      </c>
      <c r="I318" s="24">
        <v>43.435342276676174</v>
      </c>
      <c r="J318" s="24">
        <v>5.985653010523901</v>
      </c>
      <c r="K318" s="2">
        <f t="shared" si="4"/>
        <v>301.55151350364417</v>
      </c>
      <c r="L318" s="3">
        <f>K318-'Esc Alto, Medio y Bajo'!D316</f>
        <v>0</v>
      </c>
    </row>
    <row r="319" spans="1:12" x14ac:dyDescent="0.25">
      <c r="A319" s="23">
        <v>49369</v>
      </c>
      <c r="B319" s="24">
        <v>114.27980132025775</v>
      </c>
      <c r="C319" s="24">
        <v>48.514968252909263</v>
      </c>
      <c r="D319" s="24">
        <v>1.3293689903628541</v>
      </c>
      <c r="E319" s="24">
        <v>11.480427886441104</v>
      </c>
      <c r="F319" s="24">
        <v>40.47660649165438</v>
      </c>
      <c r="G319" s="24">
        <v>29.273316666483161</v>
      </c>
      <c r="H319" s="24">
        <v>1.519303298142598</v>
      </c>
      <c r="I319" s="24">
        <v>42.423818355114967</v>
      </c>
      <c r="J319" s="24">
        <v>5.7604369865546357</v>
      </c>
      <c r="K319" s="2">
        <f t="shared" si="4"/>
        <v>295.05804824792074</v>
      </c>
      <c r="L319" s="3">
        <f>K319-'Esc Alto, Medio y Bajo'!D317</f>
        <v>0</v>
      </c>
    </row>
    <row r="320" spans="1:12" x14ac:dyDescent="0.25">
      <c r="A320" s="23">
        <v>49400</v>
      </c>
      <c r="B320" s="24">
        <v>112.52925723282689</v>
      </c>
      <c r="C320" s="24">
        <v>47.286258405410528</v>
      </c>
      <c r="D320" s="24">
        <v>1.2994445991543029</v>
      </c>
      <c r="E320" s="24">
        <v>11.489673472352218</v>
      </c>
      <c r="F320" s="24">
        <v>39.695036031833098</v>
      </c>
      <c r="G320" s="24">
        <v>28.420899259671316</v>
      </c>
      <c r="H320" s="24">
        <v>1.3529788765621518</v>
      </c>
      <c r="I320" s="24">
        <v>42.347321275257471</v>
      </c>
      <c r="J320" s="24">
        <v>5.9128275456771879</v>
      </c>
      <c r="K320" s="2">
        <f t="shared" si="4"/>
        <v>290.3336966987452</v>
      </c>
      <c r="L320" s="3">
        <f>K320-'Esc Alto, Medio y Bajo'!D318</f>
        <v>0</v>
      </c>
    </row>
    <row r="321" spans="1:12" x14ac:dyDescent="0.25">
      <c r="A321" s="23">
        <v>49430</v>
      </c>
      <c r="B321" s="24">
        <v>112.7481304553602</v>
      </c>
      <c r="C321" s="24">
        <v>48.176097195954227</v>
      </c>
      <c r="D321" s="24">
        <v>1.0814172633561918</v>
      </c>
      <c r="E321" s="24">
        <v>11.136233603625678</v>
      </c>
      <c r="F321" s="24">
        <v>41.357642960856779</v>
      </c>
      <c r="G321" s="24">
        <v>28.816828545595232</v>
      </c>
      <c r="H321" s="24">
        <v>1.3489606516596344</v>
      </c>
      <c r="I321" s="24">
        <v>40.26569185784254</v>
      </c>
      <c r="J321" s="24">
        <v>5.4560839718455734</v>
      </c>
      <c r="K321" s="2">
        <f t="shared" si="4"/>
        <v>290.38708650609613</v>
      </c>
      <c r="L321" s="3">
        <f>K321-'Esc Alto, Medio y Bajo'!D319</f>
        <v>0</v>
      </c>
    </row>
    <row r="322" spans="1:12" x14ac:dyDescent="0.25">
      <c r="A322" s="23">
        <v>49461</v>
      </c>
      <c r="B322" s="24">
        <v>116.52920931293673</v>
      </c>
      <c r="C322" s="24">
        <v>47.852919807117793</v>
      </c>
      <c r="D322" s="24">
        <v>0.9967282229939245</v>
      </c>
      <c r="E322" s="24">
        <v>11.481952037870863</v>
      </c>
      <c r="F322" s="24">
        <v>41.466618787241842</v>
      </c>
      <c r="G322" s="24">
        <v>29.757771656696267</v>
      </c>
      <c r="H322" s="24">
        <v>1.4093539029854116</v>
      </c>
      <c r="I322" s="24">
        <v>42.073571735419463</v>
      </c>
      <c r="J322" s="24">
        <v>5.4500893973648319</v>
      </c>
      <c r="K322" s="2">
        <f t="shared" si="4"/>
        <v>297.0182148606271</v>
      </c>
      <c r="L322" s="3">
        <f>K322-'Esc Alto, Medio y Bajo'!D320</f>
        <v>0</v>
      </c>
    </row>
    <row r="323" spans="1:12" x14ac:dyDescent="0.25">
      <c r="A323" s="23">
        <v>49491</v>
      </c>
      <c r="B323" s="24">
        <v>115.13986412032045</v>
      </c>
      <c r="C323" s="24">
        <v>47.461683308185421</v>
      </c>
      <c r="D323" s="24">
        <v>0.92175431829663323</v>
      </c>
      <c r="E323" s="24">
        <v>11.219264543447634</v>
      </c>
      <c r="F323" s="24">
        <v>41.033668009887116</v>
      </c>
      <c r="G323" s="24">
        <v>29.514037560227976</v>
      </c>
      <c r="H323" s="24">
        <v>1.3978096313620088</v>
      </c>
      <c r="I323" s="24">
        <v>42.812431573085277</v>
      </c>
      <c r="J323" s="24">
        <v>5.7305859790251139</v>
      </c>
      <c r="K323" s="2">
        <f t="shared" si="4"/>
        <v>295.23109904383767</v>
      </c>
      <c r="L323" s="3">
        <f>K323-'Esc Alto, Medio y Bajo'!D321</f>
        <v>0</v>
      </c>
    </row>
    <row r="324" spans="1:12" x14ac:dyDescent="0.25">
      <c r="A324" s="23">
        <v>49522</v>
      </c>
      <c r="B324" s="24">
        <v>119.75314761655305</v>
      </c>
      <c r="C324" s="24">
        <v>47.233389273903953</v>
      </c>
      <c r="D324" s="24">
        <v>0.84255891542327721</v>
      </c>
      <c r="E324" s="24">
        <v>11.448532993655443</v>
      </c>
      <c r="F324" s="24">
        <v>43.879791474901928</v>
      </c>
      <c r="G324" s="24">
        <v>30.56577183862688</v>
      </c>
      <c r="H324" s="24">
        <v>1.4541796212307827</v>
      </c>
      <c r="I324" s="24">
        <v>43.084867737528533</v>
      </c>
      <c r="J324" s="24">
        <v>5.8386570544884764</v>
      </c>
      <c r="K324" s="2">
        <f t="shared" si="4"/>
        <v>304.10089652631234</v>
      </c>
      <c r="L324" s="3">
        <f>K324-'Esc Alto, Medio y Bajo'!D322</f>
        <v>0</v>
      </c>
    </row>
    <row r="325" spans="1:12" x14ac:dyDescent="0.25">
      <c r="A325" s="23">
        <v>49553</v>
      </c>
      <c r="B325" s="24">
        <v>119.89448825184205</v>
      </c>
      <c r="C325" s="24">
        <v>47.244996284480742</v>
      </c>
      <c r="D325" s="24">
        <v>1.0479632667579468</v>
      </c>
      <c r="E325" s="24">
        <v>12.009975647399004</v>
      </c>
      <c r="F325" s="24">
        <v>45.463075142983129</v>
      </c>
      <c r="G325" s="24">
        <v>30.870910231569002</v>
      </c>
      <c r="H325" s="24">
        <v>1.4384513564004129</v>
      </c>
      <c r="I325" s="24">
        <v>44.044160033043738</v>
      </c>
      <c r="J325" s="24">
        <v>5.8601267959745993</v>
      </c>
      <c r="K325" s="2">
        <f t="shared" si="4"/>
        <v>307.87414701045066</v>
      </c>
      <c r="L325" s="3">
        <f>K325-'Esc Alto, Medio y Bajo'!D323</f>
        <v>0</v>
      </c>
    </row>
    <row r="326" spans="1:12" x14ac:dyDescent="0.25">
      <c r="A326" s="23">
        <v>49583</v>
      </c>
      <c r="B326" s="24">
        <v>117.75920024021816</v>
      </c>
      <c r="C326" s="24">
        <v>46.40255046211572</v>
      </c>
      <c r="D326" s="24">
        <v>1.1507795276257602</v>
      </c>
      <c r="E326" s="24">
        <v>11.792915870816035</v>
      </c>
      <c r="F326" s="24">
        <v>43.986401475630274</v>
      </c>
      <c r="G326" s="24">
        <v>30.713949874229851</v>
      </c>
      <c r="H326" s="24">
        <v>1.4056315270240614</v>
      </c>
      <c r="I326" s="24">
        <v>42.66920649013985</v>
      </c>
      <c r="J326" s="24">
        <v>5.6089477576824383</v>
      </c>
      <c r="K326" s="2">
        <f t="shared" ref="K326:K388" si="5">SUM(B326:J326)</f>
        <v>301.48958322548214</v>
      </c>
      <c r="L326" s="3">
        <f>K326-'Esc Alto, Medio y Bajo'!D324</f>
        <v>0</v>
      </c>
    </row>
    <row r="327" spans="1:12" x14ac:dyDescent="0.25">
      <c r="A327" s="23">
        <v>49614</v>
      </c>
      <c r="B327" s="24">
        <v>119.37812584868642</v>
      </c>
      <c r="C327" s="24">
        <v>47.812068571652887</v>
      </c>
      <c r="D327" s="24">
        <v>1.1041266283681019</v>
      </c>
      <c r="E327" s="24">
        <v>11.77615561354275</v>
      </c>
      <c r="F327" s="24">
        <v>45.607532641585344</v>
      </c>
      <c r="G327" s="24">
        <v>30.890159440084002</v>
      </c>
      <c r="H327" s="24">
        <v>1.5638430856864691</v>
      </c>
      <c r="I327" s="24">
        <v>44.35512501582437</v>
      </c>
      <c r="J327" s="24">
        <v>5.6130515443095037</v>
      </c>
      <c r="K327" s="2">
        <f t="shared" si="5"/>
        <v>308.1001883897398</v>
      </c>
      <c r="L327" s="3">
        <f>K327-'Esc Alto, Medio y Bajo'!D325</f>
        <v>0</v>
      </c>
    </row>
    <row r="328" spans="1:12" x14ac:dyDescent="0.25">
      <c r="A328" s="23">
        <v>49644</v>
      </c>
      <c r="B328" s="24">
        <v>111.31773984983631</v>
      </c>
      <c r="C328" s="24">
        <v>47.467103311322539</v>
      </c>
      <c r="D328" s="24">
        <v>1.4937227785431182</v>
      </c>
      <c r="E328" s="24">
        <v>10.631759552681004</v>
      </c>
      <c r="F328" s="24">
        <v>49.741724156369941</v>
      </c>
      <c r="G328" s="24">
        <v>28.785764483976241</v>
      </c>
      <c r="H328" s="24">
        <v>1.4536852841681354</v>
      </c>
      <c r="I328" s="24">
        <v>41.621031517319345</v>
      </c>
      <c r="J328" s="24">
        <v>6.0379750814953228</v>
      </c>
      <c r="K328" s="2">
        <f t="shared" si="5"/>
        <v>298.55050601571196</v>
      </c>
      <c r="L328" s="3">
        <f>K328-'Esc Alto, Medio y Bajo'!D326</f>
        <v>0</v>
      </c>
    </row>
    <row r="329" spans="1:12" x14ac:dyDescent="0.25">
      <c r="A329" s="23">
        <v>49675</v>
      </c>
      <c r="B329" s="24">
        <v>110.23210051291055</v>
      </c>
      <c r="C329" s="24">
        <v>47.872770804860039</v>
      </c>
      <c r="D329" s="24">
        <v>1.2775140946552175</v>
      </c>
      <c r="E329" s="24">
        <v>10.482314894818471</v>
      </c>
      <c r="F329" s="24">
        <v>41.42620070194409</v>
      </c>
      <c r="G329" s="24">
        <v>28.526371232078866</v>
      </c>
      <c r="H329" s="24">
        <v>1.3581782374819811</v>
      </c>
      <c r="I329" s="24">
        <v>40.288562767693939</v>
      </c>
      <c r="J329" s="24">
        <v>6.1187224498941832</v>
      </c>
      <c r="K329" s="2">
        <f t="shared" si="5"/>
        <v>287.58273569633729</v>
      </c>
      <c r="L329" s="3">
        <f>K329-'Esc Alto, Medio y Bajo'!D327</f>
        <v>0</v>
      </c>
    </row>
    <row r="330" spans="1:12" x14ac:dyDescent="0.25">
      <c r="A330" s="23">
        <v>49706</v>
      </c>
      <c r="B330" s="24">
        <v>118.40069722979669</v>
      </c>
      <c r="C330" s="24">
        <v>48.341637577979363</v>
      </c>
      <c r="D330" s="24">
        <v>1.4592028386600506</v>
      </c>
      <c r="E330" s="24">
        <v>11.680526159570347</v>
      </c>
      <c r="F330" s="24">
        <v>42.049588052131924</v>
      </c>
      <c r="G330" s="24">
        <v>30.755079910848025</v>
      </c>
      <c r="H330" s="24">
        <v>1.2844850629327249</v>
      </c>
      <c r="I330" s="24">
        <v>43.698118700832637</v>
      </c>
      <c r="J330" s="24">
        <v>6.0033285574105069</v>
      </c>
      <c r="K330" s="2">
        <f t="shared" si="5"/>
        <v>303.67266409016224</v>
      </c>
      <c r="L330" s="3">
        <f>K330-'Esc Alto, Medio y Bajo'!D328</f>
        <v>0</v>
      </c>
    </row>
    <row r="331" spans="1:12" x14ac:dyDescent="0.25">
      <c r="A331" s="23">
        <v>49735</v>
      </c>
      <c r="B331" s="24">
        <v>115.79366078709977</v>
      </c>
      <c r="C331" s="24">
        <v>48.090991668977054</v>
      </c>
      <c r="D331" s="24">
        <v>1.3332974673788931</v>
      </c>
      <c r="E331" s="24">
        <v>11.509961764362421</v>
      </c>
      <c r="F331" s="24">
        <v>40.74377253670167</v>
      </c>
      <c r="G331" s="24">
        <v>29.683515687741377</v>
      </c>
      <c r="H331" s="24">
        <v>1.5005362221186818</v>
      </c>
      <c r="I331" s="24">
        <v>42.680475231798702</v>
      </c>
      <c r="J331" s="24">
        <v>5.7774474737753563</v>
      </c>
      <c r="K331" s="2">
        <f t="shared" si="5"/>
        <v>297.11365883995393</v>
      </c>
      <c r="L331" s="3">
        <f>K331-'Esc Alto, Medio y Bajo'!D329</f>
        <v>0</v>
      </c>
    </row>
    <row r="332" spans="1:12" x14ac:dyDescent="0.25">
      <c r="A332" s="23">
        <v>49766</v>
      </c>
      <c r="B332" s="24">
        <v>114.01992731967118</v>
      </c>
      <c r="C332" s="24">
        <v>46.873019625140707</v>
      </c>
      <c r="D332" s="24">
        <v>1.3032846452802476</v>
      </c>
      <c r="E332" s="24">
        <v>11.519231134927585</v>
      </c>
      <c r="F332" s="24">
        <v>39.957043317123208</v>
      </c>
      <c r="G332" s="24">
        <v>28.819153587748314</v>
      </c>
      <c r="H332" s="24">
        <v>1.3362663100415388</v>
      </c>
      <c r="I332" s="24">
        <v>42.603515357634777</v>
      </c>
      <c r="J332" s="24">
        <v>5.9302880400179516</v>
      </c>
      <c r="K332" s="2">
        <f t="shared" si="5"/>
        <v>292.36172933758553</v>
      </c>
      <c r="L332" s="3">
        <f>K332-'Esc Alto, Medio y Bajo'!D330</f>
        <v>0</v>
      </c>
    </row>
    <row r="333" spans="1:12" x14ac:dyDescent="0.25">
      <c r="A333" s="23">
        <v>49796</v>
      </c>
      <c r="B333" s="24">
        <v>114.24169994608988</v>
      </c>
      <c r="C333" s="24">
        <v>47.755082036058667</v>
      </c>
      <c r="D333" s="24">
        <v>1.0846130072727722</v>
      </c>
      <c r="E333" s="24">
        <v>11.164882027448034</v>
      </c>
      <c r="F333" s="24">
        <v>41.630624291557226</v>
      </c>
      <c r="G333" s="24">
        <v>29.220630923024611</v>
      </c>
      <c r="H333" s="24">
        <v>1.3322977199501347</v>
      </c>
      <c r="I333" s="24">
        <v>40.509292436725779</v>
      </c>
      <c r="J333" s="24">
        <v>5.4721957090097648</v>
      </c>
      <c r="K333" s="2">
        <f t="shared" si="5"/>
        <v>292.41131809713687</v>
      </c>
      <c r="L333" s="3">
        <f>K333-'Esc Alto, Medio y Bajo'!D331</f>
        <v>0</v>
      </c>
    </row>
    <row r="334" spans="1:12" x14ac:dyDescent="0.25">
      <c r="A334" s="23">
        <v>49827</v>
      </c>
      <c r="B334" s="24">
        <v>118.07286658783552</v>
      </c>
      <c r="C334" s="24">
        <v>47.434728922909869</v>
      </c>
      <c r="D334" s="24">
        <v>0.99967369858697286</v>
      </c>
      <c r="E334" s="24">
        <v>11.511489836735086</v>
      </c>
      <c r="F334" s="24">
        <v>41.740319413433305</v>
      </c>
      <c r="G334" s="24">
        <v>30.174759213913465</v>
      </c>
      <c r="H334" s="24">
        <v>1.3919449683281477</v>
      </c>
      <c r="I334" s="24">
        <v>42.32810967969764</v>
      </c>
      <c r="J334" s="24">
        <v>5.4661834326371643</v>
      </c>
      <c r="K334" s="2">
        <f t="shared" si="5"/>
        <v>299.12007575407711</v>
      </c>
      <c r="L334" s="3">
        <f>K334-'Esc Alto, Medio y Bajo'!D332</f>
        <v>0</v>
      </c>
    </row>
    <row r="335" spans="1:12" x14ac:dyDescent="0.25">
      <c r="A335" s="23">
        <v>49857</v>
      </c>
      <c r="B335" s="24">
        <v>116.66511680098426</v>
      </c>
      <c r="C335" s="24">
        <v>47.046911474227358</v>
      </c>
      <c r="D335" s="24">
        <v>0.92447823519262962</v>
      </c>
      <c r="E335" s="24">
        <v>11.248126567813859</v>
      </c>
      <c r="F335" s="24">
        <v>41.304510942291678</v>
      </c>
      <c r="G335" s="24">
        <v>29.927609737870743</v>
      </c>
      <c r="H335" s="24">
        <v>1.3805432964236173</v>
      </c>
      <c r="I335" s="24">
        <v>43.071439493560668</v>
      </c>
      <c r="J335" s="24">
        <v>5.7475083166517509</v>
      </c>
      <c r="K335" s="2">
        <f t="shared" si="5"/>
        <v>297.31624486501659</v>
      </c>
      <c r="L335" s="3">
        <f>K335-'Esc Alto, Medio y Bajo'!D333</f>
        <v>0</v>
      </c>
    </row>
    <row r="336" spans="1:12" x14ac:dyDescent="0.25">
      <c r="A336" s="23">
        <v>49888</v>
      </c>
      <c r="B336" s="24">
        <v>121.33951225937741</v>
      </c>
      <c r="C336" s="24">
        <v>46.820612521634537</v>
      </c>
      <c r="D336" s="24">
        <v>0.84504879848651593</v>
      </c>
      <c r="E336" s="24">
        <v>11.477984820639358</v>
      </c>
      <c r="F336" s="24">
        <v>44.169420259574544</v>
      </c>
      <c r="G336" s="24">
        <v>30.994081682538834</v>
      </c>
      <c r="H336" s="24">
        <v>1.4362169803693881</v>
      </c>
      <c r="I336" s="24">
        <v>43.34552385040557</v>
      </c>
      <c r="J336" s="24">
        <v>5.8558985244400379</v>
      </c>
      <c r="K336" s="2">
        <f t="shared" si="5"/>
        <v>306.28429969746622</v>
      </c>
      <c r="L336" s="3">
        <f>K336-'Esc Alto, Medio y Bajo'!D334</f>
        <v>0</v>
      </c>
    </row>
    <row r="337" spans="1:12" x14ac:dyDescent="0.25">
      <c r="A337" s="23">
        <v>49919</v>
      </c>
      <c r="B337" s="24">
        <v>121.48272522780235</v>
      </c>
      <c r="C337" s="24">
        <v>46.832118097522788</v>
      </c>
      <c r="D337" s="24">
        <v>1.051060149291658</v>
      </c>
      <c r="E337" s="24">
        <v>12.040871808946015</v>
      </c>
      <c r="F337" s="24">
        <v>45.763154399482637</v>
      </c>
      <c r="G337" s="24">
        <v>31.303495896753933</v>
      </c>
      <c r="H337" s="24">
        <v>1.4206829977091133</v>
      </c>
      <c r="I337" s="24">
        <v>44.310619700950475</v>
      </c>
      <c r="J337" s="24">
        <v>5.8774316657626722</v>
      </c>
      <c r="K337" s="2">
        <f t="shared" si="5"/>
        <v>310.08215994422164</v>
      </c>
      <c r="L337" s="3">
        <f>K337-'Esc Alto, Medio y Bajo'!D335</f>
        <v>0</v>
      </c>
    </row>
    <row r="338" spans="1:12" x14ac:dyDescent="0.25">
      <c r="A338" s="23">
        <v>49949</v>
      </c>
      <c r="B338" s="24">
        <v>119.31915115045656</v>
      </c>
      <c r="C338" s="24">
        <v>45.997034483457114</v>
      </c>
      <c r="D338" s="24">
        <v>1.1541802470329221</v>
      </c>
      <c r="E338" s="24">
        <v>11.823253637065704</v>
      </c>
      <c r="F338" s="24">
        <v>44.27673394014974</v>
      </c>
      <c r="G338" s="24">
        <v>31.144336096635872</v>
      </c>
      <c r="H338" s="24">
        <v>1.3882685727268358</v>
      </c>
      <c r="I338" s="24">
        <v>42.927347923253258</v>
      </c>
      <c r="J338" s="24">
        <v>5.6255108993983258</v>
      </c>
      <c r="K338" s="2">
        <f t="shared" si="5"/>
        <v>303.6558169501763</v>
      </c>
      <c r="L338" s="3">
        <f>K338-'Esc Alto, Medio y Bajo'!D336</f>
        <v>0</v>
      </c>
    </row>
    <row r="339" spans="1:12" x14ac:dyDescent="0.25">
      <c r="A339" s="23">
        <v>49980</v>
      </c>
      <c r="B339" s="24">
        <v>120.9595225947609</v>
      </c>
      <c r="C339" s="24">
        <v>47.39423468999253</v>
      </c>
      <c r="D339" s="24">
        <v>1.1073894817322059</v>
      </c>
      <c r="E339" s="24">
        <v>11.806450263333945</v>
      </c>
      <c r="F339" s="24">
        <v>45.908565390532075</v>
      </c>
      <c r="G339" s="24">
        <v>31.323014839190201</v>
      </c>
      <c r="H339" s="24">
        <v>1.5445258353952116</v>
      </c>
      <c r="I339" s="24">
        <v>44.623465968922609</v>
      </c>
      <c r="J339" s="24">
        <v>5.6296268044480282</v>
      </c>
      <c r="K339" s="2">
        <f t="shared" si="5"/>
        <v>310.29679586830775</v>
      </c>
      <c r="L339" s="3">
        <f>K339-'Esc Alto, Medio y Bajo'!D337</f>
        <v>0</v>
      </c>
    </row>
    <row r="340" spans="1:12" x14ac:dyDescent="0.25">
      <c r="A340" s="23">
        <v>50010</v>
      </c>
      <c r="B340" s="24">
        <v>112.79236101956405</v>
      </c>
      <c r="C340" s="24">
        <v>47.052284111479302</v>
      </c>
      <c r="D340" s="24">
        <v>1.498136944697422</v>
      </c>
      <c r="E340" s="24">
        <v>10.659110196038863</v>
      </c>
      <c r="F340" s="24">
        <v>50.070044657235812</v>
      </c>
      <c r="G340" s="24">
        <v>29.189131569162598</v>
      </c>
      <c r="H340" s="24">
        <v>1.4357287495669244</v>
      </c>
      <c r="I340" s="24">
        <v>41.872831670341228</v>
      </c>
      <c r="J340" s="24">
        <v>6.0558051347017958</v>
      </c>
      <c r="K340" s="2">
        <f t="shared" si="5"/>
        <v>300.62543405278802</v>
      </c>
      <c r="L340" s="3">
        <f>K340-'Esc Alto, Medio y Bajo'!D338</f>
        <v>0</v>
      </c>
    </row>
    <row r="341" spans="1:12" x14ac:dyDescent="0.25">
      <c r="A341" s="23">
        <v>50041</v>
      </c>
      <c r="B341" s="24">
        <v>111.62627698683374</v>
      </c>
      <c r="C341" s="24">
        <v>47.619931385681511</v>
      </c>
      <c r="D341" s="24">
        <v>1.2807789097157769</v>
      </c>
      <c r="E341" s="24">
        <v>10.505146849226833</v>
      </c>
      <c r="F341" s="24">
        <v>41.599400230024564</v>
      </c>
      <c r="G341" s="24">
        <v>28.908346288926637</v>
      </c>
      <c r="H341" s="24">
        <v>1.3411176177050004</v>
      </c>
      <c r="I341" s="24">
        <v>40.515083829387201</v>
      </c>
      <c r="J341" s="24">
        <v>6.1343658164426174</v>
      </c>
      <c r="K341" s="2">
        <f t="shared" si="5"/>
        <v>289.53044791394382</v>
      </c>
      <c r="L341" s="3">
        <f>K341-'Esc Alto, Medio y Bajo'!D339</f>
        <v>0</v>
      </c>
    </row>
    <row r="342" spans="1:12" x14ac:dyDescent="0.25">
      <c r="A342" s="23">
        <v>50072</v>
      </c>
      <c r="B342" s="24">
        <v>119.89818721507146</v>
      </c>
      <c r="C342" s="24">
        <v>48.086321845009209</v>
      </c>
      <c r="D342" s="24">
        <v>1.4629319774805143</v>
      </c>
      <c r="E342" s="24">
        <v>11.705967986439411</v>
      </c>
      <c r="F342" s="24">
        <v>42.225393911303215</v>
      </c>
      <c r="G342" s="24">
        <v>31.166897919585615</v>
      </c>
      <c r="H342" s="24">
        <v>1.2683501325803328</v>
      </c>
      <c r="I342" s="24">
        <v>43.943809873763939</v>
      </c>
      <c r="J342" s="24">
        <v>6.0186769033933967</v>
      </c>
      <c r="K342" s="2">
        <f t="shared" si="5"/>
        <v>305.77653776462705</v>
      </c>
      <c r="L342" s="3">
        <f>K342-'Esc Alto, Medio y Bajo'!D340</f>
        <v>0</v>
      </c>
    </row>
    <row r="343" spans="1:12" x14ac:dyDescent="0.25">
      <c r="A343" s="23">
        <v>50100</v>
      </c>
      <c r="B343" s="24">
        <v>117.25817790096814</v>
      </c>
      <c r="C343" s="24">
        <v>47.836999719130084</v>
      </c>
      <c r="D343" s="24">
        <v>1.336704842428543</v>
      </c>
      <c r="E343" s="24">
        <v>11.535032078017643</v>
      </c>
      <c r="F343" s="24">
        <v>40.914118888913585</v>
      </c>
      <c r="G343" s="24">
        <v>30.080985190610228</v>
      </c>
      <c r="H343" s="24">
        <v>1.4816873867886329</v>
      </c>
      <c r="I343" s="24">
        <v>42.920444739244935</v>
      </c>
      <c r="J343" s="24">
        <v>5.7922183232928326</v>
      </c>
      <c r="K343" s="2">
        <f t="shared" si="5"/>
        <v>299.1563690693946</v>
      </c>
      <c r="L343" s="3">
        <f>K343-'Esc Alto, Medio y Bajo'!D341</f>
        <v>0</v>
      </c>
    </row>
    <row r="344" spans="1:12" x14ac:dyDescent="0.25">
      <c r="A344" s="23">
        <v>50131</v>
      </c>
      <c r="B344" s="24">
        <v>115.46201088233448</v>
      </c>
      <c r="C344" s="24">
        <v>46.625460378873697</v>
      </c>
      <c r="D344" s="24">
        <v>1.3066153195607964</v>
      </c>
      <c r="E344" s="24">
        <v>11.544321638574068</v>
      </c>
      <c r="F344" s="24">
        <v>40.124100419361696</v>
      </c>
      <c r="G344" s="24">
        <v>29.205049071629762</v>
      </c>
      <c r="H344" s="24">
        <v>1.3194809347444987</v>
      </c>
      <c r="I344" s="24">
        <v>42.843052160829345</v>
      </c>
      <c r="J344" s="24">
        <v>5.9454496477403938</v>
      </c>
      <c r="K344" s="2">
        <f t="shared" si="5"/>
        <v>294.37554045364874</v>
      </c>
      <c r="L344" s="3">
        <f>K344-'Esc Alto, Medio y Bajo'!D342</f>
        <v>0</v>
      </c>
    </row>
    <row r="345" spans="1:12" x14ac:dyDescent="0.25">
      <c r="A345" s="23">
        <v>50161</v>
      </c>
      <c r="B345" s="24">
        <v>115.6865884102009</v>
      </c>
      <c r="C345" s="24">
        <v>47.502864188588802</v>
      </c>
      <c r="D345" s="24">
        <v>1.087384844308338</v>
      </c>
      <c r="E345" s="24">
        <v>11.189200708959063</v>
      </c>
      <c r="F345" s="24">
        <v>41.80467849780392</v>
      </c>
      <c r="G345" s="24">
        <v>29.611902286183433</v>
      </c>
      <c r="H345" s="24">
        <v>1.3155621956996888</v>
      </c>
      <c r="I345" s="24">
        <v>40.73705454340903</v>
      </c>
      <c r="J345" s="24">
        <v>5.4861861398557146</v>
      </c>
      <c r="K345" s="2">
        <f t="shared" si="5"/>
        <v>294.4214218150089</v>
      </c>
      <c r="L345" s="3">
        <f>K345-'Esc Alto, Medio y Bajo'!D343</f>
        <v>0</v>
      </c>
    </row>
    <row r="346" spans="1:12" x14ac:dyDescent="0.25">
      <c r="A346" s="23">
        <v>50192</v>
      </c>
      <c r="B346" s="24">
        <v>119.56621028753351</v>
      </c>
      <c r="C346" s="24">
        <v>47.18420301625936</v>
      </c>
      <c r="D346" s="24">
        <v>1.0022284647225845</v>
      </c>
      <c r="E346" s="24">
        <v>11.536563478746601</v>
      </c>
      <c r="F346" s="24">
        <v>41.914832245936324</v>
      </c>
      <c r="G346" s="24">
        <v>30.578806587213474</v>
      </c>
      <c r="H346" s="24">
        <v>1.3744601911466527</v>
      </c>
      <c r="I346" s="24">
        <v>42.566098023918315</v>
      </c>
      <c r="J346" s="24">
        <v>5.4801584922607951</v>
      </c>
      <c r="K346" s="2">
        <f t="shared" si="5"/>
        <v>301.20356078773762</v>
      </c>
      <c r="L346" s="3">
        <f>K346-'Esc Alto, Medio y Bajo'!D344</f>
        <v>0</v>
      </c>
    </row>
    <row r="347" spans="1:12" x14ac:dyDescent="0.25">
      <c r="A347" s="23">
        <v>50222</v>
      </c>
      <c r="B347" s="24">
        <v>118.1406557811417</v>
      </c>
      <c r="C347" s="24">
        <v>46.798433820410843</v>
      </c>
      <c r="D347" s="24">
        <v>0.92684083179962107</v>
      </c>
      <c r="E347" s="24">
        <v>11.272626567628095</v>
      </c>
      <c r="F347" s="24">
        <v>41.477201695524663</v>
      </c>
      <c r="G347" s="24">
        <v>30.328347719506692</v>
      </c>
      <c r="H347" s="24">
        <v>1.3632017402007688</v>
      </c>
      <c r="I347" s="24">
        <v>43.313607184153057</v>
      </c>
      <c r="J347" s="24">
        <v>5.7622026225422083</v>
      </c>
      <c r="K347" s="2">
        <f t="shared" si="5"/>
        <v>299.38311796290759</v>
      </c>
      <c r="L347" s="3">
        <f>K347-'Esc Alto, Medio y Bajo'!D345</f>
        <v>0</v>
      </c>
    </row>
    <row r="348" spans="1:12" x14ac:dyDescent="0.25">
      <c r="A348" s="23">
        <v>50253</v>
      </c>
      <c r="B348" s="24">
        <v>122.87417133384115</v>
      </c>
      <c r="C348" s="24">
        <v>46.573330062806164</v>
      </c>
      <c r="D348" s="24">
        <v>0.84720840522255814</v>
      </c>
      <c r="E348" s="24">
        <v>11.502985484018996</v>
      </c>
      <c r="F348" s="24">
        <v>44.354088962350062</v>
      </c>
      <c r="G348" s="24">
        <v>31.409099983195279</v>
      </c>
      <c r="H348" s="24">
        <v>1.4181760847467688</v>
      </c>
      <c r="I348" s="24">
        <v>43.589232570889344</v>
      </c>
      <c r="J348" s="24">
        <v>5.8708699450001962</v>
      </c>
      <c r="K348" s="2">
        <f t="shared" si="5"/>
        <v>308.43916283207056</v>
      </c>
      <c r="L348" s="3">
        <f>K348-'Esc Alto, Medio y Bajo'!D346</f>
        <v>0</v>
      </c>
    </row>
    <row r="349" spans="1:12" x14ac:dyDescent="0.25">
      <c r="A349" s="23">
        <v>50284</v>
      </c>
      <c r="B349" s="24">
        <v>123.01919560904888</v>
      </c>
      <c r="C349" s="24">
        <v>46.58477487214433</v>
      </c>
      <c r="D349" s="24">
        <v>1.05374623864231</v>
      </c>
      <c r="E349" s="24">
        <v>12.067098519261183</v>
      </c>
      <c r="F349" s="24">
        <v>45.954486373237401</v>
      </c>
      <c r="G349" s="24">
        <v>31.722657329079766</v>
      </c>
      <c r="H349" s="24">
        <v>1.4028372306524477</v>
      </c>
      <c r="I349" s="24">
        <v>44.559754639737484</v>
      </c>
      <c r="J349" s="24">
        <v>5.8924581387991291</v>
      </c>
      <c r="K349" s="2">
        <f t="shared" si="5"/>
        <v>312.25700895060294</v>
      </c>
      <c r="L349" s="3">
        <f>K349-'Esc Alto, Medio y Bajo'!D347</f>
        <v>0</v>
      </c>
    </row>
    <row r="350" spans="1:12" x14ac:dyDescent="0.25">
      <c r="A350" s="23">
        <v>50314</v>
      </c>
      <c r="B350" s="24">
        <v>120.82825741486062</v>
      </c>
      <c r="C350" s="24">
        <v>45.754101741374193</v>
      </c>
      <c r="D350" s="24">
        <v>1.157129870108611</v>
      </c>
      <c r="E350" s="24">
        <v>11.849006344431272</v>
      </c>
      <c r="F350" s="24">
        <v>44.461851312571937</v>
      </c>
      <c r="G350" s="24">
        <v>31.561366340483389</v>
      </c>
      <c r="H350" s="24">
        <v>1.3708299762201395</v>
      </c>
      <c r="I350" s="24">
        <v>43.168705463935972</v>
      </c>
      <c r="J350" s="24">
        <v>5.6398933018920063</v>
      </c>
      <c r="K350" s="2">
        <f t="shared" si="5"/>
        <v>305.79114176587814</v>
      </c>
      <c r="L350" s="3">
        <f>K350-'Esc Alto, Medio y Bajo'!D348</f>
        <v>0</v>
      </c>
    </row>
    <row r="351" spans="1:12" x14ac:dyDescent="0.25">
      <c r="A351" s="23">
        <v>50345</v>
      </c>
      <c r="B351" s="24">
        <v>122.48937569484625</v>
      </c>
      <c r="C351" s="24">
        <v>47.143922653108888</v>
      </c>
      <c r="D351" s="24">
        <v>1.1102195263266179</v>
      </c>
      <c r="E351" s="24">
        <v>11.832166370590967</v>
      </c>
      <c r="F351" s="24">
        <v>46.100505315646146</v>
      </c>
      <c r="G351" s="24">
        <v>31.742437634908033</v>
      </c>
      <c r="H351" s="24">
        <v>1.5251244289478119</v>
      </c>
      <c r="I351" s="24">
        <v>44.874359875116234</v>
      </c>
      <c r="J351" s="24">
        <v>5.6440197298264936</v>
      </c>
      <c r="K351" s="2">
        <f t="shared" si="5"/>
        <v>312.46213122931744</v>
      </c>
      <c r="L351" s="3">
        <f>K351-'Esc Alto, Medio y Bajo'!D349</f>
        <v>0</v>
      </c>
    </row>
    <row r="352" spans="1:12" x14ac:dyDescent="0.25">
      <c r="A352" s="23">
        <v>50375</v>
      </c>
      <c r="B352" s="24">
        <v>114.21891875946042</v>
      </c>
      <c r="C352" s="24">
        <v>46.80377808214871</v>
      </c>
      <c r="D352" s="24">
        <v>1.5019655835205017</v>
      </c>
      <c r="E352" s="24">
        <v>10.682327235449687</v>
      </c>
      <c r="F352" s="24">
        <v>50.279383383902925</v>
      </c>
      <c r="G352" s="24">
        <v>29.579981148303247</v>
      </c>
      <c r="H352" s="24">
        <v>1.4176939868065865</v>
      </c>
      <c r="I352" s="24">
        <v>42.108260229576778</v>
      </c>
      <c r="J352" s="24">
        <v>6.0712876443668105</v>
      </c>
      <c r="K352" s="2">
        <f t="shared" si="5"/>
        <v>302.66359605353568</v>
      </c>
      <c r="L352" s="3">
        <f>K352-'Esc Alto, Medio y Bajo'!D350</f>
        <v>0</v>
      </c>
    </row>
    <row r="353" spans="1:12" x14ac:dyDescent="0.25">
      <c r="A353" s="23">
        <v>50406</v>
      </c>
      <c r="B353" s="24">
        <v>112.96934684525564</v>
      </c>
      <c r="C353" s="24">
        <v>47.5352790576503</v>
      </c>
      <c r="D353" s="24">
        <v>1.283496937807814</v>
      </c>
      <c r="E353" s="24">
        <v>10.523499976192969</v>
      </c>
      <c r="F353" s="24">
        <v>41.672139527658089</v>
      </c>
      <c r="G353" s="24">
        <v>29.277022185373728</v>
      </c>
      <c r="H353" s="24">
        <v>1.3239161783455278</v>
      </c>
      <c r="I353" s="24">
        <v>40.724283152565249</v>
      </c>
      <c r="J353" s="24">
        <v>6.1473816116205251</v>
      </c>
      <c r="K353" s="2">
        <f t="shared" si="5"/>
        <v>291.45636547246988</v>
      </c>
      <c r="L353" s="3">
        <f>K353-'Esc Alto, Medio y Bajo'!D351</f>
        <v>0</v>
      </c>
    </row>
    <row r="354" spans="1:12" x14ac:dyDescent="0.25">
      <c r="A354" s="23">
        <v>50437</v>
      </c>
      <c r="B354" s="24">
        <v>121.34078340008067</v>
      </c>
      <c r="C354" s="24">
        <v>48.000840430563862</v>
      </c>
      <c r="D354" s="24">
        <v>1.4660365649946963</v>
      </c>
      <c r="E354" s="24">
        <v>11.726419020565835</v>
      </c>
      <c r="F354" s="24">
        <v>42.299227800215647</v>
      </c>
      <c r="G354" s="24">
        <v>31.564377730956892</v>
      </c>
      <c r="H354" s="24">
        <v>1.2520820233525269</v>
      </c>
      <c r="I354" s="24">
        <v>44.170713397453255</v>
      </c>
      <c r="J354" s="24">
        <v>6.0314472317632166</v>
      </c>
      <c r="K354" s="2">
        <f t="shared" si="5"/>
        <v>307.85192759994652</v>
      </c>
      <c r="L354" s="3">
        <f>K354-'Esc Alto, Medio y Bajo'!D352</f>
        <v>0</v>
      </c>
    </row>
    <row r="355" spans="1:12" x14ac:dyDescent="0.25">
      <c r="A355" s="23">
        <v>50465</v>
      </c>
      <c r="B355" s="24">
        <v>118.66900990794117</v>
      </c>
      <c r="C355" s="24">
        <v>47.751961516125235</v>
      </c>
      <c r="D355" s="24">
        <v>1.3395415547486178</v>
      </c>
      <c r="E355" s="24">
        <v>11.555184476772725</v>
      </c>
      <c r="F355" s="24">
        <v>40.985659926880913</v>
      </c>
      <c r="G355" s="24">
        <v>30.464616065594171</v>
      </c>
      <c r="H355" s="24">
        <v>1.4626829718163239</v>
      </c>
      <c r="I355" s="24">
        <v>43.142064124947353</v>
      </c>
      <c r="J355" s="24">
        <v>5.8045081556206712</v>
      </c>
      <c r="K355" s="2">
        <f t="shared" si="5"/>
        <v>301.17522870044718</v>
      </c>
      <c r="L355" s="3">
        <f>K355-'Esc Alto, Medio y Bajo'!D353</f>
        <v>0</v>
      </c>
    </row>
    <row r="356" spans="1:12" x14ac:dyDescent="0.25">
      <c r="A356" s="23">
        <v>50496</v>
      </c>
      <c r="B356" s="24">
        <v>116.85123168943113</v>
      </c>
      <c r="C356" s="24">
        <v>46.542575888036623</v>
      </c>
      <c r="D356" s="24">
        <v>1.3093881768565496</v>
      </c>
      <c r="E356" s="24">
        <v>11.564490266753337</v>
      </c>
      <c r="F356" s="24">
        <v>40.194260057879156</v>
      </c>
      <c r="G356" s="24">
        <v>29.577508898271198</v>
      </c>
      <c r="H356" s="24">
        <v>1.302557011752697</v>
      </c>
      <c r="I356" s="24">
        <v>43.064271930549431</v>
      </c>
      <c r="J356" s="24">
        <v>5.958064603739289</v>
      </c>
      <c r="K356" s="2">
        <f t="shared" si="5"/>
        <v>296.36434852326937</v>
      </c>
      <c r="L356" s="3">
        <f>K356-'Esc Alto, Medio y Bajo'!D354</f>
        <v>0</v>
      </c>
    </row>
    <row r="357" spans="1:12" x14ac:dyDescent="0.25">
      <c r="A357" s="23">
        <v>50526</v>
      </c>
      <c r="B357" s="24">
        <v>117.07851129889248</v>
      </c>
      <c r="C357" s="24">
        <v>47.418419966921491</v>
      </c>
      <c r="D357" s="24">
        <v>1.0896924576920886</v>
      </c>
      <c r="E357" s="24">
        <v>11.208748919394239</v>
      </c>
      <c r="F357" s="24">
        <v>41.877776738040829</v>
      </c>
      <c r="G357" s="24">
        <v>29.989550821030409</v>
      </c>
      <c r="H357" s="24">
        <v>1.2986885352286051</v>
      </c>
      <c r="I357" s="24">
        <v>40.947400010658605</v>
      </c>
      <c r="J357" s="24">
        <v>5.4978266381958747</v>
      </c>
      <c r="K357" s="2">
        <f t="shared" si="5"/>
        <v>296.40661538605463</v>
      </c>
      <c r="L357" s="3">
        <f>K357-'Esc Alto, Medio y Bajo'!D355</f>
        <v>0</v>
      </c>
    </row>
    <row r="358" spans="1:12" x14ac:dyDescent="0.25">
      <c r="A358" s="23">
        <v>50557</v>
      </c>
      <c r="B358" s="24">
        <v>121.00481217821434</v>
      </c>
      <c r="C358" s="24">
        <v>47.100325267690728</v>
      </c>
      <c r="D358" s="24">
        <v>1.0043553619576113</v>
      </c>
      <c r="E358" s="24">
        <v>11.556718552951384</v>
      </c>
      <c r="F358" s="24">
        <v>41.988123097274034</v>
      </c>
      <c r="G358" s="24">
        <v>30.96878631203576</v>
      </c>
      <c r="H358" s="24">
        <v>1.3568310933569472</v>
      </c>
      <c r="I358" s="24">
        <v>42.785887743086434</v>
      </c>
      <c r="J358" s="24">
        <v>5.491786201238722</v>
      </c>
      <c r="K358" s="2">
        <f t="shared" si="5"/>
        <v>303.25762580780599</v>
      </c>
      <c r="L358" s="3">
        <f>K358-'Esc Alto, Medio y Bajo'!D356</f>
        <v>0</v>
      </c>
    </row>
    <row r="359" spans="1:12" x14ac:dyDescent="0.25">
      <c r="A359" s="23">
        <v>50587</v>
      </c>
      <c r="B359" s="24">
        <v>119.5621056235705</v>
      </c>
      <c r="C359" s="24">
        <v>46.715241840585698</v>
      </c>
      <c r="D359" s="24">
        <v>0.92880774380806252</v>
      </c>
      <c r="E359" s="24">
        <v>11.292320528084511</v>
      </c>
      <c r="F359" s="24">
        <v>41.549727320953252</v>
      </c>
      <c r="G359" s="24">
        <v>30.715133275190006</v>
      </c>
      <c r="H359" s="24">
        <v>1.3457170455258018</v>
      </c>
      <c r="I359" s="24">
        <v>43.537256661110376</v>
      </c>
      <c r="J359" s="24">
        <v>5.7744287680563184</v>
      </c>
      <c r="K359" s="2">
        <f t="shared" si="5"/>
        <v>301.42073880688451</v>
      </c>
      <c r="L359" s="3">
        <f>K359-'Esc Alto, Medio y Bajo'!D357</f>
        <v>0</v>
      </c>
    </row>
    <row r="360" spans="1:12" x14ac:dyDescent="0.25">
      <c r="A360" s="23">
        <v>50618</v>
      </c>
      <c r="B360" s="24">
        <v>124.35257409304556</v>
      </c>
      <c r="C360" s="24">
        <v>46.490538242254146</v>
      </c>
      <c r="D360" s="24">
        <v>0.84900632383890695</v>
      </c>
      <c r="E360" s="24">
        <v>11.523081895435972</v>
      </c>
      <c r="F360" s="24">
        <v>44.43164501509257</v>
      </c>
      <c r="G360" s="24">
        <v>31.809668662467548</v>
      </c>
      <c r="H360" s="24">
        <v>1.3999862782743346</v>
      </c>
      <c r="I360" s="24">
        <v>43.814305237407339</v>
      </c>
      <c r="J360" s="24">
        <v>5.8833266590284721</v>
      </c>
      <c r="K360" s="2">
        <f t="shared" si="5"/>
        <v>310.55413240684487</v>
      </c>
      <c r="L360" s="3">
        <f>K360-'Esc Alto, Medio y Bajo'!D358</f>
        <v>0</v>
      </c>
    </row>
    <row r="361" spans="1:12" x14ac:dyDescent="0.25">
      <c r="A361" s="23">
        <v>50649</v>
      </c>
      <c r="B361" s="24">
        <v>124.49934327758851</v>
      </c>
      <c r="C361" s="24">
        <v>46.501962706545058</v>
      </c>
      <c r="D361" s="24">
        <v>1.0559824652515877</v>
      </c>
      <c r="E361" s="24">
        <v>12.088180470272004</v>
      </c>
      <c r="F361" s="24">
        <v>46.034840826508734</v>
      </c>
      <c r="G361" s="24">
        <v>32.127224889312785</v>
      </c>
      <c r="H361" s="24">
        <v>1.3848441633511823</v>
      </c>
      <c r="I361" s="24">
        <v>44.789838589479949</v>
      </c>
      <c r="J361" s="24">
        <v>5.9049606582973029</v>
      </c>
      <c r="K361" s="2">
        <f t="shared" si="5"/>
        <v>314.38717804660712</v>
      </c>
      <c r="L361" s="3">
        <f>K361-'Esc Alto, Medio y Bajo'!D359</f>
        <v>0</v>
      </c>
    </row>
    <row r="362" spans="1:12" x14ac:dyDescent="0.25">
      <c r="A362" s="23">
        <v>50679</v>
      </c>
      <c r="B362" s="24">
        <v>122.28204405865134</v>
      </c>
      <c r="C362" s="24">
        <v>45.67276623507086</v>
      </c>
      <c r="D362" s="24">
        <v>1.1595854941583454</v>
      </c>
      <c r="E362" s="24">
        <v>11.86970727522101</v>
      </c>
      <c r="F362" s="24">
        <v>44.539595794898119</v>
      </c>
      <c r="G362" s="24">
        <v>31.963876913463821</v>
      </c>
      <c r="H362" s="24">
        <v>1.3532474402838433</v>
      </c>
      <c r="I362" s="24">
        <v>43.391606741977441</v>
      </c>
      <c r="J362" s="24">
        <v>5.6518599335274917</v>
      </c>
      <c r="K362" s="2">
        <f t="shared" si="5"/>
        <v>307.88428988725224</v>
      </c>
      <c r="L362" s="3">
        <f>K362-'Esc Alto, Medio y Bajo'!D360</f>
        <v>0</v>
      </c>
    </row>
    <row r="363" spans="1:12" x14ac:dyDescent="0.25">
      <c r="A363" s="23">
        <v>50710</v>
      </c>
      <c r="B363" s="24">
        <v>123.96314865326953</v>
      </c>
      <c r="C363" s="24">
        <v>47.060116509568132</v>
      </c>
      <c r="D363" s="24">
        <v>1.1125755987431707</v>
      </c>
      <c r="E363" s="24">
        <v>11.852837880927815</v>
      </c>
      <c r="F363" s="24">
        <v>46.181115092678233</v>
      </c>
      <c r="G363" s="24">
        <v>32.147257458688415</v>
      </c>
      <c r="H363" s="24">
        <v>1.5055628818964129</v>
      </c>
      <c r="I363" s="24">
        <v>45.106068286567499</v>
      </c>
      <c r="J363" s="24">
        <v>5.6559951168480147</v>
      </c>
      <c r="K363" s="2">
        <f t="shared" si="5"/>
        <v>314.58467747918723</v>
      </c>
      <c r="L363" s="3">
        <f>K363-'Esc Alto, Medio y Bajo'!D361</f>
        <v>0</v>
      </c>
    </row>
    <row r="364" spans="1:12" x14ac:dyDescent="0.25">
      <c r="A364" s="23">
        <v>50740</v>
      </c>
      <c r="B364" s="24">
        <v>115.59318287708807</v>
      </c>
      <c r="C364" s="24">
        <v>46.720576602011732</v>
      </c>
      <c r="D364" s="24">
        <v>1.505153006906625</v>
      </c>
      <c r="E364" s="24">
        <v>10.700989907267592</v>
      </c>
      <c r="F364" s="24">
        <v>50.367300205120756</v>
      </c>
      <c r="G364" s="24">
        <v>29.95722258431427</v>
      </c>
      <c r="H364" s="24">
        <v>1.3995103638175201</v>
      </c>
      <c r="I364" s="24">
        <v>42.325685906821526</v>
      </c>
      <c r="J364" s="24">
        <v>6.0841696013302222</v>
      </c>
      <c r="K364" s="2">
        <f t="shared" si="5"/>
        <v>304.65379105467838</v>
      </c>
      <c r="L364" s="3">
        <f>K364-'Esc Alto, Medio y Bajo'!D362</f>
        <v>0</v>
      </c>
    </row>
    <row r="365" spans="1:12" x14ac:dyDescent="0.25">
      <c r="A365" s="23">
        <v>50771</v>
      </c>
      <c r="B365" s="24">
        <v>114.26079192052329</v>
      </c>
      <c r="C365" s="24">
        <v>47.620142970412793</v>
      </c>
      <c r="D365" s="24">
        <v>1.2856708677241904</v>
      </c>
      <c r="E365" s="24">
        <v>10.537406955966693</v>
      </c>
      <c r="F365" s="24">
        <v>41.64409412948833</v>
      </c>
      <c r="G365" s="24">
        <v>29.632249008216512</v>
      </c>
      <c r="H365" s="24">
        <v>1.3065838617648473</v>
      </c>
      <c r="I365" s="24">
        <v>40.916177502908162</v>
      </c>
      <c r="J365" s="24">
        <v>6.157794408914028</v>
      </c>
      <c r="K365" s="2">
        <f t="shared" si="5"/>
        <v>293.36091162591885</v>
      </c>
      <c r="L365" s="3">
        <f>K365-'Esc Alto, Medio y Bajo'!D363</f>
        <v>0</v>
      </c>
    </row>
    <row r="366" spans="1:12" x14ac:dyDescent="0.25">
      <c r="A366" s="23">
        <v>50802</v>
      </c>
      <c r="B366" s="24">
        <v>122.7279292190771</v>
      </c>
      <c r="C366" s="24">
        <v>48.086535502005127</v>
      </c>
      <c r="D366" s="24">
        <v>1.4685196723970304</v>
      </c>
      <c r="E366" s="24">
        <v>11.741915677809734</v>
      </c>
      <c r="F366" s="24">
        <v>42.270760370912107</v>
      </c>
      <c r="G366" s="24">
        <v>31.947357719337639</v>
      </c>
      <c r="H366" s="24">
        <v>1.2356901381496095</v>
      </c>
      <c r="I366" s="24">
        <v>44.378847456433085</v>
      </c>
      <c r="J366" s="24">
        <v>6.0416636525710752</v>
      </c>
      <c r="K366" s="2">
        <f t="shared" si="5"/>
        <v>309.89921940869255</v>
      </c>
      <c r="L366" s="3">
        <f>K366-'Esc Alto, Medio y Bajo'!D364</f>
        <v>0</v>
      </c>
    </row>
    <row r="367" spans="1:12" x14ac:dyDescent="0.25">
      <c r="A367" s="23">
        <v>50830</v>
      </c>
      <c r="B367" s="24">
        <v>120.02561249715882</v>
      </c>
      <c r="C367" s="24">
        <v>47.83721226833871</v>
      </c>
      <c r="D367" s="24">
        <v>1.3418104105396345</v>
      </c>
      <c r="E367" s="24">
        <v>11.570454844726703</v>
      </c>
      <c r="F367" s="24">
        <v>40.958076530277602</v>
      </c>
      <c r="G367" s="24">
        <v>30.834252318406545</v>
      </c>
      <c r="H367" s="24">
        <v>1.4435339616755365</v>
      </c>
      <c r="I367" s="24">
        <v>43.34535114995635</v>
      </c>
      <c r="J367" s="24">
        <v>5.8143401736458262</v>
      </c>
      <c r="K367" s="2">
        <f t="shared" si="5"/>
        <v>303.17064415472572</v>
      </c>
      <c r="L367" s="3">
        <f>K367-'Esc Alto, Medio y Bajo'!D365</f>
        <v>0</v>
      </c>
    </row>
    <row r="368" spans="1:12" x14ac:dyDescent="0.25">
      <c r="A368" s="23">
        <v>50861</v>
      </c>
      <c r="B368" s="24">
        <v>118.18705376788385</v>
      </c>
      <c r="C368" s="24">
        <v>46.62566754497449</v>
      </c>
      <c r="D368" s="24">
        <v>1.3116059601998271</v>
      </c>
      <c r="E368" s="24">
        <v>11.579772932463131</v>
      </c>
      <c r="F368" s="24">
        <v>40.167209274304341</v>
      </c>
      <c r="G368" s="24">
        <v>29.936381615824629</v>
      </c>
      <c r="H368" s="24">
        <v>1.2855043230240979</v>
      </c>
      <c r="I368" s="24">
        <v>43.267192395819372</v>
      </c>
      <c r="J368" s="24">
        <v>5.9681567247267111</v>
      </c>
      <c r="K368" s="2">
        <f t="shared" si="5"/>
        <v>298.3285445392205</v>
      </c>
      <c r="L368" s="3">
        <f>K368-'Esc Alto, Medio y Bajo'!D366</f>
        <v>0</v>
      </c>
    </row>
    <row r="369" spans="1:12" x14ac:dyDescent="0.25">
      <c r="A369" s="23">
        <v>50891</v>
      </c>
      <c r="B369" s="24">
        <v>118.41693159660153</v>
      </c>
      <c r="C369" s="24">
        <v>47.503075253167474</v>
      </c>
      <c r="D369" s="24">
        <v>1.0915381302166156</v>
      </c>
      <c r="E369" s="24">
        <v>11.223561467012752</v>
      </c>
      <c r="F369" s="24">
        <v>41.849592945790299</v>
      </c>
      <c r="G369" s="24">
        <v>30.353422965853902</v>
      </c>
      <c r="H369" s="24">
        <v>1.2816864914433166</v>
      </c>
      <c r="I369" s="24">
        <v>41.140345696009035</v>
      </c>
      <c r="J369" s="24">
        <v>5.507139180991353</v>
      </c>
      <c r="K369" s="2">
        <f t="shared" si="5"/>
        <v>298.36729372708629</v>
      </c>
      <c r="L369" s="3">
        <f>K369-'Esc Alto, Medio y Bajo'!D367</f>
        <v>0</v>
      </c>
    </row>
    <row r="370" spans="1:12" x14ac:dyDescent="0.25">
      <c r="A370" s="23">
        <v>50922</v>
      </c>
      <c r="B370" s="24">
        <v>122.38811723516311</v>
      </c>
      <c r="C370" s="24">
        <v>47.184412664963702</v>
      </c>
      <c r="D370" s="24">
        <v>1.0060564943122876</v>
      </c>
      <c r="E370" s="24">
        <v>11.571990948212479</v>
      </c>
      <c r="F370" s="24">
        <v>41.959865041795922</v>
      </c>
      <c r="G370" s="24">
        <v>31.344539812486278</v>
      </c>
      <c r="H370" s="24">
        <v>1.339067864505131</v>
      </c>
      <c r="I370" s="24">
        <v>42.98749645161903</v>
      </c>
      <c r="J370" s="24">
        <v>5.5010885123860653</v>
      </c>
      <c r="K370" s="2">
        <f t="shared" si="5"/>
        <v>305.28263502544405</v>
      </c>
      <c r="L370" s="3">
        <f>K370-'Esc Alto, Medio y Bajo'!D368</f>
        <v>0</v>
      </c>
    </row>
    <row r="371" spans="1:12" x14ac:dyDescent="0.25">
      <c r="A371" s="23">
        <v>50952</v>
      </c>
      <c r="B371" s="24">
        <v>120.92891792096032</v>
      </c>
      <c r="C371" s="24">
        <v>46.79864175506669</v>
      </c>
      <c r="D371" s="24">
        <v>0.93038091697376946</v>
      </c>
      <c r="E371" s="24">
        <v>11.307243516970125</v>
      </c>
      <c r="F371" s="24">
        <v>41.521764306340387</v>
      </c>
      <c r="G371" s="24">
        <v>31.087809127858836</v>
      </c>
      <c r="H371" s="24">
        <v>1.3280993184804089</v>
      </c>
      <c r="I371" s="24">
        <v>43.742405848178883</v>
      </c>
      <c r="J371" s="24">
        <v>5.7842098358419722</v>
      </c>
      <c r="K371" s="2">
        <f t="shared" si="5"/>
        <v>303.42947254667138</v>
      </c>
      <c r="L371" s="3">
        <f>K371-'Esc Alto, Medio y Bajo'!D369</f>
        <v>0</v>
      </c>
    </row>
    <row r="372" spans="1:12" x14ac:dyDescent="0.25">
      <c r="A372" s="23">
        <v>50983</v>
      </c>
      <c r="B372" s="24">
        <v>125.77415015676576</v>
      </c>
      <c r="C372" s="24">
        <v>46.573536997281693</v>
      </c>
      <c r="D372" s="24">
        <v>0.85044433291568622</v>
      </c>
      <c r="E372" s="24">
        <v>11.538309839296222</v>
      </c>
      <c r="F372" s="24">
        <v>44.401742466533506</v>
      </c>
      <c r="G372" s="24">
        <v>32.195624838717436</v>
      </c>
      <c r="H372" s="24">
        <v>1.3816580745855007</v>
      </c>
      <c r="I372" s="24">
        <v>44.020759887763262</v>
      </c>
      <c r="J372" s="24">
        <v>5.8932921844801731</v>
      </c>
      <c r="K372" s="2">
        <f t="shared" si="5"/>
        <v>312.62951877833927</v>
      </c>
      <c r="L372" s="3">
        <f>K372-'Esc Alto, Medio y Bajo'!D370</f>
        <v>0</v>
      </c>
    </row>
    <row r="373" spans="1:12" x14ac:dyDescent="0.25">
      <c r="A373" s="23">
        <v>51014</v>
      </c>
      <c r="B373" s="24">
        <v>125.92259717999568</v>
      </c>
      <c r="C373" s="24">
        <v>46.584981857471405</v>
      </c>
      <c r="D373" s="24">
        <v>1.0577710412931483</v>
      </c>
      <c r="E373" s="24">
        <v>12.104155201272292</v>
      </c>
      <c r="F373" s="24">
        <v>46.003859325311652</v>
      </c>
      <c r="G373" s="24">
        <v>32.517034069765828</v>
      </c>
      <c r="H373" s="24">
        <v>1.3667141957242999</v>
      </c>
      <c r="I373" s="24">
        <v>45.000889989596516</v>
      </c>
      <c r="J373" s="24">
        <v>5.9149628286920484</v>
      </c>
      <c r="K373" s="2">
        <f t="shared" si="5"/>
        <v>316.47296568912293</v>
      </c>
      <c r="L373" s="3">
        <f>K373-'Esc Alto, Medio y Bajo'!D371</f>
        <v>0</v>
      </c>
    </row>
    <row r="374" spans="1:12" x14ac:dyDescent="0.25">
      <c r="A374" s="23">
        <v>51044</v>
      </c>
      <c r="B374" s="24">
        <v>123.6799501987083</v>
      </c>
      <c r="C374" s="24">
        <v>45.754305035856987</v>
      </c>
      <c r="D374" s="24">
        <v>1.1615495483933733</v>
      </c>
      <c r="E374" s="24">
        <v>11.885393290270185</v>
      </c>
      <c r="F374" s="24">
        <v>44.509620595339214</v>
      </c>
      <c r="G374" s="24">
        <v>32.35170414431451</v>
      </c>
      <c r="H374" s="24">
        <v>1.3355311275514872</v>
      </c>
      <c r="I374" s="24">
        <v>43.596069621161668</v>
      </c>
      <c r="J374" s="24">
        <v>5.6614333869971514</v>
      </c>
      <c r="K374" s="2">
        <f t="shared" si="5"/>
        <v>309.93555694859282</v>
      </c>
      <c r="L374" s="3">
        <f>K374-'Esc Alto, Medio y Bajo'!D372</f>
        <v>0</v>
      </c>
    </row>
    <row r="375" spans="1:12" x14ac:dyDescent="0.25">
      <c r="A375" s="23">
        <v>51075</v>
      </c>
      <c r="B375" s="24">
        <v>125.380272876022</v>
      </c>
      <c r="C375" s="24">
        <v>47.144132122839643</v>
      </c>
      <c r="D375" s="24">
        <v>1.1144600297122613</v>
      </c>
      <c r="E375" s="24">
        <v>11.868501602792614</v>
      </c>
      <c r="F375" s="24">
        <v>46.150035148730595</v>
      </c>
      <c r="G375" s="24">
        <v>32.537309700267265</v>
      </c>
      <c r="H375" s="24">
        <v>1.4858525007348498</v>
      </c>
      <c r="I375" s="24">
        <v>45.318609772882866</v>
      </c>
      <c r="J375" s="24">
        <v>5.6655755747349055</v>
      </c>
      <c r="K375" s="2">
        <f t="shared" si="5"/>
        <v>316.66474932871699</v>
      </c>
      <c r="L375" s="3">
        <f>K375-'Esc Alto, Medio y Bajo'!D373</f>
        <v>0</v>
      </c>
    </row>
    <row r="376" spans="1:12" x14ac:dyDescent="0.25">
      <c r="A376" s="23">
        <v>51105</v>
      </c>
      <c r="B376" s="24">
        <v>116.91462316978635</v>
      </c>
      <c r="C376" s="24">
        <v>46.803986040550164</v>
      </c>
      <c r="D376" s="24">
        <v>1.5077023679951109</v>
      </c>
      <c r="E376" s="24">
        <v>10.715131442929291</v>
      </c>
      <c r="F376" s="24">
        <v>50.333402953743708</v>
      </c>
      <c r="G376" s="24">
        <v>30.320702481020994</v>
      </c>
      <c r="H376" s="24">
        <v>1.3811883906591125</v>
      </c>
      <c r="I376" s="24">
        <v>42.52512612703314</v>
      </c>
      <c r="J376" s="24">
        <v>6.0944753263950506</v>
      </c>
      <c r="K376" s="2">
        <f t="shared" si="5"/>
        <v>306.59633830011296</v>
      </c>
      <c r="L376" s="3">
        <f>K376-'Esc Alto, Medio y Bajo'!D374</f>
        <v>0</v>
      </c>
    </row>
    <row r="377" spans="1:12" x14ac:dyDescent="0.25">
      <c r="A377" s="23">
        <v>51136</v>
      </c>
      <c r="B377" s="24">
        <v>115.49603290830862</v>
      </c>
      <c r="C377" s="24">
        <v>47.873806822726806</v>
      </c>
      <c r="D377" s="24">
        <v>1.2872372835278292</v>
      </c>
      <c r="E377" s="24">
        <v>10.546342394571875</v>
      </c>
      <c r="F377" s="24">
        <v>41.512396303935688</v>
      </c>
      <c r="G377" s="24">
        <v>29.981775539915535</v>
      </c>
      <c r="H377" s="24">
        <v>1.2890291690873563</v>
      </c>
      <c r="I377" s="24">
        <v>41.088858231383888</v>
      </c>
      <c r="J377" s="24">
        <v>6.1652967520331714</v>
      </c>
      <c r="K377" s="2">
        <f t="shared" si="5"/>
        <v>295.24077540549075</v>
      </c>
      <c r="L377" s="3">
        <f>K377-'Esc Alto, Medio y Bajo'!D375</f>
        <v>0</v>
      </c>
    </row>
    <row r="378" spans="1:12" x14ac:dyDescent="0.25">
      <c r="A378" s="23">
        <v>51167</v>
      </c>
      <c r="B378" s="24">
        <v>124.05470602474522</v>
      </c>
      <c r="C378" s="24">
        <v>48.342683742623635</v>
      </c>
      <c r="D378" s="24">
        <v>1.4703088647016433</v>
      </c>
      <c r="E378" s="24">
        <v>11.751872507519806</v>
      </c>
      <c r="F378" s="24">
        <v>42.137080737781034</v>
      </c>
      <c r="G378" s="24">
        <v>32.32419206415878</v>
      </c>
      <c r="H378" s="24">
        <v>1.2190879427187533</v>
      </c>
      <c r="I378" s="24">
        <v>44.566141875789469</v>
      </c>
      <c r="J378" s="24">
        <v>6.0490245078907066</v>
      </c>
      <c r="K378" s="2">
        <f t="shared" si="5"/>
        <v>311.91509826792907</v>
      </c>
      <c r="L378" s="3">
        <f>K378-'Esc Alto, Medio y Bajo'!D376</f>
        <v>0</v>
      </c>
    </row>
    <row r="379" spans="1:12" x14ac:dyDescent="0.25">
      <c r="A379" s="23">
        <v>51196</v>
      </c>
      <c r="B379" s="24">
        <v>121.32317532381641</v>
      </c>
      <c r="C379" s="24">
        <v>48.092032409376287</v>
      </c>
      <c r="D379" s="24">
        <v>1.3434452247718935</v>
      </c>
      <c r="E379" s="24">
        <v>11.580266280246951</v>
      </c>
      <c r="F379" s="24">
        <v>40.828548208660521</v>
      </c>
      <c r="G379" s="24">
        <v>31.197957053318731</v>
      </c>
      <c r="H379" s="24">
        <v>1.4241392670001358</v>
      </c>
      <c r="I379" s="24">
        <v>43.528283849670991</v>
      </c>
      <c r="J379" s="24">
        <v>5.8214240696152935</v>
      </c>
      <c r="K379" s="2">
        <f t="shared" si="5"/>
        <v>305.13927168647723</v>
      </c>
      <c r="L379" s="3">
        <f>K379-'Esc Alto, Medio y Bajo'!D377</f>
        <v>0</v>
      </c>
    </row>
    <row r="380" spans="1:12" x14ac:dyDescent="0.25">
      <c r="A380" s="23">
        <v>51227</v>
      </c>
      <c r="B380" s="24">
        <v>119.4647404580061</v>
      </c>
      <c r="C380" s="24">
        <v>46.87403400732466</v>
      </c>
      <c r="D380" s="24">
        <v>1.3132039744006472</v>
      </c>
      <c r="E380" s="24">
        <v>11.589592269471973</v>
      </c>
      <c r="F380" s="24">
        <v>40.040182039578205</v>
      </c>
      <c r="G380" s="24">
        <v>30.289495536907577</v>
      </c>
      <c r="H380" s="24">
        <v>1.2682328458639616</v>
      </c>
      <c r="I380" s="24">
        <v>43.449795237970946</v>
      </c>
      <c r="J380" s="24">
        <v>5.975428022948833</v>
      </c>
      <c r="K380" s="2">
        <f t="shared" si="5"/>
        <v>300.26470439247294</v>
      </c>
      <c r="L380" s="3">
        <f>K380-'Esc Alto, Medio y Bajo'!D378</f>
        <v>0</v>
      </c>
    </row>
    <row r="381" spans="1:12" x14ac:dyDescent="0.25">
      <c r="A381" s="23">
        <v>51257</v>
      </c>
      <c r="B381" s="24">
        <v>119.69710343067771</v>
      </c>
      <c r="C381" s="24">
        <v>47.75611550701484</v>
      </c>
      <c r="D381" s="24">
        <v>1.0928680215755697</v>
      </c>
      <c r="E381" s="24">
        <v>11.233078746248436</v>
      </c>
      <c r="F381" s="24">
        <v>41.717245238235741</v>
      </c>
      <c r="G381" s="24">
        <v>30.711456088871554</v>
      </c>
      <c r="H381" s="24">
        <v>1.2644663090083459</v>
      </c>
      <c r="I381" s="24">
        <v>41.313972493478694</v>
      </c>
      <c r="J381" s="24">
        <v>5.5138487989157303</v>
      </c>
      <c r="K381" s="2">
        <f t="shared" si="5"/>
        <v>300.30015463402663</v>
      </c>
      <c r="L381" s="3">
        <f>K381-'Esc Alto, Medio y Bajo'!D379</f>
        <v>0</v>
      </c>
    </row>
    <row r="382" spans="1:12" x14ac:dyDescent="0.25">
      <c r="A382" s="23">
        <v>51288</v>
      </c>
      <c r="B382" s="24">
        <v>123.71122042993098</v>
      </c>
      <c r="C382" s="24">
        <v>47.435755461082678</v>
      </c>
      <c r="D382" s="24">
        <v>1.0072822378766835</v>
      </c>
      <c r="E382" s="24">
        <v>11.581803686307302</v>
      </c>
      <c r="F382" s="24">
        <v>41.827168603033101</v>
      </c>
      <c r="G382" s="24">
        <v>31.714263632143791</v>
      </c>
      <c r="H382" s="24">
        <v>1.3210767308905309</v>
      </c>
      <c r="I382" s="24">
        <v>43.168918878044018</v>
      </c>
      <c r="J382" s="24">
        <v>5.5077907584839467</v>
      </c>
      <c r="K382" s="2">
        <f t="shared" si="5"/>
        <v>307.275280417793</v>
      </c>
      <c r="L382" s="3">
        <f>K382-'Esc Alto, Medio y Bajo'!D380</f>
        <v>0</v>
      </c>
    </row>
    <row r="383" spans="1:12" x14ac:dyDescent="0.25">
      <c r="A383" s="23">
        <v>51318</v>
      </c>
      <c r="B383" s="24">
        <v>122.23624612614553</v>
      </c>
      <c r="C383" s="24">
        <v>47.047929619616561</v>
      </c>
      <c r="D383" s="24">
        <v>0.931514460097704</v>
      </c>
      <c r="E383" s="24">
        <v>11.316831756340772</v>
      </c>
      <c r="F383" s="24">
        <v>41.390453344088428</v>
      </c>
      <c r="G383" s="24">
        <v>31.454504686456794</v>
      </c>
      <c r="H383" s="24">
        <v>1.3102555534811862</v>
      </c>
      <c r="I383" s="24">
        <v>43.927014259035623</v>
      </c>
      <c r="J383" s="24">
        <v>5.7912570225422613</v>
      </c>
      <c r="K383" s="2">
        <f t="shared" si="5"/>
        <v>305.4060068278049</v>
      </c>
      <c r="L383" s="3">
        <f>K383-'Esc Alto, Medio y Bajo'!D381</f>
        <v>0</v>
      </c>
    </row>
    <row r="384" spans="1:12" x14ac:dyDescent="0.25">
      <c r="A384" s="23">
        <v>51349</v>
      </c>
      <c r="B384" s="24">
        <v>127.13385879230164</v>
      </c>
      <c r="C384" s="24">
        <v>46.821625769672821</v>
      </c>
      <c r="D384" s="24">
        <v>0.85148048413964006</v>
      </c>
      <c r="E384" s="24">
        <v>11.548094016713629</v>
      </c>
      <c r="F384" s="24">
        <v>44.261323685531607</v>
      </c>
      <c r="G384" s="24">
        <v>32.575387612803183</v>
      </c>
      <c r="H384" s="24">
        <v>1.3630947174260444</v>
      </c>
      <c r="I384" s="24">
        <v>44.206543051034892</v>
      </c>
      <c r="J384" s="24">
        <v>5.9004722715589715</v>
      </c>
      <c r="K384" s="2">
        <f t="shared" si="5"/>
        <v>314.66188040118243</v>
      </c>
      <c r="L384" s="3">
        <f>K384-'Esc Alto, Medio y Bajo'!D382</f>
        <v>0</v>
      </c>
    </row>
    <row r="385" spans="1:12" x14ac:dyDescent="0.25">
      <c r="A385" s="23">
        <v>51380</v>
      </c>
      <c r="B385" s="24">
        <v>127.28391063416204</v>
      </c>
      <c r="C385" s="24">
        <v>46.833131594554018</v>
      </c>
      <c r="D385" s="24">
        <v>1.0590597920281213</v>
      </c>
      <c r="E385" s="24">
        <v>12.114419200387113</v>
      </c>
      <c r="F385" s="24">
        <v>45.858373912149951</v>
      </c>
      <c r="G385" s="24">
        <v>32.900588019261626</v>
      </c>
      <c r="H385" s="24">
        <v>1.3483516180237785</v>
      </c>
      <c r="I385" s="24">
        <v>45.190809648267148</v>
      </c>
      <c r="J385" s="24">
        <v>5.9221693181801669</v>
      </c>
      <c r="K385" s="2">
        <f t="shared" si="5"/>
        <v>318.51081373701396</v>
      </c>
      <c r="L385" s="3">
        <f>K385-'Esc Alto, Medio y Bajo'!D383</f>
        <v>0</v>
      </c>
    </row>
    <row r="386" spans="1:12" x14ac:dyDescent="0.25">
      <c r="A386" s="23">
        <v>51410</v>
      </c>
      <c r="B386" s="24">
        <v>125.01701903294988</v>
      </c>
      <c r="C386" s="24">
        <v>45.998029908387444</v>
      </c>
      <c r="D386" s="24">
        <v>1.1629647391820808</v>
      </c>
      <c r="E386" s="24">
        <v>11.895471785149184</v>
      </c>
      <c r="F386" s="24">
        <v>44.368860653957064</v>
      </c>
      <c r="G386" s="24">
        <v>32.73330794836528</v>
      </c>
      <c r="H386" s="24">
        <v>1.3175875119968594</v>
      </c>
      <c r="I386" s="24">
        <v>43.780060441426471</v>
      </c>
      <c r="J386" s="24">
        <v>5.6683309891246179</v>
      </c>
      <c r="K386" s="2">
        <f t="shared" si="5"/>
        <v>311.94163301053885</v>
      </c>
      <c r="L386" s="3">
        <f>K386-'Esc Alto, Medio y Bajo'!D384</f>
        <v>0</v>
      </c>
    </row>
    <row r="387" spans="1:12" x14ac:dyDescent="0.25">
      <c r="A387" s="23">
        <v>51441</v>
      </c>
      <c r="B387" s="24">
        <v>126.73572341608039</v>
      </c>
      <c r="C387" s="24">
        <v>47.395260351826913</v>
      </c>
      <c r="D387" s="24">
        <v>1.1158178483008985</v>
      </c>
      <c r="E387" s="24">
        <v>11.878565773973476</v>
      </c>
      <c r="F387" s="24">
        <v>46.004087460221214</v>
      </c>
      <c r="G387" s="24">
        <v>32.921102810510028</v>
      </c>
      <c r="H387" s="24">
        <v>1.4658892325683124</v>
      </c>
      <c r="I387" s="24">
        <v>45.509870321318317</v>
      </c>
      <c r="J387" s="24">
        <v>5.6724782234929698</v>
      </c>
      <c r="K387" s="2">
        <f t="shared" si="5"/>
        <v>318.69879543829256</v>
      </c>
      <c r="L387" s="3">
        <f>K387-'Esc Alto, Medio y Bajo'!D385</f>
        <v>0</v>
      </c>
    </row>
    <row r="388" spans="1:12" x14ac:dyDescent="0.25">
      <c r="A388" s="23">
        <v>51471</v>
      </c>
      <c r="B388" s="24">
        <v>118.17855397390025</v>
      </c>
      <c r="C388" s="24">
        <v>47.053302373138116</v>
      </c>
      <c r="D388" s="24">
        <v>1.509539299106875</v>
      </c>
      <c r="E388" s="24">
        <v>10.724217587134866</v>
      </c>
      <c r="F388" s="24">
        <v>50.174225527502628</v>
      </c>
      <c r="G388" s="24">
        <v>30.678349650290212</v>
      </c>
      <c r="H388" s="24">
        <v>1.3626313439686775</v>
      </c>
      <c r="I388" s="24">
        <v>42.704597187290815</v>
      </c>
      <c r="J388" s="24">
        <v>6.1019005247686087</v>
      </c>
      <c r="K388" s="2">
        <f t="shared" si="5"/>
        <v>308.48731746710104</v>
      </c>
      <c r="L388" s="3">
        <f>K388-'Esc Alto, Medio y Bajo'!D386</f>
        <v>0</v>
      </c>
    </row>
    <row r="389" spans="1:12" x14ac:dyDescent="0.25">
      <c r="A389" s="16">
        <v>51502</v>
      </c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3">
        <f>K389-'Esc Alto, Medio y Bajo'!D387</f>
        <v>0</v>
      </c>
    </row>
    <row r="390" spans="1:12" x14ac:dyDescent="0.25">
      <c r="A390" s="16"/>
    </row>
    <row r="391" spans="1:12" x14ac:dyDescent="0.25">
      <c r="A391" s="16"/>
    </row>
    <row r="392" spans="1:12" x14ac:dyDescent="0.25">
      <c r="A392" s="16"/>
    </row>
    <row r="393" spans="1:12" x14ac:dyDescent="0.25">
      <c r="A393" s="16"/>
    </row>
    <row r="394" spans="1:12" x14ac:dyDescent="0.25">
      <c r="A394" s="16"/>
    </row>
    <row r="395" spans="1:12" x14ac:dyDescent="0.25">
      <c r="A395" s="16"/>
    </row>
    <row r="396" spans="1:12" x14ac:dyDescent="0.25">
      <c r="A396" s="16"/>
    </row>
    <row r="397" spans="1:12" x14ac:dyDescent="0.25">
      <c r="A397" s="16"/>
    </row>
    <row r="398" spans="1:12" x14ac:dyDescent="0.25">
      <c r="A398" s="16"/>
    </row>
    <row r="399" spans="1:12" x14ac:dyDescent="0.25">
      <c r="A399" s="16"/>
    </row>
    <row r="400" spans="1:12" x14ac:dyDescent="0.25">
      <c r="A400" s="16"/>
    </row>
    <row r="401" spans="1:1" x14ac:dyDescent="0.25">
      <c r="A401" s="16"/>
    </row>
    <row r="402" spans="1:1" x14ac:dyDescent="0.25">
      <c r="A402" s="16"/>
    </row>
    <row r="403" spans="1:1" x14ac:dyDescent="0.25">
      <c r="A403" s="16"/>
    </row>
    <row r="404" spans="1:1" x14ac:dyDescent="0.25">
      <c r="A404" s="16"/>
    </row>
    <row r="405" spans="1:1" x14ac:dyDescent="0.25">
      <c r="A405" s="16"/>
    </row>
    <row r="406" spans="1:1" x14ac:dyDescent="0.25">
      <c r="A406" s="16"/>
    </row>
    <row r="407" spans="1:1" x14ac:dyDescent="0.25">
      <c r="A407" s="16"/>
    </row>
    <row r="408" spans="1:1" x14ac:dyDescent="0.25">
      <c r="A408" s="16"/>
    </row>
    <row r="409" spans="1:1" x14ac:dyDescent="0.25">
      <c r="A409" s="16"/>
    </row>
    <row r="410" spans="1:1" x14ac:dyDescent="0.25">
      <c r="A410" s="16"/>
    </row>
    <row r="411" spans="1:1" x14ac:dyDescent="0.25">
      <c r="A411" s="16"/>
    </row>
    <row r="412" spans="1:1" x14ac:dyDescent="0.25">
      <c r="A412" s="16"/>
    </row>
    <row r="413" spans="1:1" x14ac:dyDescent="0.25">
      <c r="A413" s="16"/>
    </row>
    <row r="414" spans="1:1" x14ac:dyDescent="0.25">
      <c r="A414" s="16"/>
    </row>
    <row r="415" spans="1:1" x14ac:dyDescent="0.25">
      <c r="A415" s="16"/>
    </row>
    <row r="416" spans="1:1" x14ac:dyDescent="0.25">
      <c r="A416" s="16"/>
    </row>
    <row r="417" spans="1:1" x14ac:dyDescent="0.25">
      <c r="A417" s="16"/>
    </row>
    <row r="418" spans="1:1" x14ac:dyDescent="0.25">
      <c r="A418" s="16"/>
    </row>
    <row r="419" spans="1:1" x14ac:dyDescent="0.25">
      <c r="A419" s="16"/>
    </row>
    <row r="420" spans="1:1" x14ac:dyDescent="0.25">
      <c r="A420" s="16"/>
    </row>
    <row r="421" spans="1:1" x14ac:dyDescent="0.25">
      <c r="A421" s="16"/>
    </row>
    <row r="422" spans="1:1" x14ac:dyDescent="0.25">
      <c r="A422" s="16"/>
    </row>
    <row r="423" spans="1:1" x14ac:dyDescent="0.25">
      <c r="A423" s="16"/>
    </row>
    <row r="424" spans="1:1" x14ac:dyDescent="0.25">
      <c r="A424" s="16"/>
    </row>
    <row r="425" spans="1:1" x14ac:dyDescent="0.25">
      <c r="A425" s="16"/>
    </row>
    <row r="426" spans="1:1" x14ac:dyDescent="0.25">
      <c r="A426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BDB57-8C8D-41DA-80A1-5D1268720DC4}">
  <dimension ref="B1:FS233"/>
  <sheetViews>
    <sheetView workbookViewId="0">
      <selection activeCell="C2" sqref="C2:C5"/>
    </sheetView>
  </sheetViews>
  <sheetFormatPr baseColWidth="10" defaultRowHeight="15" x14ac:dyDescent="0.25"/>
  <cols>
    <col min="1" max="1" width="11.42578125" style="15"/>
    <col min="2" max="2" width="11.140625" style="15" customWidth="1"/>
    <col min="3" max="16384" width="11.42578125" style="15"/>
  </cols>
  <sheetData>
    <row r="1" spans="2:175" ht="28.5" x14ac:dyDescent="0.25">
      <c r="C1" s="15" t="s">
        <v>184</v>
      </c>
      <c r="D1" s="22" t="s">
        <v>3</v>
      </c>
      <c r="E1" s="22" t="s">
        <v>3</v>
      </c>
      <c r="F1" s="22" t="s">
        <v>3</v>
      </c>
      <c r="G1" s="22" t="s">
        <v>3</v>
      </c>
      <c r="H1" s="22" t="s">
        <v>3</v>
      </c>
      <c r="I1" s="22" t="s">
        <v>3</v>
      </c>
      <c r="J1" s="22" t="s">
        <v>3</v>
      </c>
      <c r="K1" s="22" t="s">
        <v>3</v>
      </c>
      <c r="L1" s="22" t="s">
        <v>3</v>
      </c>
      <c r="M1" s="22" t="s">
        <v>3</v>
      </c>
      <c r="N1" s="22" t="s">
        <v>3</v>
      </c>
      <c r="O1" s="22" t="s">
        <v>3</v>
      </c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3</v>
      </c>
      <c r="W1" s="22" t="s">
        <v>3</v>
      </c>
      <c r="X1" s="22" t="s">
        <v>3</v>
      </c>
      <c r="Y1" s="22" t="s">
        <v>3</v>
      </c>
      <c r="Z1" s="22" t="s">
        <v>3</v>
      </c>
      <c r="AA1" s="22" t="s">
        <v>3</v>
      </c>
      <c r="AB1" s="22" t="s">
        <v>3</v>
      </c>
      <c r="AC1" s="22" t="s">
        <v>3</v>
      </c>
      <c r="AD1" s="22" t="s">
        <v>3</v>
      </c>
      <c r="AE1" s="22" t="s">
        <v>3</v>
      </c>
      <c r="AF1" s="22" t="s">
        <v>3</v>
      </c>
      <c r="AG1" s="22" t="s">
        <v>3</v>
      </c>
      <c r="AH1" s="22" t="s">
        <v>3</v>
      </c>
      <c r="AI1" s="22" t="s">
        <v>3</v>
      </c>
      <c r="AJ1" s="22" t="s">
        <v>3</v>
      </c>
      <c r="AK1" s="22" t="s">
        <v>3</v>
      </c>
      <c r="AL1" s="22" t="s">
        <v>3</v>
      </c>
      <c r="AM1" s="22" t="s">
        <v>3</v>
      </c>
      <c r="AN1" s="22" t="s">
        <v>3</v>
      </c>
      <c r="AO1" s="22" t="s">
        <v>3</v>
      </c>
      <c r="AP1" s="22" t="s">
        <v>3</v>
      </c>
      <c r="AQ1" s="22" t="s">
        <v>3</v>
      </c>
      <c r="AR1" s="22" t="s">
        <v>3</v>
      </c>
      <c r="AS1" s="22" t="s">
        <v>3</v>
      </c>
      <c r="AT1" s="22" t="s">
        <v>3</v>
      </c>
      <c r="AU1" s="22" t="s">
        <v>3</v>
      </c>
      <c r="AV1" s="22" t="s">
        <v>4</v>
      </c>
      <c r="AW1" s="22" t="s">
        <v>4</v>
      </c>
      <c r="AX1" s="22" t="s">
        <v>4</v>
      </c>
      <c r="AY1" s="22" t="s">
        <v>4</v>
      </c>
      <c r="AZ1" s="22" t="s">
        <v>4</v>
      </c>
      <c r="BA1" s="22" t="s">
        <v>4</v>
      </c>
      <c r="BB1" s="22" t="s">
        <v>4</v>
      </c>
      <c r="BC1" s="22" t="s">
        <v>4</v>
      </c>
      <c r="BD1" s="22" t="s">
        <v>4</v>
      </c>
      <c r="BE1" s="22" t="s">
        <v>4</v>
      </c>
      <c r="BF1" s="22" t="s">
        <v>4</v>
      </c>
      <c r="BG1" s="22" t="s">
        <v>4</v>
      </c>
      <c r="BH1" s="22" t="s">
        <v>4</v>
      </c>
      <c r="BI1" s="22" t="s">
        <v>4</v>
      </c>
      <c r="BJ1" s="22" t="s">
        <v>4</v>
      </c>
      <c r="BK1" s="22" t="s">
        <v>4</v>
      </c>
      <c r="BL1" s="22" t="s">
        <v>4</v>
      </c>
      <c r="BM1" s="22" t="s">
        <v>4</v>
      </c>
      <c r="BN1" s="22" t="s">
        <v>4</v>
      </c>
      <c r="BO1" s="22" t="s">
        <v>4</v>
      </c>
      <c r="BP1" s="22" t="s">
        <v>4</v>
      </c>
      <c r="BQ1" s="22" t="s">
        <v>4</v>
      </c>
      <c r="BR1" s="22" t="s">
        <v>4</v>
      </c>
      <c r="BS1" s="22" t="s">
        <v>4</v>
      </c>
      <c r="BT1" s="22" t="s">
        <v>4</v>
      </c>
      <c r="BU1" s="22" t="s">
        <v>4</v>
      </c>
      <c r="BV1" s="22" t="s">
        <v>4</v>
      </c>
      <c r="BW1" s="22" t="s">
        <v>4</v>
      </c>
      <c r="BX1" s="22" t="s">
        <v>4</v>
      </c>
      <c r="BY1" s="22" t="s">
        <v>4</v>
      </c>
      <c r="BZ1" s="22" t="s">
        <v>4</v>
      </c>
      <c r="CA1" s="22" t="s">
        <v>4</v>
      </c>
      <c r="CB1" s="22" t="s">
        <v>4</v>
      </c>
      <c r="CC1" s="22" t="s">
        <v>4</v>
      </c>
      <c r="CD1" s="22" t="s">
        <v>4</v>
      </c>
      <c r="CE1" s="22" t="s">
        <v>4</v>
      </c>
      <c r="CF1" s="22" t="s">
        <v>4</v>
      </c>
      <c r="CG1" s="22" t="s">
        <v>4</v>
      </c>
      <c r="CH1" s="22" t="s">
        <v>4</v>
      </c>
      <c r="CI1" s="22" t="s">
        <v>4</v>
      </c>
      <c r="CJ1" s="22" t="s">
        <v>5</v>
      </c>
      <c r="CK1" s="22" t="s">
        <v>5</v>
      </c>
      <c r="CL1" s="22" t="s">
        <v>5</v>
      </c>
      <c r="CM1" s="22" t="s">
        <v>5</v>
      </c>
      <c r="CN1" s="13" t="s">
        <v>6</v>
      </c>
      <c r="CO1" s="13" t="s">
        <v>6</v>
      </c>
      <c r="CP1" s="13" t="s">
        <v>6</v>
      </c>
      <c r="CQ1" s="13" t="s">
        <v>6</v>
      </c>
      <c r="CR1" s="13" t="s">
        <v>6</v>
      </c>
      <c r="CS1" s="13" t="s">
        <v>6</v>
      </c>
      <c r="CT1" s="13" t="s">
        <v>6</v>
      </c>
      <c r="CU1" s="13" t="s">
        <v>6</v>
      </c>
      <c r="CV1" s="22" t="s">
        <v>7</v>
      </c>
      <c r="CW1" s="22" t="s">
        <v>7</v>
      </c>
      <c r="CX1" s="22" t="s">
        <v>7</v>
      </c>
      <c r="CY1" s="22" t="s">
        <v>7</v>
      </c>
      <c r="CZ1" s="22" t="s">
        <v>7</v>
      </c>
      <c r="DA1" s="22" t="s">
        <v>7</v>
      </c>
      <c r="DB1" s="22" t="s">
        <v>7</v>
      </c>
      <c r="DC1" s="22" t="s">
        <v>7</v>
      </c>
      <c r="DD1" s="22" t="s">
        <v>7</v>
      </c>
      <c r="DE1" s="22" t="s">
        <v>7</v>
      </c>
      <c r="DF1" s="22" t="s">
        <v>7</v>
      </c>
      <c r="DG1" s="22" t="s">
        <v>7</v>
      </c>
      <c r="DH1" s="22" t="s">
        <v>7</v>
      </c>
      <c r="DI1" s="22" t="s">
        <v>7</v>
      </c>
      <c r="DJ1" s="22" t="s">
        <v>7</v>
      </c>
      <c r="DK1" s="22" t="s">
        <v>7</v>
      </c>
      <c r="DL1" s="22" t="s">
        <v>7</v>
      </c>
      <c r="DM1" s="22" t="s">
        <v>7</v>
      </c>
      <c r="DN1" s="22" t="s">
        <v>7</v>
      </c>
      <c r="DO1" s="22" t="s">
        <v>7</v>
      </c>
      <c r="DP1" s="22" t="s">
        <v>7</v>
      </c>
      <c r="DQ1" s="22" t="s">
        <v>7</v>
      </c>
      <c r="DR1" s="22" t="s">
        <v>7</v>
      </c>
      <c r="DS1" s="22" t="s">
        <v>8</v>
      </c>
      <c r="DT1" s="22" t="s">
        <v>8</v>
      </c>
      <c r="DU1" s="22" t="s">
        <v>8</v>
      </c>
      <c r="DV1" s="22" t="s">
        <v>8</v>
      </c>
      <c r="DW1" s="22" t="s">
        <v>9</v>
      </c>
      <c r="DX1" s="22" t="s">
        <v>9</v>
      </c>
      <c r="DY1" s="22" t="s">
        <v>9</v>
      </c>
      <c r="DZ1" s="22" t="s">
        <v>9</v>
      </c>
      <c r="EA1" s="22" t="s">
        <v>9</v>
      </c>
      <c r="EB1" s="22" t="s">
        <v>9</v>
      </c>
      <c r="EC1" s="22" t="s">
        <v>9</v>
      </c>
      <c r="ED1" s="22" t="s">
        <v>9</v>
      </c>
      <c r="EE1" s="22" t="s">
        <v>9</v>
      </c>
      <c r="EF1" s="22" t="s">
        <v>9</v>
      </c>
      <c r="EG1" s="22" t="s">
        <v>10</v>
      </c>
      <c r="EH1" s="22" t="s">
        <v>10</v>
      </c>
      <c r="EI1" s="22" t="s">
        <v>10</v>
      </c>
      <c r="EJ1" s="22" t="s">
        <v>10</v>
      </c>
      <c r="EK1" s="22" t="s">
        <v>10</v>
      </c>
      <c r="EL1" s="22" t="s">
        <v>10</v>
      </c>
      <c r="EM1" s="22" t="s">
        <v>10</v>
      </c>
      <c r="EN1" s="22" t="s">
        <v>10</v>
      </c>
      <c r="EO1" s="22" t="s">
        <v>10</v>
      </c>
      <c r="EP1" s="22" t="s">
        <v>10</v>
      </c>
      <c r="EQ1" s="22" t="s">
        <v>10</v>
      </c>
      <c r="ER1" s="22" t="s">
        <v>11</v>
      </c>
      <c r="ES1" s="22" t="s">
        <v>11</v>
      </c>
      <c r="ET1" s="22" t="s">
        <v>11</v>
      </c>
      <c r="EU1" s="22" t="s">
        <v>11</v>
      </c>
      <c r="EV1" s="22" t="s">
        <v>11</v>
      </c>
      <c r="EW1" s="22" t="s">
        <v>11</v>
      </c>
      <c r="EX1" s="22" t="s">
        <v>11</v>
      </c>
      <c r="EY1" s="22" t="s">
        <v>11</v>
      </c>
      <c r="EZ1" s="22" t="s">
        <v>11</v>
      </c>
      <c r="FA1" s="22" t="s">
        <v>11</v>
      </c>
      <c r="FB1" s="22" t="s">
        <v>11</v>
      </c>
      <c r="FC1" s="22" t="s">
        <v>11</v>
      </c>
      <c r="FD1" s="22" t="s">
        <v>11</v>
      </c>
      <c r="FE1" s="22" t="s">
        <v>11</v>
      </c>
      <c r="FF1" s="22" t="s">
        <v>11</v>
      </c>
      <c r="FG1" s="22" t="s">
        <v>11</v>
      </c>
      <c r="FH1" s="22" t="s">
        <v>11</v>
      </c>
      <c r="FI1" s="22" t="s">
        <v>11</v>
      </c>
      <c r="FJ1" s="22" t="s">
        <v>11</v>
      </c>
      <c r="FK1" s="22" t="s">
        <v>11</v>
      </c>
      <c r="FL1" s="22" t="s">
        <v>11</v>
      </c>
      <c r="FM1" s="22" t="s">
        <v>11</v>
      </c>
      <c r="FN1" s="22" t="s">
        <v>11</v>
      </c>
      <c r="FO1" s="22" t="s">
        <v>11</v>
      </c>
      <c r="FP1" s="22" t="s">
        <v>11</v>
      </c>
      <c r="FQ1" s="22" t="s">
        <v>11</v>
      </c>
      <c r="FR1" s="22" t="s">
        <v>11</v>
      </c>
      <c r="FS1" s="22" t="s">
        <v>11</v>
      </c>
    </row>
    <row r="2" spans="2:175" s="19" customFormat="1" ht="105" x14ac:dyDescent="0.25">
      <c r="C2" s="19" t="s">
        <v>185</v>
      </c>
      <c r="D2" s="21" t="s">
        <v>13</v>
      </c>
      <c r="E2" s="21" t="s">
        <v>14</v>
      </c>
      <c r="F2" s="21" t="s">
        <v>15</v>
      </c>
      <c r="G2" s="21" t="s">
        <v>16</v>
      </c>
      <c r="H2" s="21" t="s">
        <v>17</v>
      </c>
      <c r="I2" s="21" t="s">
        <v>18</v>
      </c>
      <c r="J2" s="21" t="s">
        <v>19</v>
      </c>
      <c r="K2" s="21" t="s">
        <v>20</v>
      </c>
      <c r="L2" s="21" t="s">
        <v>21</v>
      </c>
      <c r="M2" s="21" t="s">
        <v>22</v>
      </c>
      <c r="N2" s="21" t="s">
        <v>23</v>
      </c>
      <c r="O2" s="21" t="s">
        <v>24</v>
      </c>
      <c r="P2" s="21" t="s">
        <v>25</v>
      </c>
      <c r="Q2" s="21" t="s">
        <v>26</v>
      </c>
      <c r="R2" s="21" t="s">
        <v>27</v>
      </c>
      <c r="S2" s="21" t="s">
        <v>28</v>
      </c>
      <c r="T2" s="21" t="s">
        <v>29</v>
      </c>
      <c r="U2" s="21" t="s">
        <v>30</v>
      </c>
      <c r="V2" s="21" t="s">
        <v>31</v>
      </c>
      <c r="W2" s="21" t="s">
        <v>32</v>
      </c>
      <c r="X2" s="21" t="s">
        <v>33</v>
      </c>
      <c r="Y2" s="21" t="s">
        <v>34</v>
      </c>
      <c r="Z2" s="21" t="s">
        <v>35</v>
      </c>
      <c r="AA2" s="21" t="s">
        <v>36</v>
      </c>
      <c r="AB2" s="21" t="s">
        <v>37</v>
      </c>
      <c r="AC2" s="21" t="s">
        <v>38</v>
      </c>
      <c r="AD2" s="21" t="s">
        <v>39</v>
      </c>
      <c r="AE2" s="21" t="s">
        <v>40</v>
      </c>
      <c r="AF2" s="21" t="s">
        <v>41</v>
      </c>
      <c r="AG2" s="21" t="s">
        <v>42</v>
      </c>
      <c r="AH2" s="21" t="s">
        <v>43</v>
      </c>
      <c r="AI2" s="21" t="s">
        <v>44</v>
      </c>
      <c r="AJ2" s="21" t="s">
        <v>45</v>
      </c>
      <c r="AK2" s="21" t="s">
        <v>46</v>
      </c>
      <c r="AL2" s="21" t="s">
        <v>47</v>
      </c>
      <c r="AM2" s="21" t="s">
        <v>48</v>
      </c>
      <c r="AN2" s="21" t="s">
        <v>49</v>
      </c>
      <c r="AO2" s="21" t="s">
        <v>50</v>
      </c>
      <c r="AP2" s="21" t="s">
        <v>51</v>
      </c>
      <c r="AQ2" s="21" t="s">
        <v>52</v>
      </c>
      <c r="AR2" s="21" t="s">
        <v>53</v>
      </c>
      <c r="AS2" s="21" t="s">
        <v>54</v>
      </c>
      <c r="AT2" s="21" t="s">
        <v>55</v>
      </c>
      <c r="AU2" s="21" t="s">
        <v>56</v>
      </c>
      <c r="AV2" s="21" t="s">
        <v>57</v>
      </c>
      <c r="AW2" s="21" t="s">
        <v>58</v>
      </c>
      <c r="AX2" s="21" t="s">
        <v>59</v>
      </c>
      <c r="AY2" s="21" t="s">
        <v>60</v>
      </c>
      <c r="AZ2" s="21" t="s">
        <v>61</v>
      </c>
      <c r="BA2" s="21" t="s">
        <v>62</v>
      </c>
      <c r="BB2" s="21" t="s">
        <v>63</v>
      </c>
      <c r="BC2" s="21" t="s">
        <v>64</v>
      </c>
      <c r="BD2" s="21" t="s">
        <v>65</v>
      </c>
      <c r="BE2" s="21" t="s">
        <v>66</v>
      </c>
      <c r="BF2" s="21" t="s">
        <v>67</v>
      </c>
      <c r="BG2" s="21" t="s">
        <v>68</v>
      </c>
      <c r="BH2" s="21" t="s">
        <v>69</v>
      </c>
      <c r="BI2" s="21" t="s">
        <v>70</v>
      </c>
      <c r="BJ2" s="21" t="s">
        <v>71</v>
      </c>
      <c r="BK2" s="21" t="s">
        <v>72</v>
      </c>
      <c r="BL2" s="21" t="s">
        <v>73</v>
      </c>
      <c r="BM2" s="21" t="s">
        <v>74</v>
      </c>
      <c r="BN2" s="21" t="s">
        <v>75</v>
      </c>
      <c r="BO2" s="21" t="s">
        <v>76</v>
      </c>
      <c r="BP2" s="21" t="s">
        <v>77</v>
      </c>
      <c r="BQ2" s="21" t="s">
        <v>78</v>
      </c>
      <c r="BR2" s="21" t="s">
        <v>79</v>
      </c>
      <c r="BS2" s="21" t="s">
        <v>80</v>
      </c>
      <c r="BT2" s="21" t="s">
        <v>81</v>
      </c>
      <c r="BU2" s="21" t="s">
        <v>82</v>
      </c>
      <c r="BV2" s="21" t="s">
        <v>83</v>
      </c>
      <c r="BW2" s="21" t="s">
        <v>84</v>
      </c>
      <c r="BX2" s="21" t="s">
        <v>85</v>
      </c>
      <c r="BY2" s="21" t="s">
        <v>86</v>
      </c>
      <c r="BZ2" s="21" t="s">
        <v>87</v>
      </c>
      <c r="CA2" s="21" t="s">
        <v>88</v>
      </c>
      <c r="CB2" s="21" t="s">
        <v>89</v>
      </c>
      <c r="CC2" s="21" t="s">
        <v>90</v>
      </c>
      <c r="CD2" s="21" t="s">
        <v>91</v>
      </c>
      <c r="CE2" s="21" t="s">
        <v>92</v>
      </c>
      <c r="CF2" s="21" t="s">
        <v>93</v>
      </c>
      <c r="CG2" s="21" t="s">
        <v>94</v>
      </c>
      <c r="CH2" s="21" t="s">
        <v>95</v>
      </c>
      <c r="CI2" s="21" t="s">
        <v>96</v>
      </c>
      <c r="CJ2" s="21" t="s">
        <v>97</v>
      </c>
      <c r="CK2" s="21" t="s">
        <v>98</v>
      </c>
      <c r="CL2" s="21" t="s">
        <v>99</v>
      </c>
      <c r="CM2" s="21" t="s">
        <v>100</v>
      </c>
      <c r="CN2" s="21" t="s">
        <v>101</v>
      </c>
      <c r="CO2" s="21" t="s">
        <v>102</v>
      </c>
      <c r="CP2" s="21" t="s">
        <v>103</v>
      </c>
      <c r="CQ2" s="21" t="s">
        <v>104</v>
      </c>
      <c r="CR2" s="21" t="s">
        <v>105</v>
      </c>
      <c r="CS2" s="21" t="s">
        <v>106</v>
      </c>
      <c r="CT2" s="21" t="s">
        <v>107</v>
      </c>
      <c r="CU2" s="21" t="s">
        <v>108</v>
      </c>
      <c r="CV2" s="21" t="s">
        <v>109</v>
      </c>
      <c r="CW2" s="21" t="s">
        <v>110</v>
      </c>
      <c r="CX2" s="21" t="s">
        <v>111</v>
      </c>
      <c r="CY2" s="21" t="s">
        <v>112</v>
      </c>
      <c r="CZ2" s="21" t="s">
        <v>113</v>
      </c>
      <c r="DA2" s="21" t="s">
        <v>114</v>
      </c>
      <c r="DB2" s="21" t="s">
        <v>115</v>
      </c>
      <c r="DC2" s="21" t="s">
        <v>116</v>
      </c>
      <c r="DD2" s="21" t="s">
        <v>117</v>
      </c>
      <c r="DE2" s="21" t="s">
        <v>118</v>
      </c>
      <c r="DF2" s="21" t="s">
        <v>119</v>
      </c>
      <c r="DG2" s="21" t="s">
        <v>120</v>
      </c>
      <c r="DH2" s="21" t="s">
        <v>121</v>
      </c>
      <c r="DI2" s="21" t="s">
        <v>122</v>
      </c>
      <c r="DJ2" s="21" t="s">
        <v>123</v>
      </c>
      <c r="DK2" s="21" t="s">
        <v>124</v>
      </c>
      <c r="DL2" s="21" t="s">
        <v>125</v>
      </c>
      <c r="DM2" s="21" t="s">
        <v>126</v>
      </c>
      <c r="DN2" s="21" t="s">
        <v>127</v>
      </c>
      <c r="DO2" s="21" t="s">
        <v>128</v>
      </c>
      <c r="DP2" s="21" t="s">
        <v>129</v>
      </c>
      <c r="DQ2" s="21" t="s">
        <v>130</v>
      </c>
      <c r="DR2" s="21" t="s">
        <v>131</v>
      </c>
      <c r="DS2" s="21" t="s">
        <v>132</v>
      </c>
      <c r="DT2" s="21" t="s">
        <v>133</v>
      </c>
      <c r="DU2" s="21" t="s">
        <v>134</v>
      </c>
      <c r="DV2" s="21" t="s">
        <v>135</v>
      </c>
      <c r="DW2" s="21" t="s">
        <v>136</v>
      </c>
      <c r="DX2" s="21" t="s">
        <v>137</v>
      </c>
      <c r="DY2" s="21" t="s">
        <v>138</v>
      </c>
      <c r="DZ2" s="21" t="s">
        <v>139</v>
      </c>
      <c r="EA2" s="21" t="s">
        <v>140</v>
      </c>
      <c r="EB2" s="21" t="s">
        <v>141</v>
      </c>
      <c r="EC2" s="21" t="s">
        <v>142</v>
      </c>
      <c r="ED2" s="21" t="s">
        <v>143</v>
      </c>
      <c r="EE2" s="21" t="s">
        <v>144</v>
      </c>
      <c r="EF2" s="21" t="s">
        <v>145</v>
      </c>
      <c r="EG2" s="21" t="s">
        <v>146</v>
      </c>
      <c r="EH2" s="21" t="s">
        <v>147</v>
      </c>
      <c r="EI2" s="21" t="s">
        <v>148</v>
      </c>
      <c r="EJ2" s="21" t="s">
        <v>149</v>
      </c>
      <c r="EK2" s="21" t="s">
        <v>150</v>
      </c>
      <c r="EL2" s="21" t="s">
        <v>151</v>
      </c>
      <c r="EM2" s="21" t="s">
        <v>152</v>
      </c>
      <c r="EN2" s="21" t="s">
        <v>153</v>
      </c>
      <c r="EO2" s="21" t="s">
        <v>154</v>
      </c>
      <c r="EP2" s="21" t="s">
        <v>155</v>
      </c>
      <c r="EQ2" s="21" t="s">
        <v>156</v>
      </c>
      <c r="ER2" s="21" t="s">
        <v>157</v>
      </c>
      <c r="ES2" s="21" t="s">
        <v>158</v>
      </c>
      <c r="ET2" s="21" t="s">
        <v>159</v>
      </c>
      <c r="EU2" s="21" t="s">
        <v>160</v>
      </c>
      <c r="EV2" s="21" t="s">
        <v>161</v>
      </c>
      <c r="EW2" s="21" t="s">
        <v>162</v>
      </c>
      <c r="EX2" s="21" t="s">
        <v>163</v>
      </c>
      <c r="EY2" s="21" t="s">
        <v>164</v>
      </c>
      <c r="EZ2" s="21" t="s">
        <v>165</v>
      </c>
      <c r="FA2" s="21" t="s">
        <v>166</v>
      </c>
      <c r="FB2" s="21" t="s">
        <v>167</v>
      </c>
      <c r="FC2" s="21" t="s">
        <v>168</v>
      </c>
      <c r="FD2" s="21" t="s">
        <v>169</v>
      </c>
      <c r="FE2" s="21" t="s">
        <v>170</v>
      </c>
      <c r="FF2" s="21" t="s">
        <v>171</v>
      </c>
      <c r="FG2" s="21" t="s">
        <v>172</v>
      </c>
      <c r="FH2" s="21" t="s">
        <v>173</v>
      </c>
      <c r="FI2" s="21" t="s">
        <v>174</v>
      </c>
      <c r="FJ2" s="21" t="s">
        <v>175</v>
      </c>
      <c r="FK2" s="21" t="s">
        <v>176</v>
      </c>
      <c r="FL2" s="21" t="s">
        <v>177</v>
      </c>
      <c r="FM2" s="21" t="s">
        <v>178</v>
      </c>
      <c r="FN2" s="21" t="s">
        <v>118</v>
      </c>
      <c r="FO2" s="21" t="s">
        <v>179</v>
      </c>
      <c r="FP2" s="21" t="s">
        <v>180</v>
      </c>
      <c r="FQ2" s="21" t="s">
        <v>181</v>
      </c>
      <c r="FR2" s="21" t="s">
        <v>182</v>
      </c>
      <c r="FS2" s="21" t="s">
        <v>183</v>
      </c>
    </row>
    <row r="3" spans="2:175" x14ac:dyDescent="0.25">
      <c r="B3" s="17">
        <f>SUM(D3:FS3)-'Esc Med Regional'!K196</f>
        <v>0</v>
      </c>
      <c r="C3" s="16">
        <v>45627</v>
      </c>
      <c r="D3" s="18">
        <v>0</v>
      </c>
      <c r="E3" s="18">
        <v>0</v>
      </c>
      <c r="F3" s="18">
        <v>8.0524626023822335E-2</v>
      </c>
      <c r="G3" s="18">
        <v>0</v>
      </c>
      <c r="H3" s="18">
        <v>3.0490526685589492</v>
      </c>
      <c r="I3" s="18">
        <v>14.817156444576282</v>
      </c>
      <c r="J3" s="18">
        <v>0</v>
      </c>
      <c r="K3" s="18">
        <v>1.8758941533830331</v>
      </c>
      <c r="L3" s="18">
        <v>0</v>
      </c>
      <c r="M3" s="18">
        <v>9.5972901419230747E-2</v>
      </c>
      <c r="N3" s="18">
        <v>6.7404108799213676</v>
      </c>
      <c r="O3" s="18">
        <v>4.8694115145594706E-2</v>
      </c>
      <c r="P3" s="18">
        <v>2.4364062448338449E-2</v>
      </c>
      <c r="Q3" s="18">
        <v>1.9835219348846591</v>
      </c>
      <c r="R3" s="18">
        <v>2.3051678476770854</v>
      </c>
      <c r="S3" s="18">
        <v>0</v>
      </c>
      <c r="T3" s="18">
        <v>1.0202925324655852E-3</v>
      </c>
      <c r="U3" s="18">
        <v>6.177107372747118</v>
      </c>
      <c r="V3" s="18">
        <v>0</v>
      </c>
      <c r="W3" s="18">
        <v>0</v>
      </c>
      <c r="X3" s="18">
        <v>2.5701247376849046</v>
      </c>
      <c r="Y3" s="18">
        <v>0</v>
      </c>
      <c r="Z3" s="18">
        <v>0</v>
      </c>
      <c r="AA3" s="18">
        <v>17.222072276042724</v>
      </c>
      <c r="AB3" s="18">
        <v>0</v>
      </c>
      <c r="AC3" s="18">
        <v>0</v>
      </c>
      <c r="AD3" s="18">
        <v>8.3198158717739972</v>
      </c>
      <c r="AE3" s="18">
        <v>0</v>
      </c>
      <c r="AF3" s="18">
        <v>6.5336106642640859</v>
      </c>
      <c r="AG3" s="18">
        <v>0</v>
      </c>
      <c r="AH3" s="18">
        <v>0</v>
      </c>
      <c r="AI3" s="18">
        <v>15.420089160165375</v>
      </c>
      <c r="AJ3" s="18">
        <v>1.2521265410540539</v>
      </c>
      <c r="AK3" s="18">
        <v>1.8812127552253473</v>
      </c>
      <c r="AL3" s="18">
        <v>0</v>
      </c>
      <c r="AM3" s="18">
        <v>2.3861764586201543E-2</v>
      </c>
      <c r="AN3" s="18">
        <v>0.90792693102474065</v>
      </c>
      <c r="AO3" s="18">
        <v>0</v>
      </c>
      <c r="AP3" s="18">
        <v>0</v>
      </c>
      <c r="AQ3" s="18">
        <v>0</v>
      </c>
      <c r="AR3" s="18">
        <v>0.5743985344311382</v>
      </c>
      <c r="AS3" s="18">
        <v>0</v>
      </c>
      <c r="AT3" s="18">
        <v>1.6172918545581851</v>
      </c>
      <c r="AU3" s="18">
        <v>4.8466459104119952</v>
      </c>
      <c r="AV3" s="18">
        <v>1.7279868082411118E-3</v>
      </c>
      <c r="AW3" s="18">
        <v>0</v>
      </c>
      <c r="AX3" s="18">
        <v>0.22422171682292927</v>
      </c>
      <c r="AY3" s="18">
        <v>0</v>
      </c>
      <c r="AZ3" s="18">
        <v>32.650683596012229</v>
      </c>
      <c r="BA3" s="18">
        <v>0</v>
      </c>
      <c r="BB3" s="18">
        <v>5.8093270791344048E-2</v>
      </c>
      <c r="BC3" s="18">
        <v>2.2438011561368469</v>
      </c>
      <c r="BD3" s="18">
        <v>0</v>
      </c>
      <c r="BE3" s="18">
        <v>0.12099764771099035</v>
      </c>
      <c r="BF3" s="18">
        <v>0.17710836220895063</v>
      </c>
      <c r="BG3" s="18">
        <v>3.8639173593099314</v>
      </c>
      <c r="BH3" s="18">
        <v>3.5115160496042595E-2</v>
      </c>
      <c r="BI3" s="18">
        <v>0</v>
      </c>
      <c r="BJ3" s="18">
        <v>0.22652827064285824</v>
      </c>
      <c r="BK3" s="18">
        <v>0</v>
      </c>
      <c r="BL3" s="18">
        <v>0</v>
      </c>
      <c r="BM3" s="18">
        <v>1.656987635975717</v>
      </c>
      <c r="BN3" s="18">
        <v>17.352718669113912</v>
      </c>
      <c r="BO3" s="18">
        <v>0.2190068994909159</v>
      </c>
      <c r="BP3" s="18">
        <v>0.85658774637095114</v>
      </c>
      <c r="BQ3" s="18">
        <v>3.3016890800321242E-3</v>
      </c>
      <c r="BR3" s="18">
        <v>0</v>
      </c>
      <c r="BS3" s="18">
        <v>0</v>
      </c>
      <c r="BT3" s="18">
        <v>1.8143861486531673E-2</v>
      </c>
      <c r="BU3" s="18">
        <v>6.630377953943016E-2</v>
      </c>
      <c r="BV3" s="18">
        <v>0</v>
      </c>
      <c r="BW3" s="18">
        <v>1.0946487861134543E-2</v>
      </c>
      <c r="BX3" s="18">
        <v>2.174205973153148</v>
      </c>
      <c r="BY3" s="18">
        <v>0</v>
      </c>
      <c r="BZ3" s="18">
        <v>0.18579201020215039</v>
      </c>
      <c r="CA3" s="18">
        <v>7.5025998666742436E-2</v>
      </c>
      <c r="CB3" s="18">
        <v>0.13124728374915862</v>
      </c>
      <c r="CC3" s="18">
        <v>0</v>
      </c>
      <c r="CD3" s="18">
        <v>0</v>
      </c>
      <c r="CE3" s="18">
        <v>0</v>
      </c>
      <c r="CF3" s="18">
        <v>0</v>
      </c>
      <c r="CG3" s="18">
        <v>0</v>
      </c>
      <c r="CH3" s="18">
        <v>0</v>
      </c>
      <c r="CI3" s="18">
        <v>0</v>
      </c>
      <c r="CJ3" s="18">
        <v>0</v>
      </c>
      <c r="CK3" s="18">
        <v>0</v>
      </c>
      <c r="CL3" s="18">
        <v>0</v>
      </c>
      <c r="CM3" s="18">
        <v>0.963798658442377</v>
      </c>
      <c r="CN3" s="18">
        <v>0.28249740829069797</v>
      </c>
      <c r="CO3" s="18">
        <v>5.0528075723216173</v>
      </c>
      <c r="CP3" s="18">
        <v>0</v>
      </c>
      <c r="CQ3" s="18">
        <v>0</v>
      </c>
      <c r="CR3" s="18">
        <v>0</v>
      </c>
      <c r="CS3" s="18">
        <v>1.4658313872739364</v>
      </c>
      <c r="CT3" s="18">
        <v>4.1784485732335215</v>
      </c>
      <c r="CU3" s="18">
        <v>0</v>
      </c>
      <c r="CV3" s="18">
        <v>1.0235813605535017E-3</v>
      </c>
      <c r="CW3" s="18">
        <v>0.24829275034956777</v>
      </c>
      <c r="CX3" s="18">
        <v>0</v>
      </c>
      <c r="CY3" s="18">
        <v>0</v>
      </c>
      <c r="CZ3" s="18">
        <v>0</v>
      </c>
      <c r="DA3" s="18">
        <v>0</v>
      </c>
      <c r="DB3" s="18">
        <v>8.230817575146542</v>
      </c>
      <c r="DC3" s="18">
        <v>3.1936278597744484E-2</v>
      </c>
      <c r="DD3" s="18">
        <v>0</v>
      </c>
      <c r="DE3" s="18">
        <v>0</v>
      </c>
      <c r="DF3" s="18">
        <v>0</v>
      </c>
      <c r="DG3" s="18">
        <v>0</v>
      </c>
      <c r="DH3" s="18">
        <v>0</v>
      </c>
      <c r="DI3" s="18">
        <v>0</v>
      </c>
      <c r="DJ3" s="18">
        <v>0</v>
      </c>
      <c r="DK3" s="18">
        <v>0</v>
      </c>
      <c r="DL3" s="18">
        <v>0</v>
      </c>
      <c r="DM3" s="18">
        <v>0</v>
      </c>
      <c r="DN3" s="18">
        <v>2.7007423761306114E-6</v>
      </c>
      <c r="DO3" s="18">
        <v>26.164419437505458</v>
      </c>
      <c r="DP3" s="18">
        <v>0</v>
      </c>
      <c r="DQ3" s="18">
        <v>1.077596208076114E-3</v>
      </c>
      <c r="DR3" s="18">
        <v>0</v>
      </c>
      <c r="DS3" s="18">
        <v>2.5763439246697981</v>
      </c>
      <c r="DT3" s="18">
        <v>0</v>
      </c>
      <c r="DU3" s="18">
        <v>0</v>
      </c>
      <c r="DV3" s="18">
        <v>22.474435624928255</v>
      </c>
      <c r="DW3" s="18">
        <v>0.18854572087876392</v>
      </c>
      <c r="DX3" s="18">
        <v>0</v>
      </c>
      <c r="DY3" s="18">
        <v>0.94331040448598247</v>
      </c>
      <c r="DZ3" s="18">
        <v>0</v>
      </c>
      <c r="EA3" s="18">
        <v>0.48508119658489135</v>
      </c>
      <c r="EB3" s="18">
        <v>0</v>
      </c>
      <c r="EC3" s="18">
        <v>0</v>
      </c>
      <c r="ED3" s="18">
        <v>0</v>
      </c>
      <c r="EE3" s="18">
        <v>0</v>
      </c>
      <c r="EF3" s="18">
        <v>0</v>
      </c>
      <c r="EG3" s="18">
        <v>0</v>
      </c>
      <c r="EH3" s="18">
        <v>27.460891311664838</v>
      </c>
      <c r="EI3" s="18">
        <v>2.5247717751304877</v>
      </c>
      <c r="EJ3" s="18">
        <v>0.13437386220062947</v>
      </c>
      <c r="EK3" s="18">
        <v>4.4347715903237761</v>
      </c>
      <c r="EL3" s="18">
        <v>1.6219934125619411</v>
      </c>
      <c r="EM3" s="18">
        <v>0</v>
      </c>
      <c r="EN3" s="18">
        <v>1.4357373471453727</v>
      </c>
      <c r="EO3" s="18">
        <v>1.0155525001912451</v>
      </c>
      <c r="EP3" s="18">
        <v>0</v>
      </c>
      <c r="EQ3" s="18">
        <v>0.77796652066192573</v>
      </c>
      <c r="ER3" s="18">
        <v>0</v>
      </c>
      <c r="ES3" s="18">
        <v>0</v>
      </c>
      <c r="ET3" s="18">
        <v>5.150432966953963E-3</v>
      </c>
      <c r="EU3" s="18">
        <v>2.2829438289586158E-2</v>
      </c>
      <c r="EV3" s="18">
        <v>0</v>
      </c>
      <c r="EW3" s="18">
        <v>0</v>
      </c>
      <c r="EX3" s="18">
        <v>0</v>
      </c>
      <c r="EY3" s="18">
        <v>2.5979791512743622E-3</v>
      </c>
      <c r="EZ3" s="18">
        <v>1.2164369670920144E-2</v>
      </c>
      <c r="FA3" s="18">
        <v>0</v>
      </c>
      <c r="FB3" s="18">
        <v>1.2024758641762875E-2</v>
      </c>
      <c r="FC3" s="18">
        <v>0.98410903946245698</v>
      </c>
      <c r="FD3" s="18">
        <v>0</v>
      </c>
      <c r="FE3" s="18">
        <v>0</v>
      </c>
      <c r="FF3" s="18">
        <v>0</v>
      </c>
      <c r="FG3" s="18">
        <v>8.8015648816537961E-5</v>
      </c>
      <c r="FH3" s="18">
        <v>0.7286876265968637</v>
      </c>
      <c r="FI3" s="18">
        <v>0</v>
      </c>
      <c r="FJ3" s="18">
        <v>2.2398465112622419E-3</v>
      </c>
      <c r="FK3" s="18">
        <v>0</v>
      </c>
      <c r="FL3" s="18">
        <v>1.1011061169186199E-2</v>
      </c>
      <c r="FM3" s="18">
        <v>0</v>
      </c>
      <c r="FN3" s="18">
        <v>3.4661017757308596</v>
      </c>
      <c r="FO3" s="18">
        <v>0</v>
      </c>
      <c r="FP3" s="18">
        <v>0.93024042736436263</v>
      </c>
      <c r="FQ3" s="18">
        <v>0</v>
      </c>
      <c r="FR3" s="18">
        <v>0</v>
      </c>
      <c r="FS3" s="18">
        <v>0</v>
      </c>
    </row>
    <row r="4" spans="2:175" x14ac:dyDescent="0.25">
      <c r="B4" s="17">
        <f>SUM(D4:FS4)-'Esc Med Regional'!K197</f>
        <v>0</v>
      </c>
      <c r="C4" s="16">
        <v>45658</v>
      </c>
      <c r="D4" s="18">
        <v>0</v>
      </c>
      <c r="E4" s="18">
        <v>0</v>
      </c>
      <c r="F4" s="18">
        <v>7.6876970530904212E-2</v>
      </c>
      <c r="G4" s="18">
        <v>0</v>
      </c>
      <c r="H4" s="18">
        <v>2.9109347503040364</v>
      </c>
      <c r="I4" s="18">
        <v>14.145959510628444</v>
      </c>
      <c r="J4" s="18">
        <v>0</v>
      </c>
      <c r="K4" s="18">
        <v>1.7909187123211112</v>
      </c>
      <c r="L4" s="18">
        <v>0</v>
      </c>
      <c r="M4" s="18">
        <v>9.1625460166543896E-2</v>
      </c>
      <c r="N4" s="18">
        <v>6.4350794802648625</v>
      </c>
      <c r="O4" s="18">
        <v>4.6488338287580241E-2</v>
      </c>
      <c r="P4" s="18">
        <v>2.3260403721712505E-2</v>
      </c>
      <c r="Q4" s="18">
        <v>1.8936711024329174</v>
      </c>
      <c r="R4" s="18">
        <v>2.2007468950210618</v>
      </c>
      <c r="S4" s="18">
        <v>0</v>
      </c>
      <c r="T4" s="18">
        <v>9.7407467534284091E-4</v>
      </c>
      <c r="U4" s="18">
        <v>5.8972928520080803</v>
      </c>
      <c r="V4" s="18">
        <v>0</v>
      </c>
      <c r="W4" s="18">
        <v>0</v>
      </c>
      <c r="X4" s="18">
        <v>2.4537016000707341</v>
      </c>
      <c r="Y4" s="18">
        <v>0</v>
      </c>
      <c r="Z4" s="18">
        <v>0</v>
      </c>
      <c r="AA4" s="18">
        <v>16.441935942114817</v>
      </c>
      <c r="AB4" s="18">
        <v>0</v>
      </c>
      <c r="AC4" s="18">
        <v>0</v>
      </c>
      <c r="AD4" s="18">
        <v>7.9429395848134616</v>
      </c>
      <c r="AE4" s="18">
        <v>0</v>
      </c>
      <c r="AF4" s="18">
        <v>6.2376470317097317</v>
      </c>
      <c r="AG4" s="18">
        <v>0</v>
      </c>
      <c r="AH4" s="18">
        <v>0</v>
      </c>
      <c r="AI4" s="18">
        <v>14.721580198326492</v>
      </c>
      <c r="AJ4" s="18">
        <v>1.1954069202270885</v>
      </c>
      <c r="AK4" s="18">
        <v>1.7959963887697572</v>
      </c>
      <c r="AL4" s="18">
        <v>0</v>
      </c>
      <c r="AM4" s="18">
        <v>2.2780859266159106E-2</v>
      </c>
      <c r="AN4" s="18">
        <v>0.86679908205912193</v>
      </c>
      <c r="AO4" s="18">
        <v>0</v>
      </c>
      <c r="AP4" s="18">
        <v>0</v>
      </c>
      <c r="AQ4" s="18">
        <v>0</v>
      </c>
      <c r="AR4" s="18">
        <v>0.54837906594429264</v>
      </c>
      <c r="AS4" s="18">
        <v>0</v>
      </c>
      <c r="AT4" s="18">
        <v>1.5440307441596637</v>
      </c>
      <c r="AU4" s="18">
        <v>4.6270994753610157</v>
      </c>
      <c r="AV4" s="18">
        <v>1.7222731027321807E-3</v>
      </c>
      <c r="AW4" s="18">
        <v>0</v>
      </c>
      <c r="AX4" s="18">
        <v>0.22348031251791772</v>
      </c>
      <c r="AY4" s="18">
        <v>0</v>
      </c>
      <c r="AZ4" s="18">
        <v>32.542721897552973</v>
      </c>
      <c r="BA4" s="18">
        <v>0</v>
      </c>
      <c r="BB4" s="18">
        <v>5.7901181453758083E-2</v>
      </c>
      <c r="BC4" s="18">
        <v>2.2363818755233482</v>
      </c>
      <c r="BD4" s="18">
        <v>0</v>
      </c>
      <c r="BE4" s="18">
        <v>0.12059756078729579</v>
      </c>
      <c r="BF4" s="18">
        <v>0.17652274140443705</v>
      </c>
      <c r="BG4" s="18">
        <v>3.8511410546549119</v>
      </c>
      <c r="BH4" s="18">
        <v>3.4999049837664671E-2</v>
      </c>
      <c r="BI4" s="18">
        <v>0</v>
      </c>
      <c r="BJ4" s="18">
        <v>0.22577923956129684</v>
      </c>
      <c r="BK4" s="18">
        <v>0</v>
      </c>
      <c r="BL4" s="18">
        <v>0</v>
      </c>
      <c r="BM4" s="18">
        <v>1.6515086940423918</v>
      </c>
      <c r="BN4" s="18">
        <v>17.295340728621667</v>
      </c>
      <c r="BO4" s="18">
        <v>0.21828273833288667</v>
      </c>
      <c r="BP4" s="18">
        <v>0.85375538092580971</v>
      </c>
      <c r="BQ4" s="18">
        <v>3.2907718212918454E-3</v>
      </c>
      <c r="BR4" s="18">
        <v>0</v>
      </c>
      <c r="BS4" s="18">
        <v>0</v>
      </c>
      <c r="BT4" s="18">
        <v>1.80838675786879E-2</v>
      </c>
      <c r="BU4" s="18">
        <v>6.6084541598138813E-2</v>
      </c>
      <c r="BV4" s="18">
        <v>0</v>
      </c>
      <c r="BW4" s="18">
        <v>1.091029255704002E-2</v>
      </c>
      <c r="BX4" s="18">
        <v>2.1670168137295294</v>
      </c>
      <c r="BY4" s="18">
        <v>0</v>
      </c>
      <c r="BZ4" s="18">
        <v>0.18517767632694682</v>
      </c>
      <c r="CA4" s="18">
        <v>7.4777920116691723E-2</v>
      </c>
      <c r="CB4" s="18">
        <v>0.13081330570915661</v>
      </c>
      <c r="CC4" s="18">
        <v>0</v>
      </c>
      <c r="CD4" s="18">
        <v>0</v>
      </c>
      <c r="CE4" s="18">
        <v>0</v>
      </c>
      <c r="CF4" s="18">
        <v>0</v>
      </c>
      <c r="CG4" s="18">
        <v>0</v>
      </c>
      <c r="CH4" s="18">
        <v>0</v>
      </c>
      <c r="CI4" s="18">
        <v>0</v>
      </c>
      <c r="CJ4" s="18">
        <v>0</v>
      </c>
      <c r="CK4" s="18">
        <v>0</v>
      </c>
      <c r="CL4" s="18">
        <v>0</v>
      </c>
      <c r="CM4" s="18">
        <v>1.2104263858876083</v>
      </c>
      <c r="CN4" s="18">
        <v>0.26102108388875145</v>
      </c>
      <c r="CO4" s="18">
        <v>4.6686775542078758</v>
      </c>
      <c r="CP4" s="18">
        <v>0</v>
      </c>
      <c r="CQ4" s="18">
        <v>0</v>
      </c>
      <c r="CR4" s="18">
        <v>0</v>
      </c>
      <c r="CS4" s="18">
        <v>1.3543943635428872</v>
      </c>
      <c r="CT4" s="18">
        <v>3.8607900233778323</v>
      </c>
      <c r="CU4" s="18">
        <v>0</v>
      </c>
      <c r="CV4" s="18">
        <v>1.0021348035042894E-3</v>
      </c>
      <c r="CW4" s="18">
        <v>0.24309040411653518</v>
      </c>
      <c r="CX4" s="18">
        <v>0</v>
      </c>
      <c r="CY4" s="18">
        <v>0</v>
      </c>
      <c r="CZ4" s="18">
        <v>0</v>
      </c>
      <c r="DA4" s="18">
        <v>0</v>
      </c>
      <c r="DB4" s="18">
        <v>8.0583616224594135</v>
      </c>
      <c r="DC4" s="18">
        <v>3.1267134700364699E-2</v>
      </c>
      <c r="DD4" s="18">
        <v>0</v>
      </c>
      <c r="DE4" s="18">
        <v>0</v>
      </c>
      <c r="DF4" s="18">
        <v>0</v>
      </c>
      <c r="DG4" s="18">
        <v>0</v>
      </c>
      <c r="DH4" s="18">
        <v>0</v>
      </c>
      <c r="DI4" s="18">
        <v>0</v>
      </c>
      <c r="DJ4" s="18">
        <v>0</v>
      </c>
      <c r="DK4" s="18">
        <v>0</v>
      </c>
      <c r="DL4" s="18">
        <v>0</v>
      </c>
      <c r="DM4" s="18">
        <v>0</v>
      </c>
      <c r="DN4" s="18">
        <v>2.6441551543648795E-6</v>
      </c>
      <c r="DO4" s="18">
        <v>25.616210242075649</v>
      </c>
      <c r="DP4" s="18">
        <v>0</v>
      </c>
      <c r="DQ4" s="18">
        <v>1.0550179065915868E-3</v>
      </c>
      <c r="DR4" s="18">
        <v>0</v>
      </c>
      <c r="DS4" s="18">
        <v>2.4753302385361087</v>
      </c>
      <c r="DT4" s="18">
        <v>0</v>
      </c>
      <c r="DU4" s="18">
        <v>0</v>
      </c>
      <c r="DV4" s="18">
        <v>21.593254519987354</v>
      </c>
      <c r="DW4" s="18">
        <v>0.18222629313841379</v>
      </c>
      <c r="DX4" s="18">
        <v>0</v>
      </c>
      <c r="DY4" s="18">
        <v>0.91169376577317551</v>
      </c>
      <c r="DZ4" s="18">
        <v>0</v>
      </c>
      <c r="EA4" s="18">
        <v>0.46882288239068115</v>
      </c>
      <c r="EB4" s="18">
        <v>0</v>
      </c>
      <c r="EC4" s="18">
        <v>0</v>
      </c>
      <c r="ED4" s="18">
        <v>0</v>
      </c>
      <c r="EE4" s="18">
        <v>0</v>
      </c>
      <c r="EF4" s="18">
        <v>0</v>
      </c>
      <c r="EG4" s="18">
        <v>0</v>
      </c>
      <c r="EH4" s="18">
        <v>26.119931765240679</v>
      </c>
      <c r="EI4" s="18">
        <v>2.4014831033980686</v>
      </c>
      <c r="EJ4" s="18">
        <v>0.12781217011049409</v>
      </c>
      <c r="EK4" s="18">
        <v>4.2182145517061258</v>
      </c>
      <c r="EL4" s="18">
        <v>1.5427888621295915</v>
      </c>
      <c r="EM4" s="18">
        <v>0</v>
      </c>
      <c r="EN4" s="18">
        <v>1.3656279803385325</v>
      </c>
      <c r="EO4" s="18">
        <v>0.96596143613689311</v>
      </c>
      <c r="EP4" s="18">
        <v>0</v>
      </c>
      <c r="EQ4" s="18">
        <v>0.73997716260212909</v>
      </c>
      <c r="ER4" s="18">
        <v>0</v>
      </c>
      <c r="ES4" s="18">
        <v>0</v>
      </c>
      <c r="ET4" s="18">
        <v>5.1165440771552568E-3</v>
      </c>
      <c r="EU4" s="18">
        <v>2.2679224836983997E-2</v>
      </c>
      <c r="EV4" s="18">
        <v>0</v>
      </c>
      <c r="EW4" s="18">
        <v>0</v>
      </c>
      <c r="EX4" s="18">
        <v>0</v>
      </c>
      <c r="EY4" s="18">
        <v>2.5808849322598113E-3</v>
      </c>
      <c r="EZ4" s="18">
        <v>1.2084330383758555E-2</v>
      </c>
      <c r="FA4" s="18">
        <v>0</v>
      </c>
      <c r="FB4" s="18">
        <v>1.19456379691745E-2</v>
      </c>
      <c r="FC4" s="18">
        <v>0.9776337852455329</v>
      </c>
      <c r="FD4" s="18">
        <v>0</v>
      </c>
      <c r="FE4" s="18">
        <v>0</v>
      </c>
      <c r="FF4" s="18">
        <v>0</v>
      </c>
      <c r="FG4" s="18">
        <v>8.7436522237773975E-5</v>
      </c>
      <c r="FH4" s="18">
        <v>0.72389299771151272</v>
      </c>
      <c r="FI4" s="18">
        <v>0</v>
      </c>
      <c r="FJ4" s="18">
        <v>2.2251087383268003E-3</v>
      </c>
      <c r="FK4" s="18">
        <v>0</v>
      </c>
      <c r="FL4" s="18">
        <v>1.093861043719462E-2</v>
      </c>
      <c r="FM4" s="18">
        <v>0</v>
      </c>
      <c r="FN4" s="18">
        <v>3.4432954715109032</v>
      </c>
      <c r="FO4" s="18">
        <v>0</v>
      </c>
      <c r="FP4" s="18">
        <v>0.92411961858352409</v>
      </c>
      <c r="FQ4" s="18">
        <v>0</v>
      </c>
      <c r="FR4" s="18">
        <v>0</v>
      </c>
      <c r="FS4" s="18">
        <v>0</v>
      </c>
    </row>
    <row r="5" spans="2:175" x14ac:dyDescent="0.25">
      <c r="B5" s="17">
        <f>SUM(D5:FS5)-'Esc Med Regional'!K198</f>
        <v>0</v>
      </c>
      <c r="C5" s="16">
        <v>45689</v>
      </c>
      <c r="D5" s="18">
        <v>0</v>
      </c>
      <c r="E5" s="18">
        <v>0</v>
      </c>
      <c r="F5" s="18">
        <v>8.2573831664466177E-2</v>
      </c>
      <c r="G5" s="18">
        <v>0</v>
      </c>
      <c r="H5" s="18">
        <v>3.1266455272352838</v>
      </c>
      <c r="I5" s="18">
        <v>15.19422619409049</v>
      </c>
      <c r="J5" s="18">
        <v>0</v>
      </c>
      <c r="K5" s="18">
        <v>1.9236322562489325</v>
      </c>
      <c r="L5" s="18">
        <v>0</v>
      </c>
      <c r="M5" s="18">
        <v>9.8415237641681017E-2</v>
      </c>
      <c r="N5" s="18">
        <v>6.9119421080366736</v>
      </c>
      <c r="O5" s="18">
        <v>4.9933292032836543E-2</v>
      </c>
      <c r="P5" s="18">
        <v>2.4984083635190821E-2</v>
      </c>
      <c r="Q5" s="18">
        <v>2.0339989695262601</v>
      </c>
      <c r="R5" s="18">
        <v>2.3638301872537166</v>
      </c>
      <c r="S5" s="18">
        <v>0</v>
      </c>
      <c r="T5" s="18">
        <v>1.0462571263528853E-3</v>
      </c>
      <c r="U5" s="18">
        <v>6.3343035485772452</v>
      </c>
      <c r="V5" s="18">
        <v>0</v>
      </c>
      <c r="W5" s="18">
        <v>0</v>
      </c>
      <c r="X5" s="18">
        <v>2.6355297494146592</v>
      </c>
      <c r="Y5" s="18">
        <v>0</v>
      </c>
      <c r="Z5" s="18">
        <v>0</v>
      </c>
      <c r="AA5" s="18">
        <v>17.660342770353395</v>
      </c>
      <c r="AB5" s="18">
        <v>0</v>
      </c>
      <c r="AC5" s="18">
        <v>0</v>
      </c>
      <c r="AD5" s="18">
        <v>8.531540091499199</v>
      </c>
      <c r="AE5" s="18">
        <v>0</v>
      </c>
      <c r="AF5" s="18">
        <v>6.6998792020778453</v>
      </c>
      <c r="AG5" s="18">
        <v>0</v>
      </c>
      <c r="AH5" s="18">
        <v>0</v>
      </c>
      <c r="AI5" s="18">
        <v>15.812502453421697</v>
      </c>
      <c r="AJ5" s="18">
        <v>1.2839908898554844</v>
      </c>
      <c r="AK5" s="18">
        <v>1.9290862068588694</v>
      </c>
      <c r="AL5" s="18">
        <v>0</v>
      </c>
      <c r="AM5" s="18">
        <v>2.4469003203755554E-2</v>
      </c>
      <c r="AN5" s="18">
        <v>0.93103202421446785</v>
      </c>
      <c r="AO5" s="18">
        <v>0</v>
      </c>
      <c r="AP5" s="18">
        <v>0</v>
      </c>
      <c r="AQ5" s="18">
        <v>0</v>
      </c>
      <c r="AR5" s="18">
        <v>0.58901593503087057</v>
      </c>
      <c r="AS5" s="18">
        <v>0</v>
      </c>
      <c r="AT5" s="18">
        <v>1.6584489980877621</v>
      </c>
      <c r="AU5" s="18">
        <v>4.9699842558130838</v>
      </c>
      <c r="AV5" s="18">
        <v>1.739141076290675E-3</v>
      </c>
      <c r="AW5" s="18">
        <v>0</v>
      </c>
      <c r="AX5" s="18">
        <v>0.22566908269403912</v>
      </c>
      <c r="AY5" s="18">
        <v>0</v>
      </c>
      <c r="AZ5" s="18">
        <v>32.861445897607638</v>
      </c>
      <c r="BA5" s="18">
        <v>0</v>
      </c>
      <c r="BB5" s="18">
        <v>5.8468266660057937E-2</v>
      </c>
      <c r="BC5" s="18">
        <v>2.2582850395936576</v>
      </c>
      <c r="BD5" s="18">
        <v>0</v>
      </c>
      <c r="BE5" s="18">
        <v>0.12177869545365733</v>
      </c>
      <c r="BF5" s="18">
        <v>0.1782516082895782</v>
      </c>
      <c r="BG5" s="18">
        <v>3.8888591989938663</v>
      </c>
      <c r="BH5" s="18">
        <v>3.5341831157478361E-2</v>
      </c>
      <c r="BI5" s="18">
        <v>0</v>
      </c>
      <c r="BJ5" s="18">
        <v>0.22799052546998069</v>
      </c>
      <c r="BK5" s="18">
        <v>0</v>
      </c>
      <c r="BL5" s="18">
        <v>0</v>
      </c>
      <c r="BM5" s="18">
        <v>1.6676835997170714</v>
      </c>
      <c r="BN5" s="18">
        <v>17.464731604919237</v>
      </c>
      <c r="BO5" s="18">
        <v>0.22042060337451905</v>
      </c>
      <c r="BP5" s="18">
        <v>0.86211707638980617</v>
      </c>
      <c r="BQ5" s="18">
        <v>3.3230016993411114E-3</v>
      </c>
      <c r="BR5" s="18">
        <v>0</v>
      </c>
      <c r="BS5" s="18">
        <v>0</v>
      </c>
      <c r="BT5" s="18">
        <v>1.8260981301052089E-2</v>
      </c>
      <c r="BU5" s="18">
        <v>6.6731774779992648E-2</v>
      </c>
      <c r="BV5" s="18">
        <v>0</v>
      </c>
      <c r="BW5" s="18">
        <v>1.1017148157394947E-2</v>
      </c>
      <c r="BX5" s="18">
        <v>2.1882406151445402</v>
      </c>
      <c r="BY5" s="18">
        <v>0</v>
      </c>
      <c r="BZ5" s="18">
        <v>0.18699130979944964</v>
      </c>
      <c r="CA5" s="18">
        <v>7.5510296403174151E-2</v>
      </c>
      <c r="CB5" s="18">
        <v>0.1320944935639172</v>
      </c>
      <c r="CC5" s="18">
        <v>0</v>
      </c>
      <c r="CD5" s="18">
        <v>0</v>
      </c>
      <c r="CE5" s="18">
        <v>0</v>
      </c>
      <c r="CF5" s="18">
        <v>0</v>
      </c>
      <c r="CG5" s="18">
        <v>0</v>
      </c>
      <c r="CH5" s="18">
        <v>0</v>
      </c>
      <c r="CI5" s="18">
        <v>0</v>
      </c>
      <c r="CJ5" s="18">
        <v>0</v>
      </c>
      <c r="CK5" s="18">
        <v>0</v>
      </c>
      <c r="CL5" s="18">
        <v>0</v>
      </c>
      <c r="CM5" s="18">
        <v>1.3825738797448737</v>
      </c>
      <c r="CN5" s="18">
        <v>0.29085785240711054</v>
      </c>
      <c r="CO5" s="18">
        <v>5.2023442197371974</v>
      </c>
      <c r="CP5" s="18">
        <v>0</v>
      </c>
      <c r="CQ5" s="18">
        <v>0</v>
      </c>
      <c r="CR5" s="18">
        <v>0</v>
      </c>
      <c r="CS5" s="18">
        <v>1.5092123211789175</v>
      </c>
      <c r="CT5" s="18">
        <v>4.3021087724586948</v>
      </c>
      <c r="CU5" s="18">
        <v>0</v>
      </c>
      <c r="CV5" s="18">
        <v>1.0172150703185768E-3</v>
      </c>
      <c r="CW5" s="18">
        <v>0.24674846303361045</v>
      </c>
      <c r="CX5" s="18">
        <v>0</v>
      </c>
      <c r="CY5" s="18">
        <v>0</v>
      </c>
      <c r="CZ5" s="18">
        <v>0</v>
      </c>
      <c r="DA5" s="18">
        <v>0</v>
      </c>
      <c r="DB5" s="18">
        <v>8.1796249923451434</v>
      </c>
      <c r="DC5" s="18">
        <v>3.1737646982894913E-2</v>
      </c>
      <c r="DD5" s="18">
        <v>0</v>
      </c>
      <c r="DE5" s="18">
        <v>0</v>
      </c>
      <c r="DF5" s="18">
        <v>0</v>
      </c>
      <c r="DG5" s="18">
        <v>0</v>
      </c>
      <c r="DH5" s="18">
        <v>0</v>
      </c>
      <c r="DI5" s="18">
        <v>0</v>
      </c>
      <c r="DJ5" s="18">
        <v>0</v>
      </c>
      <c r="DK5" s="18">
        <v>0</v>
      </c>
      <c r="DL5" s="18">
        <v>0</v>
      </c>
      <c r="DM5" s="18">
        <v>0</v>
      </c>
      <c r="DN5" s="18">
        <v>2.6839447765661658E-6</v>
      </c>
      <c r="DO5" s="18">
        <v>26.001686610993847</v>
      </c>
      <c r="DP5" s="18">
        <v>0</v>
      </c>
      <c r="DQ5" s="18">
        <v>1.0708939658499001E-3</v>
      </c>
      <c r="DR5" s="18">
        <v>0</v>
      </c>
      <c r="DS5" s="18">
        <v>2.6687228695357832</v>
      </c>
      <c r="DT5" s="18">
        <v>0</v>
      </c>
      <c r="DU5" s="18">
        <v>0</v>
      </c>
      <c r="DV5" s="18">
        <v>23.28029257190224</v>
      </c>
      <c r="DW5" s="18">
        <v>0.17233890600680307</v>
      </c>
      <c r="DX5" s="18">
        <v>0</v>
      </c>
      <c r="DY5" s="18">
        <v>0.86222632036545699</v>
      </c>
      <c r="DZ5" s="18">
        <v>0</v>
      </c>
      <c r="EA5" s="18">
        <v>0.44338509701668288</v>
      </c>
      <c r="EB5" s="18">
        <v>0</v>
      </c>
      <c r="EC5" s="18">
        <v>0</v>
      </c>
      <c r="ED5" s="18">
        <v>0</v>
      </c>
      <c r="EE5" s="18">
        <v>0</v>
      </c>
      <c r="EF5" s="18">
        <v>0</v>
      </c>
      <c r="EG5" s="18">
        <v>0</v>
      </c>
      <c r="EH5" s="18">
        <v>28.330419362846584</v>
      </c>
      <c r="EI5" s="18">
        <v>2.6047167359983585</v>
      </c>
      <c r="EJ5" s="18">
        <v>0.13862870743500269</v>
      </c>
      <c r="EK5" s="18">
        <v>4.5751952296953204</v>
      </c>
      <c r="EL5" s="18">
        <v>1.6733525893289209</v>
      </c>
      <c r="EM5" s="18">
        <v>0</v>
      </c>
      <c r="EN5" s="18">
        <v>1.4811988685251198</v>
      </c>
      <c r="EO5" s="18">
        <v>1.0477091908223661</v>
      </c>
      <c r="EP5" s="18">
        <v>0</v>
      </c>
      <c r="EQ5" s="18">
        <v>0.80260023356360644</v>
      </c>
      <c r="ER5" s="18">
        <v>0</v>
      </c>
      <c r="ES5" s="18">
        <v>0</v>
      </c>
      <c r="ET5" s="18">
        <v>5.0200504149631661E-3</v>
      </c>
      <c r="EU5" s="18">
        <v>2.2251513978404795E-2</v>
      </c>
      <c r="EV5" s="18">
        <v>0</v>
      </c>
      <c r="EW5" s="18">
        <v>0</v>
      </c>
      <c r="EX5" s="18">
        <v>0</v>
      </c>
      <c r="EY5" s="18">
        <v>2.5322116412542549E-3</v>
      </c>
      <c r="EZ5" s="18">
        <v>1.1856430208115717E-2</v>
      </c>
      <c r="FA5" s="18">
        <v>0</v>
      </c>
      <c r="FB5" s="18">
        <v>1.1720353414309997E-2</v>
      </c>
      <c r="FC5" s="18">
        <v>0.95919644496300638</v>
      </c>
      <c r="FD5" s="18">
        <v>0</v>
      </c>
      <c r="FE5" s="18">
        <v>0</v>
      </c>
      <c r="FF5" s="18">
        <v>0</v>
      </c>
      <c r="FG5" s="18">
        <v>8.5787543920996944E-5</v>
      </c>
      <c r="FH5" s="18">
        <v>0.71024099250427308</v>
      </c>
      <c r="FI5" s="18">
        <v>0</v>
      </c>
      <c r="FJ5" s="18">
        <v>2.1831450832308879E-3</v>
      </c>
      <c r="FK5" s="18">
        <v>0</v>
      </c>
      <c r="FL5" s="18">
        <v>1.0732317563633688E-2</v>
      </c>
      <c r="FM5" s="18">
        <v>0</v>
      </c>
      <c r="FN5" s="18">
        <v>3.3783578524764049</v>
      </c>
      <c r="FO5" s="18">
        <v>0</v>
      </c>
      <c r="FP5" s="18">
        <v>0.90669150989218639</v>
      </c>
      <c r="FQ5" s="18">
        <v>0</v>
      </c>
      <c r="FR5" s="18">
        <v>0</v>
      </c>
      <c r="FS5" s="18">
        <v>0</v>
      </c>
    </row>
    <row r="6" spans="2:175" x14ac:dyDescent="0.25">
      <c r="B6" s="17">
        <f>SUM(D6:FS6)-'Esc Med Regional'!K199</f>
        <v>0</v>
      </c>
      <c r="C6" s="16">
        <v>45717</v>
      </c>
      <c r="D6" s="18">
        <v>0</v>
      </c>
      <c r="E6" s="18">
        <v>0</v>
      </c>
      <c r="F6" s="18">
        <v>8.0755658347930928E-2</v>
      </c>
      <c r="G6" s="18">
        <v>0</v>
      </c>
      <c r="H6" s="18">
        <v>3.0578006722334807</v>
      </c>
      <c r="I6" s="18">
        <v>14.859668186127969</v>
      </c>
      <c r="J6" s="18">
        <v>0</v>
      </c>
      <c r="K6" s="18">
        <v>1.8812762607884073</v>
      </c>
      <c r="L6" s="18">
        <v>0</v>
      </c>
      <c r="M6" s="18">
        <v>9.6248256221372522E-2</v>
      </c>
      <c r="N6" s="18">
        <v>6.759749719080637</v>
      </c>
      <c r="O6" s="18">
        <v>4.8833822898961605E-2</v>
      </c>
      <c r="P6" s="18">
        <v>2.443396511352439E-2</v>
      </c>
      <c r="Q6" s="18">
        <v>1.9892128359811907</v>
      </c>
      <c r="R6" s="18">
        <v>2.311781579545293</v>
      </c>
      <c r="S6" s="18">
        <v>0</v>
      </c>
      <c r="T6" s="18">
        <v>1.0232198426151093E-3</v>
      </c>
      <c r="U6" s="18">
        <v>6.1948300439728348</v>
      </c>
      <c r="V6" s="18">
        <v>0</v>
      </c>
      <c r="W6" s="18">
        <v>0</v>
      </c>
      <c r="X6" s="18">
        <v>2.5774986544693261</v>
      </c>
      <c r="Y6" s="18">
        <v>0</v>
      </c>
      <c r="Z6" s="18">
        <v>0</v>
      </c>
      <c r="AA6" s="18">
        <v>17.271483935312311</v>
      </c>
      <c r="AB6" s="18">
        <v>0</v>
      </c>
      <c r="AC6" s="18">
        <v>0</v>
      </c>
      <c r="AD6" s="18">
        <v>8.3436861645269591</v>
      </c>
      <c r="AE6" s="18">
        <v>0</v>
      </c>
      <c r="AF6" s="18">
        <v>6.5523561751856647</v>
      </c>
      <c r="AG6" s="18">
        <v>0</v>
      </c>
      <c r="AH6" s="18">
        <v>0</v>
      </c>
      <c r="AI6" s="18">
        <v>15.464330769379192</v>
      </c>
      <c r="AJ6" s="18">
        <v>1.2557190036228609</v>
      </c>
      <c r="AK6" s="18">
        <v>1.8866101221731162</v>
      </c>
      <c r="AL6" s="18">
        <v>0</v>
      </c>
      <c r="AM6" s="18">
        <v>2.3930226114083103E-2</v>
      </c>
      <c r="AN6" s="18">
        <v>0.91053185425572047</v>
      </c>
      <c r="AO6" s="18">
        <v>0</v>
      </c>
      <c r="AP6" s="18">
        <v>0</v>
      </c>
      <c r="AQ6" s="18">
        <v>0</v>
      </c>
      <c r="AR6" s="18">
        <v>0.5760465349860856</v>
      </c>
      <c r="AS6" s="18">
        <v>0</v>
      </c>
      <c r="AT6" s="18">
        <v>1.6219320089354303</v>
      </c>
      <c r="AU6" s="18">
        <v>4.8605513692027333</v>
      </c>
      <c r="AV6" s="18">
        <v>1.7301238270250299E-3</v>
      </c>
      <c r="AW6" s="18">
        <v>0</v>
      </c>
      <c r="AX6" s="18">
        <v>0.2244990140906675</v>
      </c>
      <c r="AY6" s="18">
        <v>0</v>
      </c>
      <c r="AZ6" s="18">
        <v>32.691063027047043</v>
      </c>
      <c r="BA6" s="18">
        <v>0</v>
      </c>
      <c r="BB6" s="18">
        <v>5.8165115327603385E-2</v>
      </c>
      <c r="BC6" s="18">
        <v>2.2465760877481147</v>
      </c>
      <c r="BD6" s="18">
        <v>0</v>
      </c>
      <c r="BE6" s="18">
        <v>0.12114728672717676</v>
      </c>
      <c r="BF6" s="18">
        <v>0.17732739391395233</v>
      </c>
      <c r="BG6" s="18">
        <v>3.8686959050354957</v>
      </c>
      <c r="BH6" s="18">
        <v>3.5158587770615785E-2</v>
      </c>
      <c r="BI6" s="18">
        <v>0</v>
      </c>
      <c r="BJ6" s="18">
        <v>0.22680842044906252</v>
      </c>
      <c r="BK6" s="18">
        <v>0</v>
      </c>
      <c r="BL6" s="18">
        <v>0</v>
      </c>
      <c r="BM6" s="18">
        <v>1.6590368493643333</v>
      </c>
      <c r="BN6" s="18">
        <v>17.374178952011381</v>
      </c>
      <c r="BO6" s="18">
        <v>0.21927774754125265</v>
      </c>
      <c r="BP6" s="18">
        <v>0.8576470971109792</v>
      </c>
      <c r="BQ6" s="18">
        <v>3.3057723123513963E-3</v>
      </c>
      <c r="BR6" s="18">
        <v>0</v>
      </c>
      <c r="BS6" s="18">
        <v>0</v>
      </c>
      <c r="BT6" s="18">
        <v>1.8166300183762814E-2</v>
      </c>
      <c r="BU6" s="18">
        <v>6.6385778095000597E-2</v>
      </c>
      <c r="BV6" s="18">
        <v>0</v>
      </c>
      <c r="BW6" s="18">
        <v>1.0960025493520167E-2</v>
      </c>
      <c r="BX6" s="18">
        <v>2.176894835696876</v>
      </c>
      <c r="BY6" s="18">
        <v>0</v>
      </c>
      <c r="BZ6" s="18">
        <v>0.18602178106255876</v>
      </c>
      <c r="CA6" s="18">
        <v>7.5118784079031692E-2</v>
      </c>
      <c r="CB6" s="18">
        <v>0.13140959859402462</v>
      </c>
      <c r="CC6" s="18">
        <v>0</v>
      </c>
      <c r="CD6" s="18">
        <v>0</v>
      </c>
      <c r="CE6" s="18">
        <v>0</v>
      </c>
      <c r="CF6" s="18">
        <v>0</v>
      </c>
      <c r="CG6" s="18">
        <v>0</v>
      </c>
      <c r="CH6" s="18">
        <v>0</v>
      </c>
      <c r="CI6" s="18">
        <v>0</v>
      </c>
      <c r="CJ6" s="18">
        <v>0</v>
      </c>
      <c r="CK6" s="18">
        <v>0</v>
      </c>
      <c r="CL6" s="18">
        <v>0</v>
      </c>
      <c r="CM6" s="18">
        <v>1.2632803360092024</v>
      </c>
      <c r="CN6" s="18">
        <v>0.28661061276999472</v>
      </c>
      <c r="CO6" s="18">
        <v>5.1263772056334789</v>
      </c>
      <c r="CP6" s="18">
        <v>0</v>
      </c>
      <c r="CQ6" s="18">
        <v>0</v>
      </c>
      <c r="CR6" s="18">
        <v>0</v>
      </c>
      <c r="CS6" s="18">
        <v>1.4871741113169996</v>
      </c>
      <c r="CT6" s="18">
        <v>4.2392874088601111</v>
      </c>
      <c r="CU6" s="18">
        <v>0</v>
      </c>
      <c r="CV6" s="18">
        <v>9.8562628947951878E-4</v>
      </c>
      <c r="CW6" s="18">
        <v>0.23908589161820462</v>
      </c>
      <c r="CX6" s="18">
        <v>0</v>
      </c>
      <c r="CY6" s="18">
        <v>0</v>
      </c>
      <c r="CZ6" s="18">
        <v>0</v>
      </c>
      <c r="DA6" s="18">
        <v>0</v>
      </c>
      <c r="DB6" s="18">
        <v>7.9256134378879803</v>
      </c>
      <c r="DC6" s="18">
        <v>3.0752060351174958E-2</v>
      </c>
      <c r="DD6" s="18">
        <v>0</v>
      </c>
      <c r="DE6" s="18">
        <v>0</v>
      </c>
      <c r="DF6" s="18">
        <v>0</v>
      </c>
      <c r="DG6" s="18">
        <v>0</v>
      </c>
      <c r="DH6" s="18">
        <v>0</v>
      </c>
      <c r="DI6" s="18">
        <v>0</v>
      </c>
      <c r="DJ6" s="18">
        <v>0</v>
      </c>
      <c r="DK6" s="18">
        <v>0</v>
      </c>
      <c r="DL6" s="18">
        <v>0</v>
      </c>
      <c r="DM6" s="18">
        <v>0</v>
      </c>
      <c r="DN6" s="18">
        <v>2.600597069866804E-6</v>
      </c>
      <c r="DO6" s="18">
        <v>25.194225530473954</v>
      </c>
      <c r="DP6" s="18">
        <v>0</v>
      </c>
      <c r="DQ6" s="18">
        <v>1.0376382308768548E-3</v>
      </c>
      <c r="DR6" s="18">
        <v>0</v>
      </c>
      <c r="DS6" s="18">
        <v>2.5757395979373769</v>
      </c>
      <c r="DT6" s="18">
        <v>0</v>
      </c>
      <c r="DU6" s="18">
        <v>0</v>
      </c>
      <c r="DV6" s="18">
        <v>22.469163851189442</v>
      </c>
      <c r="DW6" s="18">
        <v>0.20132641352253633</v>
      </c>
      <c r="DX6" s="18">
        <v>0</v>
      </c>
      <c r="DY6" s="18">
        <v>1.0072533053973225</v>
      </c>
      <c r="DZ6" s="18">
        <v>0</v>
      </c>
      <c r="EA6" s="18">
        <v>0.51796273667993953</v>
      </c>
      <c r="EB6" s="18">
        <v>0</v>
      </c>
      <c r="EC6" s="18">
        <v>0</v>
      </c>
      <c r="ED6" s="18">
        <v>0</v>
      </c>
      <c r="EE6" s="18">
        <v>0</v>
      </c>
      <c r="EF6" s="18">
        <v>0</v>
      </c>
      <c r="EG6" s="18">
        <v>0</v>
      </c>
      <c r="EH6" s="18">
        <v>27.670659467072301</v>
      </c>
      <c r="EI6" s="18">
        <v>2.5440579924671036</v>
      </c>
      <c r="EJ6" s="18">
        <v>0.13540031676428121</v>
      </c>
      <c r="EK6" s="18">
        <v>4.4686479072137706</v>
      </c>
      <c r="EL6" s="18">
        <v>1.6343834898676857</v>
      </c>
      <c r="EM6" s="18">
        <v>0</v>
      </c>
      <c r="EN6" s="18">
        <v>1.4467046523046323</v>
      </c>
      <c r="EO6" s="18">
        <v>1.0233100988892183</v>
      </c>
      <c r="EP6" s="18">
        <v>0</v>
      </c>
      <c r="EQ6" s="18">
        <v>0.78390924845454824</v>
      </c>
      <c r="ER6" s="18">
        <v>0</v>
      </c>
      <c r="ES6" s="18">
        <v>0</v>
      </c>
      <c r="ET6" s="18">
        <v>4.8311661290556026E-3</v>
      </c>
      <c r="EU6" s="18">
        <v>2.1414279094140391E-2</v>
      </c>
      <c r="EV6" s="18">
        <v>0</v>
      </c>
      <c r="EW6" s="18">
        <v>0</v>
      </c>
      <c r="EX6" s="18">
        <v>0</v>
      </c>
      <c r="EY6" s="18">
        <v>2.4369347121223311E-3</v>
      </c>
      <c r="EZ6" s="18">
        <v>1.1410320474516709E-2</v>
      </c>
      <c r="FA6" s="18">
        <v>0</v>
      </c>
      <c r="FB6" s="18">
        <v>1.1279363702603594E-2</v>
      </c>
      <c r="FC6" s="18">
        <v>0.92310574455651639</v>
      </c>
      <c r="FD6" s="18">
        <v>0</v>
      </c>
      <c r="FE6" s="18">
        <v>0</v>
      </c>
      <c r="FF6" s="18">
        <v>0</v>
      </c>
      <c r="FG6" s="18">
        <v>8.2559704032181776E-5</v>
      </c>
      <c r="FH6" s="18">
        <v>0.68351748345512475</v>
      </c>
      <c r="FI6" s="18">
        <v>0</v>
      </c>
      <c r="FJ6" s="18">
        <v>2.1010021233017298E-3</v>
      </c>
      <c r="FK6" s="18">
        <v>0</v>
      </c>
      <c r="FL6" s="18">
        <v>1.0328503663060535E-2</v>
      </c>
      <c r="FM6" s="18">
        <v>0</v>
      </c>
      <c r="FN6" s="18">
        <v>3.2512438480825074</v>
      </c>
      <c r="FO6" s="18">
        <v>0</v>
      </c>
      <c r="FP6" s="18">
        <v>0.87257635880247508</v>
      </c>
      <c r="FQ6" s="18">
        <v>0</v>
      </c>
      <c r="FR6" s="18">
        <v>0</v>
      </c>
      <c r="FS6" s="18">
        <v>0</v>
      </c>
    </row>
    <row r="7" spans="2:175" x14ac:dyDescent="0.25">
      <c r="B7" s="17">
        <f>SUM(D7:FS7)-'Esc Med Regional'!K200</f>
        <v>0</v>
      </c>
      <c r="C7" s="16">
        <v>45748</v>
      </c>
      <c r="D7" s="18">
        <v>0</v>
      </c>
      <c r="E7" s="18">
        <v>0</v>
      </c>
      <c r="F7" s="18">
        <v>7.9518638869297165E-2</v>
      </c>
      <c r="G7" s="18">
        <v>0</v>
      </c>
      <c r="H7" s="18">
        <v>3.0109611185636274</v>
      </c>
      <c r="I7" s="18">
        <v>14.632046996872372</v>
      </c>
      <c r="J7" s="18">
        <v>0</v>
      </c>
      <c r="K7" s="18">
        <v>1.8524587707586677</v>
      </c>
      <c r="L7" s="18">
        <v>0</v>
      </c>
      <c r="M7" s="18">
        <v>9.4773920302799436E-2</v>
      </c>
      <c r="N7" s="18">
        <v>6.6562035126072168</v>
      </c>
      <c r="O7" s="18">
        <v>4.8085783797083427E-2</v>
      </c>
      <c r="P7" s="18">
        <v>2.4059684333650567E-2</v>
      </c>
      <c r="Q7" s="18">
        <v>1.9587419677399178</v>
      </c>
      <c r="R7" s="18">
        <v>2.2763695860980557</v>
      </c>
      <c r="S7" s="18">
        <v>0</v>
      </c>
      <c r="T7" s="18">
        <v>1.0075461065310557E-3</v>
      </c>
      <c r="U7" s="18">
        <v>6.0999373071914205</v>
      </c>
      <c r="V7" s="18">
        <v>0</v>
      </c>
      <c r="W7" s="18">
        <v>0</v>
      </c>
      <c r="X7" s="18">
        <v>2.5380163927063948</v>
      </c>
      <c r="Y7" s="18">
        <v>0</v>
      </c>
      <c r="Z7" s="18">
        <v>0</v>
      </c>
      <c r="AA7" s="18">
        <v>17.006918423867393</v>
      </c>
      <c r="AB7" s="18">
        <v>0</v>
      </c>
      <c r="AC7" s="18">
        <v>0</v>
      </c>
      <c r="AD7" s="18">
        <v>8.215877135162625</v>
      </c>
      <c r="AE7" s="18">
        <v>0</v>
      </c>
      <c r="AF7" s="18">
        <v>6.451986834071147</v>
      </c>
      <c r="AG7" s="18">
        <v>0</v>
      </c>
      <c r="AH7" s="18">
        <v>0</v>
      </c>
      <c r="AI7" s="18">
        <v>15.227447326446457</v>
      </c>
      <c r="AJ7" s="18">
        <v>1.2364838329989083</v>
      </c>
      <c r="AK7" s="18">
        <v>1.8577109277704051</v>
      </c>
      <c r="AL7" s="18">
        <v>0</v>
      </c>
      <c r="AM7" s="18">
        <v>2.3563661635050661E-2</v>
      </c>
      <c r="AN7" s="18">
        <v>0.89658427878332381</v>
      </c>
      <c r="AO7" s="18">
        <v>0</v>
      </c>
      <c r="AP7" s="18">
        <v>0</v>
      </c>
      <c r="AQ7" s="18">
        <v>0</v>
      </c>
      <c r="AR7" s="18">
        <v>0.56722262346143226</v>
      </c>
      <c r="AS7" s="18">
        <v>0</v>
      </c>
      <c r="AT7" s="18">
        <v>1.5970871679779282</v>
      </c>
      <c r="AU7" s="18">
        <v>4.7860971842749249</v>
      </c>
      <c r="AV7" s="18">
        <v>1.6863060062531825E-3</v>
      </c>
      <c r="AW7" s="18">
        <v>0</v>
      </c>
      <c r="AX7" s="18">
        <v>0.21881326061497769</v>
      </c>
      <c r="AY7" s="18">
        <v>0</v>
      </c>
      <c r="AZ7" s="18">
        <v>31.863115848824876</v>
      </c>
      <c r="BA7" s="18">
        <v>0</v>
      </c>
      <c r="BB7" s="18">
        <v>5.6692001924511758E-2</v>
      </c>
      <c r="BC7" s="18">
        <v>2.1896783866555087</v>
      </c>
      <c r="BD7" s="18">
        <v>0</v>
      </c>
      <c r="BE7" s="18">
        <v>0.11807906119679093</v>
      </c>
      <c r="BF7" s="18">
        <v>0.17283632810519969</v>
      </c>
      <c r="BG7" s="18">
        <v>3.7707157367147617</v>
      </c>
      <c r="BH7" s="18">
        <v>3.4268147055645029E-2</v>
      </c>
      <c r="BI7" s="18">
        <v>0</v>
      </c>
      <c r="BJ7" s="18">
        <v>0.22106417800725314</v>
      </c>
      <c r="BK7" s="18">
        <v>0</v>
      </c>
      <c r="BL7" s="18">
        <v>0</v>
      </c>
      <c r="BM7" s="18">
        <v>1.6170194063444674</v>
      </c>
      <c r="BN7" s="18">
        <v>16.934153418875809</v>
      </c>
      <c r="BO7" s="18">
        <v>0.21372422998896359</v>
      </c>
      <c r="BP7" s="18">
        <v>0.83592597738550622</v>
      </c>
      <c r="BQ7" s="18">
        <v>3.2220489762337591E-3</v>
      </c>
      <c r="BR7" s="18">
        <v>0</v>
      </c>
      <c r="BS7" s="18">
        <v>0</v>
      </c>
      <c r="BT7" s="18">
        <v>1.7706213065658415E-2</v>
      </c>
      <c r="BU7" s="18">
        <v>6.4704464838152245E-2</v>
      </c>
      <c r="BV7" s="18">
        <v>0</v>
      </c>
      <c r="BW7" s="18">
        <v>1.0682447423541366E-2</v>
      </c>
      <c r="BX7" s="18">
        <v>2.1217619103768746</v>
      </c>
      <c r="BY7" s="18">
        <v>0</v>
      </c>
      <c r="BZ7" s="18">
        <v>0.18131051766340953</v>
      </c>
      <c r="CA7" s="18">
        <v>7.3216295155430211E-2</v>
      </c>
      <c r="CB7" s="18">
        <v>0.12808146557316769</v>
      </c>
      <c r="CC7" s="18">
        <v>0</v>
      </c>
      <c r="CD7" s="18">
        <v>0</v>
      </c>
      <c r="CE7" s="18">
        <v>0</v>
      </c>
      <c r="CF7" s="18">
        <v>0</v>
      </c>
      <c r="CG7" s="18">
        <v>0</v>
      </c>
      <c r="CH7" s="18">
        <v>0</v>
      </c>
      <c r="CI7" s="18">
        <v>0</v>
      </c>
      <c r="CJ7" s="18">
        <v>0</v>
      </c>
      <c r="CK7" s="18">
        <v>0</v>
      </c>
      <c r="CL7" s="18">
        <v>0</v>
      </c>
      <c r="CM7" s="18">
        <v>1.2348436150875786</v>
      </c>
      <c r="CN7" s="18">
        <v>0.2868414302159657</v>
      </c>
      <c r="CO7" s="18">
        <v>5.1305056546195527</v>
      </c>
      <c r="CP7" s="18">
        <v>0</v>
      </c>
      <c r="CQ7" s="18">
        <v>0</v>
      </c>
      <c r="CR7" s="18">
        <v>0</v>
      </c>
      <c r="CS7" s="18">
        <v>1.4883717840994928</v>
      </c>
      <c r="CT7" s="18">
        <v>4.2427014537309313</v>
      </c>
      <c r="CU7" s="18">
        <v>0</v>
      </c>
      <c r="CV7" s="18">
        <v>9.6659464480744657E-4</v>
      </c>
      <c r="CW7" s="18">
        <v>0.23446933686114141</v>
      </c>
      <c r="CX7" s="18">
        <v>0</v>
      </c>
      <c r="CY7" s="18">
        <v>0</v>
      </c>
      <c r="CZ7" s="18">
        <v>0</v>
      </c>
      <c r="DA7" s="18">
        <v>0</v>
      </c>
      <c r="DB7" s="18">
        <v>7.772576267138672</v>
      </c>
      <c r="DC7" s="18">
        <v>3.0158262994322046E-2</v>
      </c>
      <c r="DD7" s="18">
        <v>0</v>
      </c>
      <c r="DE7" s="18">
        <v>0</v>
      </c>
      <c r="DF7" s="18">
        <v>0</v>
      </c>
      <c r="DG7" s="18">
        <v>0</v>
      </c>
      <c r="DH7" s="18">
        <v>0</v>
      </c>
      <c r="DI7" s="18">
        <v>0</v>
      </c>
      <c r="DJ7" s="18">
        <v>0</v>
      </c>
      <c r="DK7" s="18">
        <v>0</v>
      </c>
      <c r="DL7" s="18">
        <v>0</v>
      </c>
      <c r="DM7" s="18">
        <v>0</v>
      </c>
      <c r="DN7" s="18">
        <v>2.5503816485684604E-6</v>
      </c>
      <c r="DO7" s="18">
        <v>24.707745458663744</v>
      </c>
      <c r="DP7" s="18">
        <v>0</v>
      </c>
      <c r="DQ7" s="18">
        <v>1.0176022777788158E-3</v>
      </c>
      <c r="DR7" s="18">
        <v>0</v>
      </c>
      <c r="DS7" s="18">
        <v>2.5007359591727183</v>
      </c>
      <c r="DT7" s="18">
        <v>0</v>
      </c>
      <c r="DU7" s="18">
        <v>0</v>
      </c>
      <c r="DV7" s="18">
        <v>21.814878359679323</v>
      </c>
      <c r="DW7" s="18">
        <v>0.17928637759360838</v>
      </c>
      <c r="DX7" s="18">
        <v>0</v>
      </c>
      <c r="DY7" s="18">
        <v>0.89698511628063027</v>
      </c>
      <c r="DZ7" s="18">
        <v>0</v>
      </c>
      <c r="EA7" s="18">
        <v>0.46125921166038802</v>
      </c>
      <c r="EB7" s="18">
        <v>0</v>
      </c>
      <c r="EC7" s="18">
        <v>0</v>
      </c>
      <c r="ED7" s="18">
        <v>0</v>
      </c>
      <c r="EE7" s="18">
        <v>0</v>
      </c>
      <c r="EF7" s="18">
        <v>0</v>
      </c>
      <c r="EG7" s="18">
        <v>0</v>
      </c>
      <c r="EH7" s="18">
        <v>27.620764744507639</v>
      </c>
      <c r="EI7" s="18">
        <v>2.5394706400090388</v>
      </c>
      <c r="EJ7" s="18">
        <v>0.13515616785817508</v>
      </c>
      <c r="EK7" s="18">
        <v>4.4605902045112051</v>
      </c>
      <c r="EL7" s="18">
        <v>1.6314364292496237</v>
      </c>
      <c r="EM7" s="18">
        <v>0</v>
      </c>
      <c r="EN7" s="18">
        <v>1.4440960073120674</v>
      </c>
      <c r="EO7" s="18">
        <v>1.0214649034921788</v>
      </c>
      <c r="EP7" s="18">
        <v>0</v>
      </c>
      <c r="EQ7" s="18">
        <v>0.78249573192762711</v>
      </c>
      <c r="ER7" s="18">
        <v>0</v>
      </c>
      <c r="ES7" s="18">
        <v>0</v>
      </c>
      <c r="ET7" s="18">
        <v>4.958973118237002E-3</v>
      </c>
      <c r="EU7" s="18">
        <v>2.1980787151077624E-2</v>
      </c>
      <c r="EV7" s="18">
        <v>0</v>
      </c>
      <c r="EW7" s="18">
        <v>0</v>
      </c>
      <c r="EX7" s="18">
        <v>0</v>
      </c>
      <c r="EY7" s="18">
        <v>2.5014030578732315E-3</v>
      </c>
      <c r="EZ7" s="18">
        <v>1.1712176934527934E-2</v>
      </c>
      <c r="FA7" s="18">
        <v>0</v>
      </c>
      <c r="FB7" s="18">
        <v>1.1577755742165588E-2</v>
      </c>
      <c r="FC7" s="18">
        <v>0.94752621836267903</v>
      </c>
      <c r="FD7" s="18">
        <v>0</v>
      </c>
      <c r="FE7" s="18">
        <v>0</v>
      </c>
      <c r="FF7" s="18">
        <v>0</v>
      </c>
      <c r="FG7" s="18">
        <v>8.4743795184957606E-5</v>
      </c>
      <c r="FH7" s="18">
        <v>0.70159972473593191</v>
      </c>
      <c r="FI7" s="18">
        <v>0</v>
      </c>
      <c r="FJ7" s="18">
        <v>2.1565834774654731E-3</v>
      </c>
      <c r="FK7" s="18">
        <v>0</v>
      </c>
      <c r="FL7" s="18">
        <v>1.0601740997621593E-2</v>
      </c>
      <c r="FM7" s="18">
        <v>0</v>
      </c>
      <c r="FN7" s="18">
        <v>3.3372544873811396</v>
      </c>
      <c r="FO7" s="18">
        <v>0</v>
      </c>
      <c r="FP7" s="18">
        <v>0.89566009350965081</v>
      </c>
      <c r="FQ7" s="18">
        <v>0</v>
      </c>
      <c r="FR7" s="18">
        <v>0</v>
      </c>
      <c r="FS7" s="18">
        <v>0</v>
      </c>
    </row>
    <row r="8" spans="2:175" x14ac:dyDescent="0.25">
      <c r="B8" s="17">
        <f>SUM(D8:FS8)-'Esc Med Regional'!K201</f>
        <v>0</v>
      </c>
      <c r="C8" s="16">
        <v>45778</v>
      </c>
      <c r="D8" s="18">
        <v>0</v>
      </c>
      <c r="E8" s="18">
        <v>0</v>
      </c>
      <c r="F8" s="18">
        <v>7.96733053193278E-2</v>
      </c>
      <c r="G8" s="18">
        <v>0</v>
      </c>
      <c r="H8" s="18">
        <v>3.0168175400770032</v>
      </c>
      <c r="I8" s="18">
        <v>14.660506824629326</v>
      </c>
      <c r="J8" s="18">
        <v>0</v>
      </c>
      <c r="K8" s="18">
        <v>1.8560618659068668</v>
      </c>
      <c r="L8" s="18">
        <v>0</v>
      </c>
      <c r="M8" s="18">
        <v>9.4958258792707612E-2</v>
      </c>
      <c r="N8" s="18">
        <v>6.6691500542308546</v>
      </c>
      <c r="O8" s="18">
        <v>4.8179312277733859E-2</v>
      </c>
      <c r="P8" s="18">
        <v>2.41064812358317E-2</v>
      </c>
      <c r="Q8" s="18">
        <v>1.9625517873115823</v>
      </c>
      <c r="R8" s="18">
        <v>2.2807972021619851</v>
      </c>
      <c r="S8" s="18">
        <v>0</v>
      </c>
      <c r="T8" s="18">
        <v>1.0095058178862196E-3</v>
      </c>
      <c r="U8" s="18">
        <v>6.1118018921758726</v>
      </c>
      <c r="V8" s="18">
        <v>0</v>
      </c>
      <c r="W8" s="18">
        <v>0</v>
      </c>
      <c r="X8" s="18">
        <v>2.5429529206847556</v>
      </c>
      <c r="Y8" s="18">
        <v>0</v>
      </c>
      <c r="Z8" s="18">
        <v>0</v>
      </c>
      <c r="AA8" s="18">
        <v>17.0399974571102</v>
      </c>
      <c r="AB8" s="18">
        <v>0</v>
      </c>
      <c r="AC8" s="18">
        <v>0</v>
      </c>
      <c r="AD8" s="18">
        <v>8.2318572948893536</v>
      </c>
      <c r="AE8" s="18">
        <v>0</v>
      </c>
      <c r="AF8" s="18">
        <v>6.4645361673275987</v>
      </c>
      <c r="AG8" s="18">
        <v>0</v>
      </c>
      <c r="AH8" s="18">
        <v>0</v>
      </c>
      <c r="AI8" s="18">
        <v>15.257065228041593</v>
      </c>
      <c r="AJ8" s="18">
        <v>1.2388888359980739</v>
      </c>
      <c r="AK8" s="18">
        <v>1.8613242385421556</v>
      </c>
      <c r="AL8" s="18">
        <v>0</v>
      </c>
      <c r="AM8" s="18">
        <v>2.3609493756256948E-2</v>
      </c>
      <c r="AN8" s="18">
        <v>0.89832816561947337</v>
      </c>
      <c r="AO8" s="18">
        <v>0</v>
      </c>
      <c r="AP8" s="18">
        <v>0</v>
      </c>
      <c r="AQ8" s="18">
        <v>0</v>
      </c>
      <c r="AR8" s="18">
        <v>0.56832589070538053</v>
      </c>
      <c r="AS8" s="18">
        <v>0</v>
      </c>
      <c r="AT8" s="18">
        <v>1.6001935566960077</v>
      </c>
      <c r="AU8" s="18">
        <v>4.7954063056522429</v>
      </c>
      <c r="AV8" s="18">
        <v>1.7180391259309113E-3</v>
      </c>
      <c r="AW8" s="18">
        <v>0</v>
      </c>
      <c r="AX8" s="18">
        <v>0.22293091622458872</v>
      </c>
      <c r="AY8" s="18">
        <v>0</v>
      </c>
      <c r="AZ8" s="18">
        <v>32.462719992311683</v>
      </c>
      <c r="BA8" s="18">
        <v>0</v>
      </c>
      <c r="BB8" s="18">
        <v>5.7758839186058258E-2</v>
      </c>
      <c r="BC8" s="18">
        <v>2.2308840314446572</v>
      </c>
      <c r="BD8" s="18">
        <v>0</v>
      </c>
      <c r="BE8" s="18">
        <v>0.12030108790279619</v>
      </c>
      <c r="BF8" s="18">
        <v>0.17608878398454977</v>
      </c>
      <c r="BG8" s="18">
        <v>3.8416735422969945</v>
      </c>
      <c r="BH8" s="18">
        <v>3.4913009380524593E-2</v>
      </c>
      <c r="BI8" s="18">
        <v>0</v>
      </c>
      <c r="BJ8" s="18">
        <v>0.2252241916650054</v>
      </c>
      <c r="BK8" s="18">
        <v>0</v>
      </c>
      <c r="BL8" s="18">
        <v>0</v>
      </c>
      <c r="BM8" s="18">
        <v>1.6474486820230567</v>
      </c>
      <c r="BN8" s="18">
        <v>17.252822459423321</v>
      </c>
      <c r="BO8" s="18">
        <v>0.21774611957669004</v>
      </c>
      <c r="BP8" s="18">
        <v>0.8516565381400375</v>
      </c>
      <c r="BQ8" s="18">
        <v>3.282681901332277E-3</v>
      </c>
      <c r="BR8" s="18">
        <v>0</v>
      </c>
      <c r="BS8" s="18">
        <v>0</v>
      </c>
      <c r="BT8" s="18">
        <v>1.803941082227457E-2</v>
      </c>
      <c r="BU8" s="18">
        <v>6.5922081640072253E-2</v>
      </c>
      <c r="BV8" s="18">
        <v>0</v>
      </c>
      <c r="BW8" s="18">
        <v>1.0883471070071265E-2</v>
      </c>
      <c r="BX8" s="18">
        <v>2.1616894943266214</v>
      </c>
      <c r="BY8" s="18">
        <v>0</v>
      </c>
      <c r="BZ8" s="18">
        <v>0.18472244191352105</v>
      </c>
      <c r="CA8" s="18">
        <v>7.4594088656675897E-2</v>
      </c>
      <c r="CB8" s="18">
        <v>0.13049171878964233</v>
      </c>
      <c r="CC8" s="18">
        <v>0</v>
      </c>
      <c r="CD8" s="18">
        <v>0</v>
      </c>
      <c r="CE8" s="18">
        <v>0</v>
      </c>
      <c r="CF8" s="18">
        <v>0</v>
      </c>
      <c r="CG8" s="18">
        <v>0</v>
      </c>
      <c r="CH8" s="18">
        <v>0</v>
      </c>
      <c r="CI8" s="18">
        <v>0</v>
      </c>
      <c r="CJ8" s="18">
        <v>0</v>
      </c>
      <c r="CK8" s="18">
        <v>0</v>
      </c>
      <c r="CL8" s="18">
        <v>0</v>
      </c>
      <c r="CM8" s="18">
        <v>1.0276553565807738</v>
      </c>
      <c r="CN8" s="18">
        <v>0.27801775061490314</v>
      </c>
      <c r="CO8" s="18">
        <v>4.9726834806967739</v>
      </c>
      <c r="CP8" s="18">
        <v>0</v>
      </c>
      <c r="CQ8" s="18">
        <v>0</v>
      </c>
      <c r="CR8" s="18">
        <v>0</v>
      </c>
      <c r="CS8" s="18">
        <v>1.4425871994240231</v>
      </c>
      <c r="CT8" s="18">
        <v>4.1121894902307563</v>
      </c>
      <c r="CU8" s="18">
        <v>0</v>
      </c>
      <c r="CV8" s="18">
        <v>1.0070799828916664E-3</v>
      </c>
      <c r="CW8" s="18">
        <v>0.24428996893705895</v>
      </c>
      <c r="CX8" s="18">
        <v>0</v>
      </c>
      <c r="CY8" s="18">
        <v>0</v>
      </c>
      <c r="CZ8" s="18">
        <v>0</v>
      </c>
      <c r="DA8" s="18">
        <v>0</v>
      </c>
      <c r="DB8" s="18">
        <v>8.0981267754628501</v>
      </c>
      <c r="DC8" s="18">
        <v>3.1421426906844206E-2</v>
      </c>
      <c r="DD8" s="18">
        <v>0</v>
      </c>
      <c r="DE8" s="18">
        <v>0</v>
      </c>
      <c r="DF8" s="18">
        <v>0</v>
      </c>
      <c r="DG8" s="18">
        <v>0</v>
      </c>
      <c r="DH8" s="18">
        <v>0</v>
      </c>
      <c r="DI8" s="18">
        <v>0</v>
      </c>
      <c r="DJ8" s="18">
        <v>0</v>
      </c>
      <c r="DK8" s="18">
        <v>0</v>
      </c>
      <c r="DL8" s="18">
        <v>0</v>
      </c>
      <c r="DM8" s="18">
        <v>0</v>
      </c>
      <c r="DN8" s="18">
        <v>2.657203121086191E-6</v>
      </c>
      <c r="DO8" s="18">
        <v>25.742617143052307</v>
      </c>
      <c r="DP8" s="18">
        <v>0</v>
      </c>
      <c r="DQ8" s="18">
        <v>1.0602240453133902E-3</v>
      </c>
      <c r="DR8" s="18">
        <v>0</v>
      </c>
      <c r="DS8" s="18">
        <v>2.5355735128177739</v>
      </c>
      <c r="DT8" s="18">
        <v>0</v>
      </c>
      <c r="DU8" s="18">
        <v>0</v>
      </c>
      <c r="DV8" s="18">
        <v>22.118779694135721</v>
      </c>
      <c r="DW8" s="18">
        <v>0.17875391326647913</v>
      </c>
      <c r="DX8" s="18">
        <v>0</v>
      </c>
      <c r="DY8" s="18">
        <v>0.8943211516069286</v>
      </c>
      <c r="DZ8" s="18">
        <v>0</v>
      </c>
      <c r="EA8" s="18">
        <v>0.45988931351717477</v>
      </c>
      <c r="EB8" s="18">
        <v>0</v>
      </c>
      <c r="EC8" s="18">
        <v>0</v>
      </c>
      <c r="ED8" s="18">
        <v>0</v>
      </c>
      <c r="EE8" s="18">
        <v>0</v>
      </c>
      <c r="EF8" s="18">
        <v>0</v>
      </c>
      <c r="EG8" s="18">
        <v>0</v>
      </c>
      <c r="EH8" s="18">
        <v>26.263035502321593</v>
      </c>
      <c r="EI8" s="18">
        <v>2.4146401518054561</v>
      </c>
      <c r="EJ8" s="18">
        <v>0.12851241693164286</v>
      </c>
      <c r="EK8" s="18">
        <v>4.2413249591751656</v>
      </c>
      <c r="EL8" s="18">
        <v>1.5512413670473628</v>
      </c>
      <c r="EM8" s="18">
        <v>0</v>
      </c>
      <c r="EN8" s="18">
        <v>1.3731098707663154</v>
      </c>
      <c r="EO8" s="18">
        <v>0.97125366632453802</v>
      </c>
      <c r="EP8" s="18">
        <v>0</v>
      </c>
      <c r="EQ8" s="18">
        <v>0.74403128871067481</v>
      </c>
      <c r="ER8" s="18">
        <v>0</v>
      </c>
      <c r="ES8" s="18">
        <v>0</v>
      </c>
      <c r="ET8" s="18">
        <v>4.5759111927772649E-3</v>
      </c>
      <c r="EU8" s="18">
        <v>2.028285444435509E-2</v>
      </c>
      <c r="EV8" s="18">
        <v>0</v>
      </c>
      <c r="EW8" s="18">
        <v>0</v>
      </c>
      <c r="EX8" s="18">
        <v>0</v>
      </c>
      <c r="EY8" s="18">
        <v>2.308179128472209E-3</v>
      </c>
      <c r="EZ8" s="18">
        <v>1.0807455545463333E-2</v>
      </c>
      <c r="FA8" s="18">
        <v>0</v>
      </c>
      <c r="FB8" s="18">
        <v>1.0683417882017397E-2</v>
      </c>
      <c r="FC8" s="18">
        <v>0.87433340021757278</v>
      </c>
      <c r="FD8" s="18">
        <v>0</v>
      </c>
      <c r="FE8" s="18">
        <v>0</v>
      </c>
      <c r="FF8" s="18">
        <v>0</v>
      </c>
      <c r="FG8" s="18">
        <v>7.81976573898295E-5</v>
      </c>
      <c r="FH8" s="18">
        <v>0.64740379847228746</v>
      </c>
      <c r="FI8" s="18">
        <v>0</v>
      </c>
      <c r="FJ8" s="18">
        <v>1.9899955570239374E-3</v>
      </c>
      <c r="FK8" s="18">
        <v>0</v>
      </c>
      <c r="FL8" s="18">
        <v>9.7827965865621199E-3</v>
      </c>
      <c r="FM8" s="18">
        <v>0</v>
      </c>
      <c r="FN8" s="18">
        <v>3.0794641950756527</v>
      </c>
      <c r="FO8" s="18">
        <v>0</v>
      </c>
      <c r="FP8" s="18">
        <v>0.8264737374240525</v>
      </c>
      <c r="FQ8" s="18">
        <v>0</v>
      </c>
      <c r="FR8" s="18">
        <v>0</v>
      </c>
      <c r="FS8" s="18">
        <v>0</v>
      </c>
    </row>
    <row r="9" spans="2:175" x14ac:dyDescent="0.25">
      <c r="B9" s="17">
        <f>SUM(D9:FS9)-'Esc Med Regional'!K202</f>
        <v>0</v>
      </c>
      <c r="C9" s="16">
        <v>45809</v>
      </c>
      <c r="D9" s="18">
        <v>0</v>
      </c>
      <c r="E9" s="18">
        <v>0</v>
      </c>
      <c r="F9" s="18">
        <v>8.2345199292553559E-2</v>
      </c>
      <c r="G9" s="18">
        <v>0</v>
      </c>
      <c r="H9" s="18">
        <v>3.1179883973841886</v>
      </c>
      <c r="I9" s="18">
        <v>15.152156062377969</v>
      </c>
      <c r="J9" s="18">
        <v>0</v>
      </c>
      <c r="K9" s="18">
        <v>1.918306057905359</v>
      </c>
      <c r="L9" s="18">
        <v>0</v>
      </c>
      <c r="M9" s="18">
        <v>9.8142743211414155E-2</v>
      </c>
      <c r="N9" s="18">
        <v>6.8928041597686978</v>
      </c>
      <c r="O9" s="18">
        <v>4.9795035556604916E-2</v>
      </c>
      <c r="P9" s="18">
        <v>2.4914907115385031E-2</v>
      </c>
      <c r="Q9" s="18">
        <v>2.0283671852249059</v>
      </c>
      <c r="R9" s="18">
        <v>2.3572851585004608</v>
      </c>
      <c r="S9" s="18">
        <v>0</v>
      </c>
      <c r="T9" s="18">
        <v>1.0433602249543825E-3</v>
      </c>
      <c r="U9" s="18">
        <v>6.3167649795713832</v>
      </c>
      <c r="V9" s="18">
        <v>0</v>
      </c>
      <c r="W9" s="18">
        <v>0</v>
      </c>
      <c r="X9" s="18">
        <v>2.6282324325079731</v>
      </c>
      <c r="Y9" s="18">
        <v>0</v>
      </c>
      <c r="Z9" s="18">
        <v>0</v>
      </c>
      <c r="AA9" s="18">
        <v>17.611444396922174</v>
      </c>
      <c r="AB9" s="18">
        <v>0</v>
      </c>
      <c r="AC9" s="18">
        <v>0</v>
      </c>
      <c r="AD9" s="18">
        <v>8.5079177621501962</v>
      </c>
      <c r="AE9" s="18">
        <v>0</v>
      </c>
      <c r="AF9" s="18">
        <v>6.6813284185835844</v>
      </c>
      <c r="AG9" s="18">
        <v>0</v>
      </c>
      <c r="AH9" s="18">
        <v>0</v>
      </c>
      <c r="AI9" s="18">
        <v>15.768720423825563</v>
      </c>
      <c r="AJ9" s="18">
        <v>1.2804357456076709</v>
      </c>
      <c r="AK9" s="18">
        <v>1.9237449074882622</v>
      </c>
      <c r="AL9" s="18">
        <v>0</v>
      </c>
      <c r="AM9" s="18">
        <v>2.4401252850792105E-2</v>
      </c>
      <c r="AN9" s="18">
        <v>0.92845416079536769</v>
      </c>
      <c r="AO9" s="18">
        <v>0</v>
      </c>
      <c r="AP9" s="18">
        <v>0</v>
      </c>
      <c r="AQ9" s="18">
        <v>0</v>
      </c>
      <c r="AR9" s="18">
        <v>0.58738505382303641</v>
      </c>
      <c r="AS9" s="18">
        <v>0</v>
      </c>
      <c r="AT9" s="18">
        <v>1.6538570454014723</v>
      </c>
      <c r="AU9" s="18">
        <v>4.9562232462308691</v>
      </c>
      <c r="AV9" s="18">
        <v>1.7065140869395043E-3</v>
      </c>
      <c r="AW9" s="18">
        <v>0</v>
      </c>
      <c r="AX9" s="18">
        <v>0.22143543951331982</v>
      </c>
      <c r="AY9" s="18">
        <v>0</v>
      </c>
      <c r="AZ9" s="18">
        <v>32.244951893767478</v>
      </c>
      <c r="BA9" s="18">
        <v>0</v>
      </c>
      <c r="BB9" s="18">
        <v>5.7371378351394768E-2</v>
      </c>
      <c r="BC9" s="18">
        <v>2.2159186997128923</v>
      </c>
      <c r="BD9" s="18">
        <v>0</v>
      </c>
      <c r="BE9" s="18">
        <v>0.11949407791806307</v>
      </c>
      <c r="BF9" s="18">
        <v>0.17490753608935314</v>
      </c>
      <c r="BG9" s="18">
        <v>3.8159026289930043</v>
      </c>
      <c r="BH9" s="18">
        <v>3.4678804123877784E-2</v>
      </c>
      <c r="BI9" s="18">
        <v>0</v>
      </c>
      <c r="BJ9" s="18">
        <v>0.22371333108472566</v>
      </c>
      <c r="BK9" s="18">
        <v>0</v>
      </c>
      <c r="BL9" s="18">
        <v>0</v>
      </c>
      <c r="BM9" s="18">
        <v>1.6363971815012803</v>
      </c>
      <c r="BN9" s="18">
        <v>17.137086182783559</v>
      </c>
      <c r="BO9" s="18">
        <v>0.21628542378666307</v>
      </c>
      <c r="BP9" s="18">
        <v>0.845943411668583</v>
      </c>
      <c r="BQ9" s="18">
        <v>3.2606608446879817E-3</v>
      </c>
      <c r="BR9" s="18">
        <v>0</v>
      </c>
      <c r="BS9" s="18">
        <v>0</v>
      </c>
      <c r="BT9" s="18">
        <v>1.7918397912864797E-2</v>
      </c>
      <c r="BU9" s="18">
        <v>6.5479859719843936E-2</v>
      </c>
      <c r="BV9" s="18">
        <v>0</v>
      </c>
      <c r="BW9" s="18">
        <v>1.0810462006103378E-2</v>
      </c>
      <c r="BX9" s="18">
        <v>2.1471883369703066</v>
      </c>
      <c r="BY9" s="18">
        <v>0</v>
      </c>
      <c r="BZ9" s="18">
        <v>0.18348327726732144</v>
      </c>
      <c r="CA9" s="18">
        <v>7.4093692730110003E-2</v>
      </c>
      <c r="CB9" s="18">
        <v>0.12961634748732032</v>
      </c>
      <c r="CC9" s="18">
        <v>0</v>
      </c>
      <c r="CD9" s="18">
        <v>0</v>
      </c>
      <c r="CE9" s="18">
        <v>0</v>
      </c>
      <c r="CF9" s="18">
        <v>0</v>
      </c>
      <c r="CG9" s="18">
        <v>0</v>
      </c>
      <c r="CH9" s="18">
        <v>0</v>
      </c>
      <c r="CI9" s="18">
        <v>0</v>
      </c>
      <c r="CJ9" s="18">
        <v>0</v>
      </c>
      <c r="CK9" s="18">
        <v>0</v>
      </c>
      <c r="CL9" s="18">
        <v>0</v>
      </c>
      <c r="CM9" s="18">
        <v>0.94717657293174351</v>
      </c>
      <c r="CN9" s="18">
        <v>0.28664866344019263</v>
      </c>
      <c r="CO9" s="18">
        <v>5.1270577878578303</v>
      </c>
      <c r="CP9" s="18">
        <v>0</v>
      </c>
      <c r="CQ9" s="18">
        <v>0</v>
      </c>
      <c r="CR9" s="18">
        <v>0</v>
      </c>
      <c r="CS9" s="18">
        <v>1.4873715498245612</v>
      </c>
      <c r="CT9" s="18">
        <v>4.2398502202839792</v>
      </c>
      <c r="CU9" s="18">
        <v>0</v>
      </c>
      <c r="CV9" s="18">
        <v>1.0097336005911893E-3</v>
      </c>
      <c r="CW9" s="18">
        <v>0.24493366377401313</v>
      </c>
      <c r="CX9" s="18">
        <v>0</v>
      </c>
      <c r="CY9" s="18">
        <v>0</v>
      </c>
      <c r="CZ9" s="18">
        <v>0</v>
      </c>
      <c r="DA9" s="18">
        <v>0</v>
      </c>
      <c r="DB9" s="18">
        <v>8.1194650335053193</v>
      </c>
      <c r="DC9" s="18">
        <v>3.1504221179395282E-2</v>
      </c>
      <c r="DD9" s="18">
        <v>0</v>
      </c>
      <c r="DE9" s="18">
        <v>0</v>
      </c>
      <c r="DF9" s="18">
        <v>0</v>
      </c>
      <c r="DG9" s="18">
        <v>0</v>
      </c>
      <c r="DH9" s="18">
        <v>0</v>
      </c>
      <c r="DI9" s="18">
        <v>0</v>
      </c>
      <c r="DJ9" s="18">
        <v>0</v>
      </c>
      <c r="DK9" s="18">
        <v>0</v>
      </c>
      <c r="DL9" s="18">
        <v>0</v>
      </c>
      <c r="DM9" s="18">
        <v>0</v>
      </c>
      <c r="DN9" s="18">
        <v>2.6642047509002354E-6</v>
      </c>
      <c r="DO9" s="18">
        <v>25.810447966465855</v>
      </c>
      <c r="DP9" s="18">
        <v>0</v>
      </c>
      <c r="DQ9" s="18">
        <v>1.063017695609194E-3</v>
      </c>
      <c r="DR9" s="18">
        <v>0</v>
      </c>
      <c r="DS9" s="18">
        <v>2.6183664692252133</v>
      </c>
      <c r="DT9" s="18">
        <v>0</v>
      </c>
      <c r="DU9" s="18">
        <v>0</v>
      </c>
      <c r="DV9" s="18">
        <v>22.841014389262838</v>
      </c>
      <c r="DW9" s="18">
        <v>0.18675676345791123</v>
      </c>
      <c r="DX9" s="18">
        <v>0</v>
      </c>
      <c r="DY9" s="18">
        <v>0.93436009715252755</v>
      </c>
      <c r="DZ9" s="18">
        <v>0</v>
      </c>
      <c r="EA9" s="18">
        <v>0.48047865454733096</v>
      </c>
      <c r="EB9" s="18">
        <v>0</v>
      </c>
      <c r="EC9" s="18">
        <v>0</v>
      </c>
      <c r="ED9" s="18">
        <v>0</v>
      </c>
      <c r="EE9" s="18">
        <v>0</v>
      </c>
      <c r="EF9" s="18">
        <v>0</v>
      </c>
      <c r="EG9" s="18">
        <v>0</v>
      </c>
      <c r="EH9" s="18">
        <v>27.44221338845762</v>
      </c>
      <c r="EI9" s="18">
        <v>2.5230545150169532</v>
      </c>
      <c r="EJ9" s="18">
        <v>0.13428246587081791</v>
      </c>
      <c r="EK9" s="18">
        <v>4.4317552161549436</v>
      </c>
      <c r="EL9" s="18">
        <v>1.6208901902353747</v>
      </c>
      <c r="EM9" s="18">
        <v>0</v>
      </c>
      <c r="EN9" s="18">
        <v>1.4347608095810467</v>
      </c>
      <c r="EO9" s="18">
        <v>1.0148617574401746</v>
      </c>
      <c r="EP9" s="18">
        <v>0</v>
      </c>
      <c r="EQ9" s="18">
        <v>0.77743737545808689</v>
      </c>
      <c r="ER9" s="18">
        <v>0</v>
      </c>
      <c r="ES9" s="18">
        <v>0</v>
      </c>
      <c r="ET9" s="18">
        <v>4.5708836600992656E-3</v>
      </c>
      <c r="EU9" s="18">
        <v>2.0260569765036342E-2</v>
      </c>
      <c r="EV9" s="18">
        <v>0</v>
      </c>
      <c r="EW9" s="18">
        <v>0</v>
      </c>
      <c r="EX9" s="18">
        <v>0</v>
      </c>
      <c r="EY9" s="18">
        <v>2.3056431426310966E-3</v>
      </c>
      <c r="EZ9" s="18">
        <v>1.0795581443534387E-2</v>
      </c>
      <c r="FA9" s="18">
        <v>0</v>
      </c>
      <c r="FB9" s="18">
        <v>1.0671680059701408E-2</v>
      </c>
      <c r="FC9" s="18">
        <v>0.87337277411364</v>
      </c>
      <c r="FD9" s="18">
        <v>0</v>
      </c>
      <c r="FE9" s="18">
        <v>0</v>
      </c>
      <c r="FF9" s="18">
        <v>0</v>
      </c>
      <c r="FG9" s="18">
        <v>7.8111741981660979E-5</v>
      </c>
      <c r="FH9" s="18">
        <v>0.64669249888285962</v>
      </c>
      <c r="FI9" s="18">
        <v>0</v>
      </c>
      <c r="FJ9" s="18">
        <v>1.9878091580160626E-3</v>
      </c>
      <c r="FK9" s="18">
        <v>0</v>
      </c>
      <c r="FL9" s="18">
        <v>9.7720482727402091E-3</v>
      </c>
      <c r="FM9" s="18">
        <v>0</v>
      </c>
      <c r="FN9" s="18">
        <v>3.0760808018629722</v>
      </c>
      <c r="FO9" s="18">
        <v>0</v>
      </c>
      <c r="FP9" s="18">
        <v>0.82556569451251915</v>
      </c>
      <c r="FQ9" s="18">
        <v>0</v>
      </c>
      <c r="FR9" s="18">
        <v>0</v>
      </c>
      <c r="FS9" s="18">
        <v>0</v>
      </c>
    </row>
    <row r="10" spans="2:175" x14ac:dyDescent="0.25">
      <c r="B10" s="17">
        <f>SUM(D10:FS10)-'Esc Med Regional'!K203</f>
        <v>0</v>
      </c>
      <c r="C10" s="16">
        <v>45839</v>
      </c>
      <c r="D10" s="18">
        <v>0</v>
      </c>
      <c r="E10" s="18">
        <v>0</v>
      </c>
      <c r="F10" s="18">
        <v>8.1363420496947864E-2</v>
      </c>
      <c r="G10" s="18">
        <v>0</v>
      </c>
      <c r="H10" s="18">
        <v>3.0808134932028199</v>
      </c>
      <c r="I10" s="18">
        <v>14.971501140687881</v>
      </c>
      <c r="J10" s="18">
        <v>0</v>
      </c>
      <c r="K10" s="18">
        <v>1.8954346309452721</v>
      </c>
      <c r="L10" s="18">
        <v>0</v>
      </c>
      <c r="M10" s="18">
        <v>9.6972614715092026E-2</v>
      </c>
      <c r="N10" s="18">
        <v>6.8106231823169185</v>
      </c>
      <c r="O10" s="18">
        <v>4.9201343265422047E-2</v>
      </c>
      <c r="P10" s="18">
        <v>2.4617853641587896E-2</v>
      </c>
      <c r="Q10" s="18">
        <v>2.004183530205975</v>
      </c>
      <c r="R10" s="18">
        <v>2.3291799064190433</v>
      </c>
      <c r="S10" s="18">
        <v>0</v>
      </c>
      <c r="T10" s="18">
        <v>1.0309205326124E-3</v>
      </c>
      <c r="U10" s="18">
        <v>6.2414519562616118</v>
      </c>
      <c r="V10" s="18">
        <v>0</v>
      </c>
      <c r="W10" s="18">
        <v>0</v>
      </c>
      <c r="X10" s="18">
        <v>2.5968967518085782</v>
      </c>
      <c r="Y10" s="18">
        <v>0</v>
      </c>
      <c r="Z10" s="18">
        <v>0</v>
      </c>
      <c r="AA10" s="18">
        <v>17.401468067792681</v>
      </c>
      <c r="AB10" s="18">
        <v>0</v>
      </c>
      <c r="AC10" s="18">
        <v>0</v>
      </c>
      <c r="AD10" s="18">
        <v>8.4064802366429703</v>
      </c>
      <c r="AE10" s="18">
        <v>0</v>
      </c>
      <c r="AF10" s="18">
        <v>6.6016688072862895</v>
      </c>
      <c r="AG10" s="18">
        <v>0</v>
      </c>
      <c r="AH10" s="18">
        <v>0</v>
      </c>
      <c r="AI10" s="18">
        <v>15.580714377584245</v>
      </c>
      <c r="AJ10" s="18">
        <v>1.2651694680957668</v>
      </c>
      <c r="AK10" s="18">
        <v>1.9008086346447619</v>
      </c>
      <c r="AL10" s="18">
        <v>0</v>
      </c>
      <c r="AM10" s="18">
        <v>2.411032353322487E-2</v>
      </c>
      <c r="AN10" s="18">
        <v>0.91738446134000196</v>
      </c>
      <c r="AO10" s="18">
        <v>0</v>
      </c>
      <c r="AP10" s="18">
        <v>0</v>
      </c>
      <c r="AQ10" s="18">
        <v>0</v>
      </c>
      <c r="AR10" s="18">
        <v>0.58038182600097066</v>
      </c>
      <c r="AS10" s="18">
        <v>0</v>
      </c>
      <c r="AT10" s="18">
        <v>1.6341385701037254</v>
      </c>
      <c r="AU10" s="18">
        <v>4.8971315817350431</v>
      </c>
      <c r="AV10" s="18">
        <v>1.6925619477713176E-3</v>
      </c>
      <c r="AW10" s="18">
        <v>0</v>
      </c>
      <c r="AX10" s="18">
        <v>0.21962502488357644</v>
      </c>
      <c r="AY10" s="18">
        <v>0</v>
      </c>
      <c r="AZ10" s="18">
        <v>31.981323213678372</v>
      </c>
      <c r="BA10" s="18">
        <v>0</v>
      </c>
      <c r="BB10" s="18">
        <v>5.6902320720311921E-2</v>
      </c>
      <c r="BC10" s="18">
        <v>2.1978017639545548</v>
      </c>
      <c r="BD10" s="18">
        <v>0</v>
      </c>
      <c r="BE10" s="18">
        <v>0.11851711674461214</v>
      </c>
      <c r="BF10" s="18">
        <v>0.17347752487306142</v>
      </c>
      <c r="BG10" s="18">
        <v>3.7847045246588982</v>
      </c>
      <c r="BH10" s="18">
        <v>3.4395276724352851E-2</v>
      </c>
      <c r="BI10" s="18">
        <v>0</v>
      </c>
      <c r="BJ10" s="18">
        <v>0.22188429284064617</v>
      </c>
      <c r="BK10" s="18">
        <v>0</v>
      </c>
      <c r="BL10" s="18">
        <v>0</v>
      </c>
      <c r="BM10" s="18">
        <v>1.6230183050035889</v>
      </c>
      <c r="BN10" s="18">
        <v>16.996976579710662</v>
      </c>
      <c r="BO10" s="18">
        <v>0.21451711471976656</v>
      </c>
      <c r="BP10" s="18">
        <v>0.839027136966639</v>
      </c>
      <c r="BQ10" s="18">
        <v>3.2340022930630531E-3</v>
      </c>
      <c r="BR10" s="18">
        <v>0</v>
      </c>
      <c r="BS10" s="18">
        <v>0</v>
      </c>
      <c r="BT10" s="18">
        <v>1.7771900451598835E-2</v>
      </c>
      <c r="BU10" s="18">
        <v>6.4944508665600337E-2</v>
      </c>
      <c r="BV10" s="18">
        <v>0</v>
      </c>
      <c r="BW10" s="18">
        <v>1.0722077695926339E-2</v>
      </c>
      <c r="BX10" s="18">
        <v>2.12963332776939</v>
      </c>
      <c r="BY10" s="18">
        <v>0</v>
      </c>
      <c r="BZ10" s="18">
        <v>0.18198315239928722</v>
      </c>
      <c r="CA10" s="18">
        <v>7.3487916592446037E-2</v>
      </c>
      <c r="CB10" s="18">
        <v>0.12855662853600569</v>
      </c>
      <c r="CC10" s="18">
        <v>0</v>
      </c>
      <c r="CD10" s="18">
        <v>0</v>
      </c>
      <c r="CE10" s="18">
        <v>0</v>
      </c>
      <c r="CF10" s="18">
        <v>0</v>
      </c>
      <c r="CG10" s="18">
        <v>0</v>
      </c>
      <c r="CH10" s="18">
        <v>0</v>
      </c>
      <c r="CI10" s="18">
        <v>0</v>
      </c>
      <c r="CJ10" s="18">
        <v>0</v>
      </c>
      <c r="CK10" s="18">
        <v>0</v>
      </c>
      <c r="CL10" s="18">
        <v>0</v>
      </c>
      <c r="CM10" s="18">
        <v>0.87592994373809585</v>
      </c>
      <c r="CN10" s="18">
        <v>0.2800906305438251</v>
      </c>
      <c r="CO10" s="18">
        <v>5.0097594434985018</v>
      </c>
      <c r="CP10" s="18">
        <v>0</v>
      </c>
      <c r="CQ10" s="18">
        <v>0</v>
      </c>
      <c r="CR10" s="18">
        <v>0</v>
      </c>
      <c r="CS10" s="18">
        <v>1.4533430236287437</v>
      </c>
      <c r="CT10" s="18">
        <v>4.1428496730405593</v>
      </c>
      <c r="CU10" s="18">
        <v>0</v>
      </c>
      <c r="CV10" s="18">
        <v>9.9919102538050799E-4</v>
      </c>
      <c r="CW10" s="18">
        <v>0.24237632432284167</v>
      </c>
      <c r="CX10" s="18">
        <v>0</v>
      </c>
      <c r="CY10" s="18">
        <v>0</v>
      </c>
      <c r="CZ10" s="18">
        <v>0</v>
      </c>
      <c r="DA10" s="18">
        <v>0</v>
      </c>
      <c r="DB10" s="18">
        <v>8.0346901277914675</v>
      </c>
      <c r="DC10" s="18">
        <v>3.1175287269457799E-2</v>
      </c>
      <c r="DD10" s="18">
        <v>0</v>
      </c>
      <c r="DE10" s="18">
        <v>0</v>
      </c>
      <c r="DF10" s="18">
        <v>0</v>
      </c>
      <c r="DG10" s="18">
        <v>0</v>
      </c>
      <c r="DH10" s="18">
        <v>0</v>
      </c>
      <c r="DI10" s="18">
        <v>0</v>
      </c>
      <c r="DJ10" s="18">
        <v>0</v>
      </c>
      <c r="DK10" s="18">
        <v>0</v>
      </c>
      <c r="DL10" s="18">
        <v>0</v>
      </c>
      <c r="DM10" s="18">
        <v>0</v>
      </c>
      <c r="DN10" s="18">
        <v>2.6363879297638734E-6</v>
      </c>
      <c r="DO10" s="18">
        <v>25.540962442018095</v>
      </c>
      <c r="DP10" s="18">
        <v>0</v>
      </c>
      <c r="DQ10" s="18">
        <v>1.0519187839757853E-3</v>
      </c>
      <c r="DR10" s="18">
        <v>0</v>
      </c>
      <c r="DS10" s="18">
        <v>2.5969204687329062</v>
      </c>
      <c r="DT10" s="18">
        <v>0</v>
      </c>
      <c r="DU10" s="18">
        <v>0</v>
      </c>
      <c r="DV10" s="18">
        <v>22.653932706238585</v>
      </c>
      <c r="DW10" s="18">
        <v>0.18522700517626262</v>
      </c>
      <c r="DX10" s="18">
        <v>0</v>
      </c>
      <c r="DY10" s="18">
        <v>0.92670658533214723</v>
      </c>
      <c r="DZ10" s="18">
        <v>0</v>
      </c>
      <c r="EA10" s="18">
        <v>0.47654296736074708</v>
      </c>
      <c r="EB10" s="18">
        <v>0</v>
      </c>
      <c r="EC10" s="18">
        <v>0</v>
      </c>
      <c r="ED10" s="18">
        <v>0</v>
      </c>
      <c r="EE10" s="18">
        <v>0</v>
      </c>
      <c r="EF10" s="18">
        <v>0</v>
      </c>
      <c r="EG10" s="18">
        <v>0</v>
      </c>
      <c r="EH10" s="18">
        <v>27.924129909757315</v>
      </c>
      <c r="EI10" s="18">
        <v>2.5673622258314852</v>
      </c>
      <c r="EJ10" s="18">
        <v>0.1366406189070897</v>
      </c>
      <c r="EK10" s="18">
        <v>4.5095818851188794</v>
      </c>
      <c r="EL10" s="18">
        <v>1.6493548680231942</v>
      </c>
      <c r="EM10" s="18">
        <v>0</v>
      </c>
      <c r="EN10" s="18">
        <v>1.4599568434600505</v>
      </c>
      <c r="EO10" s="18">
        <v>1.0326838857365523</v>
      </c>
      <c r="EP10" s="18">
        <v>0</v>
      </c>
      <c r="EQ10" s="18">
        <v>0.79109006120196756</v>
      </c>
      <c r="ER10" s="18">
        <v>0</v>
      </c>
      <c r="ES10" s="18">
        <v>0</v>
      </c>
      <c r="ET10" s="18">
        <v>4.8061306713583088E-3</v>
      </c>
      <c r="EU10" s="18">
        <v>2.1303308727140369E-2</v>
      </c>
      <c r="EV10" s="18">
        <v>0</v>
      </c>
      <c r="EW10" s="18">
        <v>0</v>
      </c>
      <c r="EX10" s="18">
        <v>0</v>
      </c>
      <c r="EY10" s="18">
        <v>2.4243063374677154E-3</v>
      </c>
      <c r="EZ10" s="18">
        <v>1.1351191355806778E-2</v>
      </c>
      <c r="FA10" s="18">
        <v>0</v>
      </c>
      <c r="FB10" s="18">
        <v>1.1220913211503607E-2</v>
      </c>
      <c r="FC10" s="18">
        <v>0.91832214279234137</v>
      </c>
      <c r="FD10" s="18">
        <v>0</v>
      </c>
      <c r="FE10" s="18">
        <v>0</v>
      </c>
      <c r="FF10" s="18">
        <v>0</v>
      </c>
      <c r="FG10" s="18">
        <v>8.2131873582434273E-5</v>
      </c>
      <c r="FH10" s="18">
        <v>0.67997544565611701</v>
      </c>
      <c r="FI10" s="18">
        <v>0</v>
      </c>
      <c r="FJ10" s="18">
        <v>2.0901145759943621E-3</v>
      </c>
      <c r="FK10" s="18">
        <v>0</v>
      </c>
      <c r="FL10" s="18">
        <v>1.0274980598519709E-2</v>
      </c>
      <c r="FM10" s="18">
        <v>0</v>
      </c>
      <c r="FN10" s="18">
        <v>3.2343956636798388</v>
      </c>
      <c r="FO10" s="18">
        <v>0</v>
      </c>
      <c r="FP10" s="18">
        <v>0.86805460402631962</v>
      </c>
      <c r="FQ10" s="18">
        <v>0</v>
      </c>
      <c r="FR10" s="18">
        <v>0</v>
      </c>
      <c r="FS10" s="18">
        <v>0</v>
      </c>
    </row>
    <row r="11" spans="2:175" x14ac:dyDescent="0.25">
      <c r="B11" s="17">
        <f>SUM(D11:FS11)-'Esc Med Regional'!K204</f>
        <v>0</v>
      </c>
      <c r="C11" s="16">
        <v>45870</v>
      </c>
      <c r="D11" s="18">
        <v>0</v>
      </c>
      <c r="E11" s="18">
        <v>0</v>
      </c>
      <c r="F11" s="18">
        <v>8.4623390689229513E-2</v>
      </c>
      <c r="G11" s="18">
        <v>0</v>
      </c>
      <c r="H11" s="18">
        <v>3.2042517667473427</v>
      </c>
      <c r="I11" s="18">
        <v>15.571360969026635</v>
      </c>
      <c r="J11" s="18">
        <v>0</v>
      </c>
      <c r="K11" s="18">
        <v>1.9713785915182145</v>
      </c>
      <c r="L11" s="18">
        <v>0</v>
      </c>
      <c r="M11" s="18">
        <v>0.10085799504335233</v>
      </c>
      <c r="N11" s="18">
        <v>7.0835029165956458</v>
      </c>
      <c r="O11" s="18">
        <v>5.1172682615290087E-2</v>
      </c>
      <c r="P11" s="18">
        <v>2.5604211744275324E-2</v>
      </c>
      <c r="Q11" s="18">
        <v>2.0844847088981657</v>
      </c>
      <c r="R11" s="18">
        <v>2.4225026431109242</v>
      </c>
      <c r="S11" s="18">
        <v>0</v>
      </c>
      <c r="T11" s="18">
        <v>1.0722261978167484E-3</v>
      </c>
      <c r="U11" s="18">
        <v>6.4915268327810187</v>
      </c>
      <c r="V11" s="18">
        <v>0</v>
      </c>
      <c r="W11" s="18">
        <v>0</v>
      </c>
      <c r="X11" s="18">
        <v>2.7009460401942178</v>
      </c>
      <c r="Y11" s="18">
        <v>0</v>
      </c>
      <c r="Z11" s="18">
        <v>0</v>
      </c>
      <c r="AA11" s="18">
        <v>18.098688844112836</v>
      </c>
      <c r="AB11" s="18">
        <v>0</v>
      </c>
      <c r="AC11" s="18">
        <v>0</v>
      </c>
      <c r="AD11" s="18">
        <v>8.7433008229221425</v>
      </c>
      <c r="AE11" s="18">
        <v>0</v>
      </c>
      <c r="AF11" s="18">
        <v>6.8661764127879064</v>
      </c>
      <c r="AG11" s="18">
        <v>0</v>
      </c>
      <c r="AH11" s="18">
        <v>0</v>
      </c>
      <c r="AI11" s="18">
        <v>16.204983418083643</v>
      </c>
      <c r="AJ11" s="18">
        <v>1.3158607336422015</v>
      </c>
      <c r="AK11" s="18">
        <v>1.9769679142365773</v>
      </c>
      <c r="AL11" s="18">
        <v>0</v>
      </c>
      <c r="AM11" s="18">
        <v>2.5076346539196308E-2</v>
      </c>
      <c r="AN11" s="18">
        <v>0.95414110186180667</v>
      </c>
      <c r="AO11" s="18">
        <v>0</v>
      </c>
      <c r="AP11" s="18">
        <v>0</v>
      </c>
      <c r="AQ11" s="18">
        <v>0</v>
      </c>
      <c r="AR11" s="18">
        <v>0.60363585639139805</v>
      </c>
      <c r="AS11" s="18">
        <v>0</v>
      </c>
      <c r="AT11" s="18">
        <v>1.6996132391387586</v>
      </c>
      <c r="AU11" s="18">
        <v>5.0933438708279795</v>
      </c>
      <c r="AV11" s="18">
        <v>1.6844206057793161E-3</v>
      </c>
      <c r="AW11" s="18">
        <v>0</v>
      </c>
      <c r="AX11" s="18">
        <v>0.21856861306956074</v>
      </c>
      <c r="AY11" s="18">
        <v>0</v>
      </c>
      <c r="AZ11" s="18">
        <v>31.827490800051127</v>
      </c>
      <c r="BA11" s="18">
        <v>0</v>
      </c>
      <c r="BB11" s="18">
        <v>5.6628616556199864E-2</v>
      </c>
      <c r="BC11" s="18">
        <v>2.1872301829175718</v>
      </c>
      <c r="BD11" s="18">
        <v>0</v>
      </c>
      <c r="BE11" s="18">
        <v>0.11794704107878827</v>
      </c>
      <c r="BF11" s="18">
        <v>0.17264308577925025</v>
      </c>
      <c r="BG11" s="18">
        <v>3.7664998297498014</v>
      </c>
      <c r="BH11" s="18">
        <v>3.4229833024586813E-2</v>
      </c>
      <c r="BI11" s="18">
        <v>0</v>
      </c>
      <c r="BJ11" s="18">
        <v>0.22081701378888222</v>
      </c>
      <c r="BK11" s="18">
        <v>0</v>
      </c>
      <c r="BL11" s="18">
        <v>0</v>
      </c>
      <c r="BM11" s="18">
        <v>1.6152114728237019</v>
      </c>
      <c r="BN11" s="18">
        <v>16.915219927112108</v>
      </c>
      <c r="BO11" s="18">
        <v>0.21348527231283385</v>
      </c>
      <c r="BP11" s="18">
        <v>0.83499135743631814</v>
      </c>
      <c r="BQ11" s="18">
        <v>3.2184465146140504E-3</v>
      </c>
      <c r="BR11" s="18">
        <v>0</v>
      </c>
      <c r="BS11" s="18">
        <v>0</v>
      </c>
      <c r="BT11" s="18">
        <v>1.768641636068282E-2</v>
      </c>
      <c r="BU11" s="18">
        <v>6.4632121011934024E-2</v>
      </c>
      <c r="BV11" s="18">
        <v>0</v>
      </c>
      <c r="BW11" s="18">
        <v>1.0670503748218079E-2</v>
      </c>
      <c r="BX11" s="18">
        <v>2.1193896417041533</v>
      </c>
      <c r="BY11" s="18">
        <v>0</v>
      </c>
      <c r="BZ11" s="18">
        <v>0.18110780063894782</v>
      </c>
      <c r="CA11" s="18">
        <v>7.3134434545867724E-2</v>
      </c>
      <c r="CB11" s="18">
        <v>0.12793826211247333</v>
      </c>
      <c r="CC11" s="18">
        <v>0</v>
      </c>
      <c r="CD11" s="18">
        <v>0</v>
      </c>
      <c r="CE11" s="18">
        <v>0</v>
      </c>
      <c r="CF11" s="18">
        <v>0</v>
      </c>
      <c r="CG11" s="18">
        <v>0</v>
      </c>
      <c r="CH11" s="18">
        <v>0</v>
      </c>
      <c r="CI11" s="18">
        <v>0</v>
      </c>
      <c r="CJ11" s="18">
        <v>0</v>
      </c>
      <c r="CK11" s="18">
        <v>0</v>
      </c>
      <c r="CL11" s="18">
        <v>0</v>
      </c>
      <c r="CM11" s="18">
        <v>0.80067168521280141</v>
      </c>
      <c r="CN11" s="18">
        <v>0.28581435196369431</v>
      </c>
      <c r="CO11" s="18">
        <v>5.1121351187557211</v>
      </c>
      <c r="CP11" s="18">
        <v>0</v>
      </c>
      <c r="CQ11" s="18">
        <v>0</v>
      </c>
      <c r="CR11" s="18">
        <v>0</v>
      </c>
      <c r="CS11" s="18">
        <v>1.4830424483421305</v>
      </c>
      <c r="CT11" s="18">
        <v>4.2275098323855547</v>
      </c>
      <c r="CU11" s="18">
        <v>0</v>
      </c>
      <c r="CV11" s="18">
        <v>1.068495602848027E-3</v>
      </c>
      <c r="CW11" s="18">
        <v>0.25918771305496929</v>
      </c>
      <c r="CX11" s="18">
        <v>0</v>
      </c>
      <c r="CY11" s="18">
        <v>0</v>
      </c>
      <c r="CZ11" s="18">
        <v>0</v>
      </c>
      <c r="DA11" s="18">
        <v>0</v>
      </c>
      <c r="DB11" s="18">
        <v>8.5919817669722534</v>
      </c>
      <c r="DC11" s="18">
        <v>3.3337626658780789E-2</v>
      </c>
      <c r="DD11" s="18">
        <v>0</v>
      </c>
      <c r="DE11" s="18">
        <v>0</v>
      </c>
      <c r="DF11" s="18">
        <v>0</v>
      </c>
      <c r="DG11" s="18">
        <v>0</v>
      </c>
      <c r="DH11" s="18">
        <v>0</v>
      </c>
      <c r="DI11" s="18">
        <v>0</v>
      </c>
      <c r="DJ11" s="18">
        <v>0</v>
      </c>
      <c r="DK11" s="18">
        <v>0</v>
      </c>
      <c r="DL11" s="18">
        <v>0</v>
      </c>
      <c r="DM11" s="18">
        <v>0</v>
      </c>
      <c r="DN11" s="18">
        <v>2.8192496117362191E-6</v>
      </c>
      <c r="DO11" s="18">
        <v>27.312501182054071</v>
      </c>
      <c r="DP11" s="18">
        <v>0</v>
      </c>
      <c r="DQ11" s="18">
        <v>1.1248805950827515E-3</v>
      </c>
      <c r="DR11" s="18">
        <v>0</v>
      </c>
      <c r="DS11" s="18">
        <v>2.6894618660144056</v>
      </c>
      <c r="DT11" s="18">
        <v>0</v>
      </c>
      <c r="DU11" s="18">
        <v>0</v>
      </c>
      <c r="DV11" s="18">
        <v>23.461206787904729</v>
      </c>
      <c r="DW11" s="18">
        <v>0.19269672363501683</v>
      </c>
      <c r="DX11" s="18">
        <v>0</v>
      </c>
      <c r="DY11" s="18">
        <v>0.96407822711687197</v>
      </c>
      <c r="DZ11" s="18">
        <v>0</v>
      </c>
      <c r="EA11" s="18">
        <v>0.49576069317938098</v>
      </c>
      <c r="EB11" s="18">
        <v>0</v>
      </c>
      <c r="EC11" s="18">
        <v>0</v>
      </c>
      <c r="ED11" s="18">
        <v>0</v>
      </c>
      <c r="EE11" s="18">
        <v>0</v>
      </c>
      <c r="EF11" s="18">
        <v>0</v>
      </c>
      <c r="EG11" s="18">
        <v>0</v>
      </c>
      <c r="EH11" s="18">
        <v>28.101824625252338</v>
      </c>
      <c r="EI11" s="18">
        <v>2.5836995907472806</v>
      </c>
      <c r="EJ11" s="18">
        <v>0.13751012911135482</v>
      </c>
      <c r="EK11" s="18">
        <v>4.5382785310902083</v>
      </c>
      <c r="EL11" s="18">
        <v>1.6598505090680851</v>
      </c>
      <c r="EM11" s="18">
        <v>0</v>
      </c>
      <c r="EN11" s="18">
        <v>1.4692472534664511</v>
      </c>
      <c r="EO11" s="18">
        <v>1.0392553517004077</v>
      </c>
      <c r="EP11" s="18">
        <v>0</v>
      </c>
      <c r="EQ11" s="18">
        <v>0.79612414906112416</v>
      </c>
      <c r="ER11" s="18">
        <v>0</v>
      </c>
      <c r="ES11" s="18">
        <v>0</v>
      </c>
      <c r="ET11" s="18">
        <v>4.8967677741558677E-3</v>
      </c>
      <c r="EU11" s="18">
        <v>2.1705060222274863E-2</v>
      </c>
      <c r="EV11" s="18">
        <v>0</v>
      </c>
      <c r="EW11" s="18">
        <v>0</v>
      </c>
      <c r="EX11" s="18">
        <v>0</v>
      </c>
      <c r="EY11" s="18">
        <v>2.4700254653373149E-3</v>
      </c>
      <c r="EZ11" s="18">
        <v>1.1565259421813034E-2</v>
      </c>
      <c r="FA11" s="18">
        <v>0</v>
      </c>
      <c r="FB11" s="18">
        <v>1.1432524408488833E-2</v>
      </c>
      <c r="FC11" s="18">
        <v>0.93564045229099257</v>
      </c>
      <c r="FD11" s="18">
        <v>0</v>
      </c>
      <c r="FE11" s="18">
        <v>0</v>
      </c>
      <c r="FF11" s="18">
        <v>0</v>
      </c>
      <c r="FG11" s="18">
        <v>8.368076926960529E-5</v>
      </c>
      <c r="FH11" s="18">
        <v>0.69279885987059797</v>
      </c>
      <c r="FI11" s="18">
        <v>0</v>
      </c>
      <c r="FJ11" s="18">
        <v>2.1295313007230589E-3</v>
      </c>
      <c r="FK11" s="18">
        <v>0</v>
      </c>
      <c r="FL11" s="18">
        <v>1.0468752790004414E-2</v>
      </c>
      <c r="FM11" s="18">
        <v>0</v>
      </c>
      <c r="FN11" s="18">
        <v>3.2953919769935749</v>
      </c>
      <c r="FO11" s="18">
        <v>0</v>
      </c>
      <c r="FP11" s="18">
        <v>0.88442493595422611</v>
      </c>
      <c r="FQ11" s="18">
        <v>0</v>
      </c>
      <c r="FR11" s="18">
        <v>0</v>
      </c>
      <c r="FS11" s="18">
        <v>0</v>
      </c>
    </row>
    <row r="12" spans="2:175" x14ac:dyDescent="0.25">
      <c r="B12" s="17">
        <f>SUM(D12:FS12)-'Esc Med Regional'!K205</f>
        <v>0</v>
      </c>
      <c r="C12" s="16">
        <v>45901</v>
      </c>
      <c r="D12" s="18">
        <v>0</v>
      </c>
      <c r="E12" s="18">
        <v>0</v>
      </c>
      <c r="F12" s="18">
        <v>8.4723268847243544E-2</v>
      </c>
      <c r="G12" s="18">
        <v>0</v>
      </c>
      <c r="H12" s="18">
        <v>3.2080336379494931</v>
      </c>
      <c r="I12" s="18">
        <v>15.589739325633374</v>
      </c>
      <c r="J12" s="18">
        <v>0</v>
      </c>
      <c r="K12" s="18">
        <v>1.9737053437419847</v>
      </c>
      <c r="L12" s="18">
        <v>0</v>
      </c>
      <c r="M12" s="18">
        <v>0.10097703436196002</v>
      </c>
      <c r="N12" s="18">
        <v>7.0918633381981646</v>
      </c>
      <c r="O12" s="18">
        <v>5.1233080021239247E-2</v>
      </c>
      <c r="P12" s="18">
        <v>2.5634431539128626E-2</v>
      </c>
      <c r="Q12" s="18">
        <v>2.08694495648973</v>
      </c>
      <c r="R12" s="18">
        <v>2.4253618419660801</v>
      </c>
      <c r="S12" s="18">
        <v>0</v>
      </c>
      <c r="T12" s="18">
        <v>1.073491710540123E-3</v>
      </c>
      <c r="U12" s="18">
        <v>6.4991885648089625</v>
      </c>
      <c r="V12" s="18">
        <v>0</v>
      </c>
      <c r="W12" s="18">
        <v>0</v>
      </c>
      <c r="X12" s="18">
        <v>2.7041338764791121</v>
      </c>
      <c r="Y12" s="18">
        <v>0</v>
      </c>
      <c r="Z12" s="18">
        <v>0</v>
      </c>
      <c r="AA12" s="18">
        <v>18.120050121290411</v>
      </c>
      <c r="AB12" s="18">
        <v>0</v>
      </c>
      <c r="AC12" s="18">
        <v>0</v>
      </c>
      <c r="AD12" s="18">
        <v>8.7536202484857313</v>
      </c>
      <c r="AE12" s="18">
        <v>0</v>
      </c>
      <c r="AF12" s="18">
        <v>6.8742803311859184</v>
      </c>
      <c r="AG12" s="18">
        <v>0</v>
      </c>
      <c r="AH12" s="18">
        <v>0</v>
      </c>
      <c r="AI12" s="18">
        <v>16.224109618077094</v>
      </c>
      <c r="AJ12" s="18">
        <v>1.3174138000604667</v>
      </c>
      <c r="AK12" s="18">
        <v>1.979301263351031</v>
      </c>
      <c r="AL12" s="18">
        <v>0</v>
      </c>
      <c r="AM12" s="18">
        <v>2.510594331240118E-2</v>
      </c>
      <c r="AN12" s="18">
        <v>0.9552672426954848</v>
      </c>
      <c r="AO12" s="18">
        <v>0</v>
      </c>
      <c r="AP12" s="18">
        <v>0</v>
      </c>
      <c r="AQ12" s="18">
        <v>0</v>
      </c>
      <c r="AR12" s="18">
        <v>0.60434830760561387</v>
      </c>
      <c r="AS12" s="18">
        <v>0</v>
      </c>
      <c r="AT12" s="18">
        <v>1.7016192358056239</v>
      </c>
      <c r="AU12" s="18">
        <v>5.0993553742646425</v>
      </c>
      <c r="AV12" s="18">
        <v>1.6848345309303076E-3</v>
      </c>
      <c r="AW12" s="18">
        <v>0</v>
      </c>
      <c r="AX12" s="18">
        <v>0.21862232355366218</v>
      </c>
      <c r="AY12" s="18">
        <v>0</v>
      </c>
      <c r="AZ12" s="18">
        <v>31.835312005093321</v>
      </c>
      <c r="BA12" s="18">
        <v>0</v>
      </c>
      <c r="BB12" s="18">
        <v>5.6642532325561774E-2</v>
      </c>
      <c r="BC12" s="18">
        <v>2.1877676671899744</v>
      </c>
      <c r="BD12" s="18">
        <v>0</v>
      </c>
      <c r="BE12" s="18">
        <v>0.11797602507875839</v>
      </c>
      <c r="BF12" s="18">
        <v>0.17268551064338672</v>
      </c>
      <c r="BG12" s="18">
        <v>3.767425399649261</v>
      </c>
      <c r="BH12" s="18">
        <v>3.4238244574976609E-2</v>
      </c>
      <c r="BI12" s="18">
        <v>0</v>
      </c>
      <c r="BJ12" s="18">
        <v>0.22087127678914503</v>
      </c>
      <c r="BK12" s="18">
        <v>0</v>
      </c>
      <c r="BL12" s="18">
        <v>0</v>
      </c>
      <c r="BM12" s="18">
        <v>1.6156083907018604</v>
      </c>
      <c r="BN12" s="18">
        <v>16.919376629386093</v>
      </c>
      <c r="BO12" s="18">
        <v>0.21353773362996176</v>
      </c>
      <c r="BP12" s="18">
        <v>0.83519654604688121</v>
      </c>
      <c r="BQ12" s="18">
        <v>3.2192374073132662E-3</v>
      </c>
      <c r="BR12" s="18">
        <v>0</v>
      </c>
      <c r="BS12" s="18">
        <v>0</v>
      </c>
      <c r="BT12" s="18">
        <v>1.7690762574768232E-2</v>
      </c>
      <c r="BU12" s="18">
        <v>6.464800354172319E-2</v>
      </c>
      <c r="BV12" s="18">
        <v>0</v>
      </c>
      <c r="BW12" s="18">
        <v>1.0673125890134404E-2</v>
      </c>
      <c r="BX12" s="18">
        <v>2.1199104550179078</v>
      </c>
      <c r="BY12" s="18">
        <v>0</v>
      </c>
      <c r="BZ12" s="18">
        <v>0.18115230560016002</v>
      </c>
      <c r="CA12" s="18">
        <v>7.3152406412133317E-2</v>
      </c>
      <c r="CB12" s="18">
        <v>0.12796970132918725</v>
      </c>
      <c r="CC12" s="18">
        <v>0</v>
      </c>
      <c r="CD12" s="18">
        <v>0</v>
      </c>
      <c r="CE12" s="18">
        <v>0</v>
      </c>
      <c r="CF12" s="18">
        <v>0</v>
      </c>
      <c r="CG12" s="18">
        <v>0</v>
      </c>
      <c r="CH12" s="18">
        <v>0</v>
      </c>
      <c r="CI12" s="18">
        <v>0</v>
      </c>
      <c r="CJ12" s="18">
        <v>0</v>
      </c>
      <c r="CK12" s="18">
        <v>0</v>
      </c>
      <c r="CL12" s="18">
        <v>0</v>
      </c>
      <c r="CM12" s="18">
        <v>0.99586450214543298</v>
      </c>
      <c r="CN12" s="18">
        <v>0.2998308524475049</v>
      </c>
      <c r="CO12" s="18">
        <v>5.362837170185407</v>
      </c>
      <c r="CP12" s="18">
        <v>0</v>
      </c>
      <c r="CQ12" s="18">
        <v>0</v>
      </c>
      <c r="CR12" s="18">
        <v>0</v>
      </c>
      <c r="CS12" s="18">
        <v>1.5557717044200043</v>
      </c>
      <c r="CT12" s="18">
        <v>4.4348293501208742</v>
      </c>
      <c r="CU12" s="18">
        <v>0</v>
      </c>
      <c r="CV12" s="18">
        <v>1.1070493785279658E-3</v>
      </c>
      <c r="CW12" s="18">
        <v>0.26853980109490377</v>
      </c>
      <c r="CX12" s="18">
        <v>0</v>
      </c>
      <c r="CY12" s="18">
        <v>0</v>
      </c>
      <c r="CZ12" s="18">
        <v>0</v>
      </c>
      <c r="DA12" s="18">
        <v>0</v>
      </c>
      <c r="DB12" s="18">
        <v>8.9020002048647751</v>
      </c>
      <c r="DC12" s="18">
        <v>3.454052480499524E-2</v>
      </c>
      <c r="DD12" s="18">
        <v>0</v>
      </c>
      <c r="DE12" s="18">
        <v>0</v>
      </c>
      <c r="DF12" s="18">
        <v>0</v>
      </c>
      <c r="DG12" s="18">
        <v>0</v>
      </c>
      <c r="DH12" s="18">
        <v>0</v>
      </c>
      <c r="DI12" s="18">
        <v>0</v>
      </c>
      <c r="DJ12" s="18">
        <v>0</v>
      </c>
      <c r="DK12" s="18">
        <v>0</v>
      </c>
      <c r="DL12" s="18">
        <v>0</v>
      </c>
      <c r="DM12" s="18">
        <v>0</v>
      </c>
      <c r="DN12" s="18">
        <v>2.9209746135302526E-6</v>
      </c>
      <c r="DO12" s="18">
        <v>28.297998961384419</v>
      </c>
      <c r="DP12" s="18">
        <v>0</v>
      </c>
      <c r="DQ12" s="18">
        <v>1.1654688707985709E-3</v>
      </c>
      <c r="DR12" s="18">
        <v>0</v>
      </c>
      <c r="DS12" s="18">
        <v>2.7163107895752905</v>
      </c>
      <c r="DT12" s="18">
        <v>0</v>
      </c>
      <c r="DU12" s="18">
        <v>0</v>
      </c>
      <c r="DV12" s="18">
        <v>23.695420239916992</v>
      </c>
      <c r="DW12" s="18">
        <v>0.19061253468268444</v>
      </c>
      <c r="DX12" s="18">
        <v>0</v>
      </c>
      <c r="DY12" s="18">
        <v>0.95365085112293968</v>
      </c>
      <c r="DZ12" s="18">
        <v>0</v>
      </c>
      <c r="EA12" s="18">
        <v>0.49039859391669605</v>
      </c>
      <c r="EB12" s="18">
        <v>0</v>
      </c>
      <c r="EC12" s="18">
        <v>0</v>
      </c>
      <c r="ED12" s="18">
        <v>0</v>
      </c>
      <c r="EE12" s="18">
        <v>0</v>
      </c>
      <c r="EF12" s="18">
        <v>0</v>
      </c>
      <c r="EG12" s="18">
        <v>0</v>
      </c>
      <c r="EH12" s="18">
        <v>28.727516782813328</v>
      </c>
      <c r="EI12" s="18">
        <v>2.6412261248062627</v>
      </c>
      <c r="EJ12" s="18">
        <v>0.14057181676037883</v>
      </c>
      <c r="EK12" s="18">
        <v>4.6393241152683586</v>
      </c>
      <c r="EL12" s="18">
        <v>1.696807377886997</v>
      </c>
      <c r="EM12" s="18">
        <v>0</v>
      </c>
      <c r="EN12" s="18">
        <v>1.5019603066674845</v>
      </c>
      <c r="EO12" s="18">
        <v>1.062394558208654</v>
      </c>
      <c r="EP12" s="18">
        <v>0</v>
      </c>
      <c r="EQ12" s="18">
        <v>0.81384999580435824</v>
      </c>
      <c r="ER12" s="18">
        <v>0</v>
      </c>
      <c r="ES12" s="18">
        <v>0</v>
      </c>
      <c r="ET12" s="18">
        <v>4.9147740275198816E-3</v>
      </c>
      <c r="EU12" s="18">
        <v>2.1784873444316174E-2</v>
      </c>
      <c r="EV12" s="18">
        <v>0</v>
      </c>
      <c r="EW12" s="18">
        <v>0</v>
      </c>
      <c r="EX12" s="18">
        <v>0</v>
      </c>
      <c r="EY12" s="18">
        <v>2.4791081718073178E-3</v>
      </c>
      <c r="EZ12" s="18">
        <v>1.1607786860518375E-2</v>
      </c>
      <c r="FA12" s="18">
        <v>0</v>
      </c>
      <c r="FB12" s="18">
        <v>1.1474563757827795E-2</v>
      </c>
      <c r="FC12" s="18">
        <v>0.93908096240268069</v>
      </c>
      <c r="FD12" s="18">
        <v>0</v>
      </c>
      <c r="FE12" s="18">
        <v>0</v>
      </c>
      <c r="FF12" s="18">
        <v>0</v>
      </c>
      <c r="FG12" s="18">
        <v>8.3988477783191845E-5</v>
      </c>
      <c r="FH12" s="18">
        <v>0.69534639987585789</v>
      </c>
      <c r="FI12" s="18">
        <v>0</v>
      </c>
      <c r="FJ12" s="18">
        <v>2.1373619518619169E-3</v>
      </c>
      <c r="FK12" s="18">
        <v>0</v>
      </c>
      <c r="FL12" s="18">
        <v>1.0507248186117932E-2</v>
      </c>
      <c r="FM12" s="18">
        <v>0</v>
      </c>
      <c r="FN12" s="18">
        <v>3.307509697418189</v>
      </c>
      <c r="FO12" s="18">
        <v>0</v>
      </c>
      <c r="FP12" s="18">
        <v>0.88767711784496084</v>
      </c>
      <c r="FQ12" s="18">
        <v>0</v>
      </c>
      <c r="FR12" s="18">
        <v>0</v>
      </c>
      <c r="FS12" s="18">
        <v>0</v>
      </c>
    </row>
    <row r="13" spans="2:175" x14ac:dyDescent="0.25">
      <c r="B13" s="17">
        <f>SUM(D13:FS13)-'Esc Med Regional'!K206</f>
        <v>0</v>
      </c>
      <c r="C13" s="16">
        <v>45931</v>
      </c>
      <c r="D13" s="18">
        <v>0</v>
      </c>
      <c r="E13" s="18">
        <v>0</v>
      </c>
      <c r="F13" s="18">
        <v>8.3214370624206779E-2</v>
      </c>
      <c r="G13" s="18">
        <v>0</v>
      </c>
      <c r="H13" s="18">
        <v>3.1508994371377685</v>
      </c>
      <c r="I13" s="18">
        <v>15.312090336328355</v>
      </c>
      <c r="J13" s="18">
        <v>0</v>
      </c>
      <c r="K13" s="18">
        <v>1.9385541919215796</v>
      </c>
      <c r="L13" s="18">
        <v>0</v>
      </c>
      <c r="M13" s="18">
        <v>9.9178661024984599E-2</v>
      </c>
      <c r="N13" s="18">
        <v>6.9655591937213908</v>
      </c>
      <c r="O13" s="18">
        <v>5.032063289240938E-2</v>
      </c>
      <c r="P13" s="18">
        <v>2.5177889331489206E-2</v>
      </c>
      <c r="Q13" s="18">
        <v>2.049777038168489</v>
      </c>
      <c r="R13" s="18">
        <v>2.3821668115646668</v>
      </c>
      <c r="S13" s="18">
        <v>0</v>
      </c>
      <c r="T13" s="18">
        <v>1.0543731170708462E-3</v>
      </c>
      <c r="U13" s="18">
        <v>6.3834397957865763</v>
      </c>
      <c r="V13" s="18">
        <v>0</v>
      </c>
      <c r="W13" s="18">
        <v>0</v>
      </c>
      <c r="X13" s="18">
        <v>2.6559739924639003</v>
      </c>
      <c r="Y13" s="18">
        <v>0</v>
      </c>
      <c r="Z13" s="18">
        <v>0</v>
      </c>
      <c r="AA13" s="18">
        <v>17.797336989451168</v>
      </c>
      <c r="AB13" s="18">
        <v>0</v>
      </c>
      <c r="AC13" s="18">
        <v>0</v>
      </c>
      <c r="AD13" s="18">
        <v>8.5977206683846212</v>
      </c>
      <c r="AE13" s="18">
        <v>0</v>
      </c>
      <c r="AF13" s="18">
        <v>6.7518512804951945</v>
      </c>
      <c r="AG13" s="18">
        <v>0</v>
      </c>
      <c r="AH13" s="18">
        <v>0</v>
      </c>
      <c r="AI13" s="18">
        <v>15.935162667538528</v>
      </c>
      <c r="AJ13" s="18">
        <v>1.2939510209566594</v>
      </c>
      <c r="AK13" s="18">
        <v>1.9440504497344131</v>
      </c>
      <c r="AL13" s="18">
        <v>0</v>
      </c>
      <c r="AM13" s="18">
        <v>2.4658813335392788E-2</v>
      </c>
      <c r="AN13" s="18">
        <v>0.93825419463158988</v>
      </c>
      <c r="AO13" s="18">
        <v>0</v>
      </c>
      <c r="AP13" s="18">
        <v>0</v>
      </c>
      <c r="AQ13" s="18">
        <v>0</v>
      </c>
      <c r="AR13" s="18">
        <v>0.59358502970275639</v>
      </c>
      <c r="AS13" s="18">
        <v>0</v>
      </c>
      <c r="AT13" s="18">
        <v>1.671313863077128</v>
      </c>
      <c r="AU13" s="18">
        <v>5.0085372511261932</v>
      </c>
      <c r="AV13" s="18">
        <v>1.6547915227054383E-3</v>
      </c>
      <c r="AW13" s="18">
        <v>0</v>
      </c>
      <c r="AX13" s="18">
        <v>0.21472397499534049</v>
      </c>
      <c r="AY13" s="18">
        <v>0</v>
      </c>
      <c r="AZ13" s="18">
        <v>31.267642882190078</v>
      </c>
      <c r="BA13" s="18">
        <v>0</v>
      </c>
      <c r="BB13" s="18">
        <v>5.5632515001430453E-2</v>
      </c>
      <c r="BC13" s="18">
        <v>2.1487566421825517</v>
      </c>
      <c r="BD13" s="18">
        <v>0</v>
      </c>
      <c r="BE13" s="18">
        <v>0.11587234390015536</v>
      </c>
      <c r="BF13" s="18">
        <v>0.16960628112776752</v>
      </c>
      <c r="BG13" s="18">
        <v>3.7002468190881492</v>
      </c>
      <c r="BH13" s="18">
        <v>3.3627727729264083E-2</v>
      </c>
      <c r="BI13" s="18">
        <v>0</v>
      </c>
      <c r="BJ13" s="18">
        <v>0.21693282617966606</v>
      </c>
      <c r="BK13" s="18">
        <v>0</v>
      </c>
      <c r="BL13" s="18">
        <v>0</v>
      </c>
      <c r="BM13" s="18">
        <v>1.5867997835188017</v>
      </c>
      <c r="BN13" s="18">
        <v>16.617679957158202</v>
      </c>
      <c r="BO13" s="18">
        <v>0.20973005057860444</v>
      </c>
      <c r="BP13" s="18">
        <v>0.82030379768398165</v>
      </c>
      <c r="BQ13" s="18">
        <v>3.1618338023121765E-3</v>
      </c>
      <c r="BR13" s="18">
        <v>0</v>
      </c>
      <c r="BS13" s="18">
        <v>0</v>
      </c>
      <c r="BT13" s="18">
        <v>1.7375310988407104E-2</v>
      </c>
      <c r="BU13" s="18">
        <v>6.3495237221666265E-2</v>
      </c>
      <c r="BV13" s="18">
        <v>0</v>
      </c>
      <c r="BW13" s="18">
        <v>1.0482808797852754E-2</v>
      </c>
      <c r="BX13" s="18">
        <v>2.0821094211081133</v>
      </c>
      <c r="BY13" s="18">
        <v>0</v>
      </c>
      <c r="BZ13" s="18">
        <v>0.17792210102683934</v>
      </c>
      <c r="CA13" s="18">
        <v>7.1847994431512768E-2</v>
      </c>
      <c r="CB13" s="18">
        <v>0.12568781861667899</v>
      </c>
      <c r="CC13" s="18">
        <v>0</v>
      </c>
      <c r="CD13" s="18">
        <v>0</v>
      </c>
      <c r="CE13" s="18">
        <v>0</v>
      </c>
      <c r="CF13" s="18">
        <v>0</v>
      </c>
      <c r="CG13" s="18">
        <v>0</v>
      </c>
      <c r="CH13" s="18">
        <v>0</v>
      </c>
      <c r="CI13" s="18">
        <v>0</v>
      </c>
      <c r="CJ13" s="18">
        <v>0</v>
      </c>
      <c r="CK13" s="18">
        <v>0</v>
      </c>
      <c r="CL13" s="18">
        <v>0</v>
      </c>
      <c r="CM13" s="18">
        <v>1.0935693241458682</v>
      </c>
      <c r="CN13" s="18">
        <v>0.2944119224050421</v>
      </c>
      <c r="CO13" s="18">
        <v>5.265913057082531</v>
      </c>
      <c r="CP13" s="18">
        <v>0</v>
      </c>
      <c r="CQ13" s="18">
        <v>0</v>
      </c>
      <c r="CR13" s="18">
        <v>0</v>
      </c>
      <c r="CS13" s="18">
        <v>1.5276537907380854</v>
      </c>
      <c r="CT13" s="18">
        <v>4.3546773917670452</v>
      </c>
      <c r="CU13" s="18">
        <v>0</v>
      </c>
      <c r="CV13" s="18">
        <v>1.071091611469969E-3</v>
      </c>
      <c r="CW13" s="18">
        <v>0.25981743351053188</v>
      </c>
      <c r="CX13" s="18">
        <v>0</v>
      </c>
      <c r="CY13" s="18">
        <v>0</v>
      </c>
      <c r="CZ13" s="18">
        <v>0</v>
      </c>
      <c r="DA13" s="18">
        <v>0</v>
      </c>
      <c r="DB13" s="18">
        <v>8.6128567791736845</v>
      </c>
      <c r="DC13" s="18">
        <v>3.341862349771077E-2</v>
      </c>
      <c r="DD13" s="18">
        <v>0</v>
      </c>
      <c r="DE13" s="18">
        <v>0</v>
      </c>
      <c r="DF13" s="18">
        <v>0</v>
      </c>
      <c r="DG13" s="18">
        <v>0</v>
      </c>
      <c r="DH13" s="18">
        <v>0</v>
      </c>
      <c r="DI13" s="18">
        <v>0</v>
      </c>
      <c r="DJ13" s="18">
        <v>0</v>
      </c>
      <c r="DK13" s="18">
        <v>0</v>
      </c>
      <c r="DL13" s="18">
        <v>0</v>
      </c>
      <c r="DM13" s="18">
        <v>0</v>
      </c>
      <c r="DN13" s="18">
        <v>2.826099238707042E-6</v>
      </c>
      <c r="DO13" s="18">
        <v>27.378859422898881</v>
      </c>
      <c r="DP13" s="18">
        <v>0</v>
      </c>
      <c r="DQ13" s="18">
        <v>1.1276135962441098E-3</v>
      </c>
      <c r="DR13" s="18">
        <v>0</v>
      </c>
      <c r="DS13" s="18">
        <v>2.7024999524805056</v>
      </c>
      <c r="DT13" s="18">
        <v>0</v>
      </c>
      <c r="DU13" s="18">
        <v>0</v>
      </c>
      <c r="DV13" s="18">
        <v>23.574943013937585</v>
      </c>
      <c r="DW13" s="18">
        <v>0.18626350276204007</v>
      </c>
      <c r="DX13" s="18">
        <v>0</v>
      </c>
      <c r="DY13" s="18">
        <v>0.93189227160670962</v>
      </c>
      <c r="DZ13" s="18">
        <v>0</v>
      </c>
      <c r="EA13" s="18">
        <v>0.47920961758660707</v>
      </c>
      <c r="EB13" s="18">
        <v>0</v>
      </c>
      <c r="EC13" s="18">
        <v>0</v>
      </c>
      <c r="ED13" s="18">
        <v>0</v>
      </c>
      <c r="EE13" s="18">
        <v>0</v>
      </c>
      <c r="EF13" s="18">
        <v>0</v>
      </c>
      <c r="EG13" s="18">
        <v>0</v>
      </c>
      <c r="EH13" s="18">
        <v>27.830712281382798</v>
      </c>
      <c r="EI13" s="18">
        <v>2.5587733497916378</v>
      </c>
      <c r="EJ13" s="18">
        <v>0.13618350018578385</v>
      </c>
      <c r="EK13" s="18">
        <v>4.4944954904476777</v>
      </c>
      <c r="EL13" s="18">
        <v>1.6438371018254063</v>
      </c>
      <c r="EM13" s="18">
        <v>0</v>
      </c>
      <c r="EN13" s="18">
        <v>1.455072691069772</v>
      </c>
      <c r="EO13" s="18">
        <v>1.0292291360352057</v>
      </c>
      <c r="EP13" s="18">
        <v>0</v>
      </c>
      <c r="EQ13" s="18">
        <v>0.78844354159376595</v>
      </c>
      <c r="ER13" s="18">
        <v>0</v>
      </c>
      <c r="ES13" s="18">
        <v>0</v>
      </c>
      <c r="ET13" s="18">
        <v>4.7041150679725009E-3</v>
      </c>
      <c r="EU13" s="18">
        <v>2.0851121709657722E-2</v>
      </c>
      <c r="EV13" s="18">
        <v>0</v>
      </c>
      <c r="EW13" s="18">
        <v>0</v>
      </c>
      <c r="EX13" s="18">
        <v>0</v>
      </c>
      <c r="EY13" s="18">
        <v>2.3728476712931413E-3</v>
      </c>
      <c r="EZ13" s="18">
        <v>1.1110249376802465E-2</v>
      </c>
      <c r="FA13" s="18">
        <v>0</v>
      </c>
      <c r="FB13" s="18">
        <v>1.0982736534653535E-2</v>
      </c>
      <c r="FC13" s="18">
        <v>0.89882970825288833</v>
      </c>
      <c r="FD13" s="18">
        <v>0</v>
      </c>
      <c r="FE13" s="18">
        <v>0</v>
      </c>
      <c r="FF13" s="18">
        <v>0</v>
      </c>
      <c r="FG13" s="18">
        <v>8.038853091997792E-5</v>
      </c>
      <c r="FH13" s="18">
        <v>0.66554219152311234</v>
      </c>
      <c r="FI13" s="18">
        <v>0</v>
      </c>
      <c r="FJ13" s="18">
        <v>2.0457495109980589E-3</v>
      </c>
      <c r="FK13" s="18">
        <v>0</v>
      </c>
      <c r="FL13" s="18">
        <v>1.0056882419919996E-2</v>
      </c>
      <c r="FM13" s="18">
        <v>0</v>
      </c>
      <c r="FN13" s="18">
        <v>3.1657419279033441</v>
      </c>
      <c r="FO13" s="18">
        <v>0</v>
      </c>
      <c r="FP13" s="18">
        <v>0.84962915531155414</v>
      </c>
      <c r="FQ13" s="18">
        <v>0</v>
      </c>
      <c r="FR13" s="18">
        <v>0</v>
      </c>
      <c r="FS13" s="18">
        <v>0</v>
      </c>
    </row>
    <row r="14" spans="2:175" x14ac:dyDescent="0.25">
      <c r="B14" s="17">
        <f>SUM(D14:FS14)-'Esc Med Regional'!K207</f>
        <v>0</v>
      </c>
      <c r="C14" s="16">
        <v>45962</v>
      </c>
      <c r="D14" s="18">
        <v>0</v>
      </c>
      <c r="E14" s="18">
        <v>0</v>
      </c>
      <c r="F14" s="18">
        <v>8.4358382092705936E-2</v>
      </c>
      <c r="G14" s="18">
        <v>0</v>
      </c>
      <c r="H14" s="18">
        <v>3.1942172567058775</v>
      </c>
      <c r="I14" s="18">
        <v>15.52259732953223</v>
      </c>
      <c r="J14" s="18">
        <v>0</v>
      </c>
      <c r="K14" s="18">
        <v>1.9652049760497272</v>
      </c>
      <c r="L14" s="18">
        <v>0</v>
      </c>
      <c r="M14" s="18">
        <v>0.10054214577878225</v>
      </c>
      <c r="N14" s="18">
        <v>7.0613200526013227</v>
      </c>
      <c r="O14" s="18">
        <v>5.1012429041310446E-2</v>
      </c>
      <c r="P14" s="18">
        <v>2.5524028993806704E-2</v>
      </c>
      <c r="Q14" s="18">
        <v>2.077956887657717</v>
      </c>
      <c r="R14" s="18">
        <v>2.4149162769738934</v>
      </c>
      <c r="S14" s="18">
        <v>0</v>
      </c>
      <c r="T14" s="18">
        <v>1.0688683890888668E-3</v>
      </c>
      <c r="U14" s="18">
        <v>6.4711978149853584</v>
      </c>
      <c r="V14" s="18">
        <v>0</v>
      </c>
      <c r="W14" s="18">
        <v>0</v>
      </c>
      <c r="X14" s="18">
        <v>2.6924876941793863</v>
      </c>
      <c r="Y14" s="18">
        <v>0</v>
      </c>
      <c r="Z14" s="18">
        <v>0</v>
      </c>
      <c r="AA14" s="18">
        <v>18.042010565324535</v>
      </c>
      <c r="AB14" s="18">
        <v>0</v>
      </c>
      <c r="AC14" s="18">
        <v>0</v>
      </c>
      <c r="AD14" s="18">
        <v>8.7159200968463555</v>
      </c>
      <c r="AE14" s="18">
        <v>0</v>
      </c>
      <c r="AF14" s="18">
        <v>6.8446741335738945</v>
      </c>
      <c r="AG14" s="18">
        <v>0</v>
      </c>
      <c r="AH14" s="18">
        <v>0</v>
      </c>
      <c r="AI14" s="18">
        <v>16.154235511655678</v>
      </c>
      <c r="AJ14" s="18">
        <v>1.3117399532834515</v>
      </c>
      <c r="AK14" s="18">
        <v>1.970776795113875</v>
      </c>
      <c r="AL14" s="18">
        <v>0</v>
      </c>
      <c r="AM14" s="18">
        <v>2.4997816863793723E-2</v>
      </c>
      <c r="AN14" s="18">
        <v>0.95115309119205649</v>
      </c>
      <c r="AO14" s="18">
        <v>0</v>
      </c>
      <c r="AP14" s="18">
        <v>0</v>
      </c>
      <c r="AQ14" s="18">
        <v>0</v>
      </c>
      <c r="AR14" s="18">
        <v>0.60174549617526041</v>
      </c>
      <c r="AS14" s="18">
        <v>0</v>
      </c>
      <c r="AT14" s="18">
        <v>1.6942906904265338</v>
      </c>
      <c r="AU14" s="18">
        <v>5.0773934356134776</v>
      </c>
      <c r="AV14" s="18">
        <v>1.7050572644703478E-3</v>
      </c>
      <c r="AW14" s="18">
        <v>0</v>
      </c>
      <c r="AX14" s="18">
        <v>0.22124640379060329</v>
      </c>
      <c r="AY14" s="18">
        <v>0</v>
      </c>
      <c r="AZ14" s="18">
        <v>32.217424918868637</v>
      </c>
      <c r="BA14" s="18">
        <v>0</v>
      </c>
      <c r="BB14" s="18">
        <v>5.7322401367431698E-2</v>
      </c>
      <c r="BC14" s="18">
        <v>2.2140270070651304</v>
      </c>
      <c r="BD14" s="18">
        <v>0</v>
      </c>
      <c r="BE14" s="18">
        <v>0.11939206782686343</v>
      </c>
      <c r="BF14" s="18">
        <v>0.17475822045782691</v>
      </c>
      <c r="BG14" s="18">
        <v>3.812645056885879</v>
      </c>
      <c r="BH14" s="18">
        <v>3.4649199410129568E-2</v>
      </c>
      <c r="BI14" s="18">
        <v>0</v>
      </c>
      <c r="BJ14" s="18">
        <v>0.22352235076415966</v>
      </c>
      <c r="BK14" s="18">
        <v>0</v>
      </c>
      <c r="BL14" s="18">
        <v>0</v>
      </c>
      <c r="BM14" s="18">
        <v>1.6350002166589033</v>
      </c>
      <c r="BN14" s="18">
        <v>17.122456539583997</v>
      </c>
      <c r="BO14" s="18">
        <v>0.21610078454604095</v>
      </c>
      <c r="BP14" s="18">
        <v>0.84522124395887255</v>
      </c>
      <c r="BQ14" s="18">
        <v>3.2578772731844145E-3</v>
      </c>
      <c r="BR14" s="18">
        <v>0</v>
      </c>
      <c r="BS14" s="18">
        <v>0</v>
      </c>
      <c r="BT14" s="18">
        <v>1.7903101276938654E-2</v>
      </c>
      <c r="BU14" s="18">
        <v>6.5423960661261785E-2</v>
      </c>
      <c r="BV14" s="18">
        <v>0</v>
      </c>
      <c r="BW14" s="18">
        <v>1.0801233295908142E-2</v>
      </c>
      <c r="BX14" s="18">
        <v>2.1453553182810681</v>
      </c>
      <c r="BY14" s="18">
        <v>0</v>
      </c>
      <c r="BZ14" s="18">
        <v>0.18332664066930959</v>
      </c>
      <c r="CA14" s="18">
        <v>7.4030440186683547E-2</v>
      </c>
      <c r="CB14" s="18">
        <v>0.12950569618427238</v>
      </c>
      <c r="CC14" s="18">
        <v>0</v>
      </c>
      <c r="CD14" s="18">
        <v>0</v>
      </c>
      <c r="CE14" s="18">
        <v>0</v>
      </c>
      <c r="CF14" s="18">
        <v>0</v>
      </c>
      <c r="CG14" s="18">
        <v>0</v>
      </c>
      <c r="CH14" s="18">
        <v>0</v>
      </c>
      <c r="CI14" s="18">
        <v>0</v>
      </c>
      <c r="CJ14" s="18">
        <v>0</v>
      </c>
      <c r="CK14" s="18">
        <v>0</v>
      </c>
      <c r="CL14" s="18">
        <v>0</v>
      </c>
      <c r="CM14" s="18">
        <v>1.0492357413127593</v>
      </c>
      <c r="CN14" s="18">
        <v>0.29399350005573643</v>
      </c>
      <c r="CO14" s="18">
        <v>5.2584290676619112</v>
      </c>
      <c r="CP14" s="18">
        <v>0</v>
      </c>
      <c r="CQ14" s="18">
        <v>0</v>
      </c>
      <c r="CR14" s="18">
        <v>0</v>
      </c>
      <c r="CS14" s="18">
        <v>1.5254826677658067</v>
      </c>
      <c r="CT14" s="18">
        <v>4.3484884632418455</v>
      </c>
      <c r="CU14" s="18">
        <v>0</v>
      </c>
      <c r="CV14" s="18">
        <v>1.1105669932856199E-3</v>
      </c>
      <c r="CW14" s="18">
        <v>0.26939307790953415</v>
      </c>
      <c r="CX14" s="18">
        <v>0</v>
      </c>
      <c r="CY14" s="18">
        <v>0</v>
      </c>
      <c r="CZ14" s="18">
        <v>0</v>
      </c>
      <c r="DA14" s="18">
        <v>0</v>
      </c>
      <c r="DB14" s="18">
        <v>8.9302860319476718</v>
      </c>
      <c r="DC14" s="18">
        <v>3.465027624169513E-2</v>
      </c>
      <c r="DD14" s="18">
        <v>0</v>
      </c>
      <c r="DE14" s="18">
        <v>0</v>
      </c>
      <c r="DF14" s="18">
        <v>0</v>
      </c>
      <c r="DG14" s="18">
        <v>0</v>
      </c>
      <c r="DH14" s="18">
        <v>0</v>
      </c>
      <c r="DI14" s="18">
        <v>0</v>
      </c>
      <c r="DJ14" s="18">
        <v>0</v>
      </c>
      <c r="DK14" s="18">
        <v>0</v>
      </c>
      <c r="DL14" s="18">
        <v>0</v>
      </c>
      <c r="DM14" s="18">
        <v>0</v>
      </c>
      <c r="DN14" s="18">
        <v>2.9302559189594191E-6</v>
      </c>
      <c r="DO14" s="18">
        <v>28.387914967562033</v>
      </c>
      <c r="DP14" s="18">
        <v>0</v>
      </c>
      <c r="DQ14" s="18">
        <v>1.1691721116648083E-3</v>
      </c>
      <c r="DR14" s="18">
        <v>0</v>
      </c>
      <c r="DS14" s="18">
        <v>2.7180045145865672</v>
      </c>
      <c r="DT14" s="18">
        <v>0</v>
      </c>
      <c r="DU14" s="18">
        <v>0</v>
      </c>
      <c r="DV14" s="18">
        <v>23.710195252432896</v>
      </c>
      <c r="DW14" s="18">
        <v>0.2072284843573893</v>
      </c>
      <c r="DX14" s="18">
        <v>0</v>
      </c>
      <c r="DY14" s="18">
        <v>1.0367818717343438</v>
      </c>
      <c r="DZ14" s="18">
        <v>0</v>
      </c>
      <c r="EA14" s="18">
        <v>0.53314729546788564</v>
      </c>
      <c r="EB14" s="18">
        <v>0</v>
      </c>
      <c r="EC14" s="18">
        <v>0</v>
      </c>
      <c r="ED14" s="18">
        <v>0</v>
      </c>
      <c r="EE14" s="18">
        <v>0</v>
      </c>
      <c r="EF14" s="18">
        <v>0</v>
      </c>
      <c r="EG14" s="18">
        <v>0</v>
      </c>
      <c r="EH14" s="18">
        <v>28.930341669358913</v>
      </c>
      <c r="EI14" s="18">
        <v>2.6598739735972021</v>
      </c>
      <c r="EJ14" s="18">
        <v>0.1415642959572925</v>
      </c>
      <c r="EK14" s="18">
        <v>4.6720791352877171</v>
      </c>
      <c r="EL14" s="18">
        <v>1.708787347005509</v>
      </c>
      <c r="EM14" s="18">
        <v>0</v>
      </c>
      <c r="EN14" s="18">
        <v>1.5125645970103956</v>
      </c>
      <c r="EO14" s="18">
        <v>1.069895382500722</v>
      </c>
      <c r="EP14" s="18">
        <v>0</v>
      </c>
      <c r="EQ14" s="18">
        <v>0.81959602092417994</v>
      </c>
      <c r="ER14" s="18">
        <v>0</v>
      </c>
      <c r="ES14" s="18">
        <v>0</v>
      </c>
      <c r="ET14" s="18">
        <v>4.7075568337621148E-3</v>
      </c>
      <c r="EU14" s="18">
        <v>2.0866377432857176E-2</v>
      </c>
      <c r="EV14" s="18">
        <v>0</v>
      </c>
      <c r="EW14" s="18">
        <v>0</v>
      </c>
      <c r="EX14" s="18">
        <v>0</v>
      </c>
      <c r="EY14" s="18">
        <v>2.3745837652919093E-3</v>
      </c>
      <c r="EZ14" s="18">
        <v>1.1118378190759313E-2</v>
      </c>
      <c r="FA14" s="18">
        <v>0</v>
      </c>
      <c r="FB14" s="18">
        <v>1.0990772053839422E-2</v>
      </c>
      <c r="FC14" s="18">
        <v>0.89948733700895667</v>
      </c>
      <c r="FD14" s="18">
        <v>0</v>
      </c>
      <c r="FE14" s="18">
        <v>0</v>
      </c>
      <c r="FF14" s="18">
        <v>0</v>
      </c>
      <c r="FG14" s="18">
        <v>8.0447347188627766E-5</v>
      </c>
      <c r="FH14" s="18">
        <v>0.66602913546755882</v>
      </c>
      <c r="FI14" s="18">
        <v>0</v>
      </c>
      <c r="FJ14" s="18">
        <v>2.0472462836278378E-3</v>
      </c>
      <c r="FK14" s="18">
        <v>0</v>
      </c>
      <c r="FL14" s="18">
        <v>1.0064240537942812E-2</v>
      </c>
      <c r="FM14" s="18">
        <v>0</v>
      </c>
      <c r="FN14" s="18">
        <v>3.1680581429849828</v>
      </c>
      <c r="FO14" s="18">
        <v>0</v>
      </c>
      <c r="FP14" s="18">
        <v>0.85025078648306163</v>
      </c>
      <c r="FQ14" s="18">
        <v>0</v>
      </c>
      <c r="FR14" s="18">
        <v>0</v>
      </c>
      <c r="FS14" s="18">
        <v>0</v>
      </c>
    </row>
    <row r="15" spans="2:175" x14ac:dyDescent="0.25">
      <c r="B15" s="17">
        <f>SUM(D15:FS15)-'Esc Med Regional'!K208</f>
        <v>0</v>
      </c>
      <c r="C15" s="16">
        <v>45992</v>
      </c>
      <c r="D15" s="18">
        <v>0</v>
      </c>
      <c r="E15" s="18">
        <v>0</v>
      </c>
      <c r="F15" s="18">
        <v>7.8662521841326591E-2</v>
      </c>
      <c r="G15" s="18">
        <v>0</v>
      </c>
      <c r="H15" s="18">
        <v>2.9785443780256435</v>
      </c>
      <c r="I15" s="18">
        <v>14.474514816163419</v>
      </c>
      <c r="J15" s="18">
        <v>0</v>
      </c>
      <c r="K15" s="18">
        <v>1.8325147485795825</v>
      </c>
      <c r="L15" s="18">
        <v>0</v>
      </c>
      <c r="M15" s="18">
        <v>9.3753561200424496E-2</v>
      </c>
      <c r="N15" s="18">
        <v>6.5845412048789989</v>
      </c>
      <c r="O15" s="18">
        <v>4.7568080540370747E-2</v>
      </c>
      <c r="P15" s="18">
        <v>2.3800651913849072E-2</v>
      </c>
      <c r="Q15" s="18">
        <v>1.9376536747833568</v>
      </c>
      <c r="R15" s="18">
        <v>2.2518616368634601</v>
      </c>
      <c r="S15" s="18">
        <v>0</v>
      </c>
      <c r="T15" s="18">
        <v>9.9669861982187684E-4</v>
      </c>
      <c r="U15" s="18">
        <v>6.0342638968753404</v>
      </c>
      <c r="V15" s="18">
        <v>0</v>
      </c>
      <c r="W15" s="18">
        <v>0</v>
      </c>
      <c r="X15" s="18">
        <v>2.5106914902437678</v>
      </c>
      <c r="Y15" s="18">
        <v>0</v>
      </c>
      <c r="Z15" s="18">
        <v>0</v>
      </c>
      <c r="AA15" s="18">
        <v>16.823817799120643</v>
      </c>
      <c r="AB15" s="18">
        <v>0</v>
      </c>
      <c r="AC15" s="18">
        <v>0</v>
      </c>
      <c r="AD15" s="18">
        <v>8.1274230014508042</v>
      </c>
      <c r="AE15" s="18">
        <v>0</v>
      </c>
      <c r="AF15" s="18">
        <v>6.3825231728285381</v>
      </c>
      <c r="AG15" s="18">
        <v>0</v>
      </c>
      <c r="AH15" s="18">
        <v>0</v>
      </c>
      <c r="AI15" s="18">
        <v>15.063504920815955</v>
      </c>
      <c r="AJ15" s="18">
        <v>1.2231715469827877</v>
      </c>
      <c r="AK15" s="18">
        <v>1.8377103595900899</v>
      </c>
      <c r="AL15" s="18">
        <v>0</v>
      </c>
      <c r="AM15" s="18">
        <v>2.3309969516398302E-2</v>
      </c>
      <c r="AN15" s="18">
        <v>0.88693143412964748</v>
      </c>
      <c r="AO15" s="18">
        <v>0</v>
      </c>
      <c r="AP15" s="18">
        <v>0</v>
      </c>
      <c r="AQ15" s="18">
        <v>0</v>
      </c>
      <c r="AR15" s="18">
        <v>0.56111576658484941</v>
      </c>
      <c r="AS15" s="18">
        <v>0</v>
      </c>
      <c r="AT15" s="18">
        <v>1.5798925386545239</v>
      </c>
      <c r="AU15" s="18">
        <v>4.7345688966276143</v>
      </c>
      <c r="AV15" s="18">
        <v>1.6927552340272457E-3</v>
      </c>
      <c r="AW15" s="18">
        <v>0</v>
      </c>
      <c r="AX15" s="18">
        <v>0.21965010550105327</v>
      </c>
      <c r="AY15" s="18">
        <v>0</v>
      </c>
      <c r="AZ15" s="18">
        <v>31.984975399190247</v>
      </c>
      <c r="BA15" s="18">
        <v>0</v>
      </c>
      <c r="BB15" s="18">
        <v>5.6908818820154077E-2</v>
      </c>
      <c r="BC15" s="18">
        <v>2.1980527473083908</v>
      </c>
      <c r="BD15" s="18">
        <v>0</v>
      </c>
      <c r="BE15" s="18">
        <v>0.11853065109695246</v>
      </c>
      <c r="BF15" s="18">
        <v>0.17349733556378064</v>
      </c>
      <c r="BG15" s="18">
        <v>3.7851367282590846</v>
      </c>
      <c r="BH15" s="18">
        <v>3.4399204577196529E-2</v>
      </c>
      <c r="BI15" s="18">
        <v>0</v>
      </c>
      <c r="BJ15" s="18">
        <v>0.22190963146075926</v>
      </c>
      <c r="BK15" s="18">
        <v>0</v>
      </c>
      <c r="BL15" s="18">
        <v>0</v>
      </c>
      <c r="BM15" s="18">
        <v>1.6232036495529509</v>
      </c>
      <c r="BN15" s="18">
        <v>16.998917591068924</v>
      </c>
      <c r="BO15" s="18">
        <v>0.21454161202693531</v>
      </c>
      <c r="BP15" s="18">
        <v>0.83912295172493478</v>
      </c>
      <c r="BQ15" s="18">
        <v>3.2343716078734874E-3</v>
      </c>
      <c r="BR15" s="18">
        <v>0</v>
      </c>
      <c r="BS15" s="18">
        <v>0</v>
      </c>
      <c r="BT15" s="18">
        <v>1.7773929957286081E-2</v>
      </c>
      <c r="BU15" s="18">
        <v>6.4951925162786514E-2</v>
      </c>
      <c r="BV15" s="18">
        <v>0</v>
      </c>
      <c r="BW15" s="18">
        <v>1.072330212984224E-2</v>
      </c>
      <c r="BX15" s="18">
        <v>2.129876526461743</v>
      </c>
      <c r="BY15" s="18">
        <v>0</v>
      </c>
      <c r="BZ15" s="18">
        <v>0.18200393441096815</v>
      </c>
      <c r="CA15" s="18">
        <v>7.3496308725019277E-2</v>
      </c>
      <c r="CB15" s="18">
        <v>0.12857130937497716</v>
      </c>
      <c r="CC15" s="18">
        <v>0</v>
      </c>
      <c r="CD15" s="18">
        <v>0</v>
      </c>
      <c r="CE15" s="18">
        <v>0</v>
      </c>
      <c r="CF15" s="18">
        <v>0</v>
      </c>
      <c r="CG15" s="18">
        <v>0</v>
      </c>
      <c r="CH15" s="18">
        <v>0</v>
      </c>
      <c r="CI15" s="18">
        <v>0</v>
      </c>
      <c r="CJ15" s="18">
        <v>0</v>
      </c>
      <c r="CK15" s="18">
        <v>0</v>
      </c>
      <c r="CL15" s="18">
        <v>0</v>
      </c>
      <c r="CM15" s="18">
        <v>1.4194633899708249</v>
      </c>
      <c r="CN15" s="18">
        <v>0.2654234798875395</v>
      </c>
      <c r="CO15" s="18">
        <v>4.7474197273613532</v>
      </c>
      <c r="CP15" s="18">
        <v>0</v>
      </c>
      <c r="CQ15" s="18">
        <v>0</v>
      </c>
      <c r="CR15" s="18">
        <v>0</v>
      </c>
      <c r="CS15" s="18">
        <v>1.3772376535867812</v>
      </c>
      <c r="CT15" s="18">
        <v>3.9259063208732621</v>
      </c>
      <c r="CU15" s="18">
        <v>0</v>
      </c>
      <c r="CV15" s="18">
        <v>1.2112366935371714E-3</v>
      </c>
      <c r="CW15" s="18">
        <v>0.29381278475023703</v>
      </c>
      <c r="CX15" s="18">
        <v>0</v>
      </c>
      <c r="CY15" s="18">
        <v>0</v>
      </c>
      <c r="CZ15" s="18">
        <v>0</v>
      </c>
      <c r="DA15" s="18">
        <v>0</v>
      </c>
      <c r="DB15" s="18">
        <v>9.7397907474957766</v>
      </c>
      <c r="DC15" s="18">
        <v>3.7791224013395908E-2</v>
      </c>
      <c r="DD15" s="18">
        <v>0</v>
      </c>
      <c r="DE15" s="18">
        <v>0</v>
      </c>
      <c r="DF15" s="18">
        <v>0</v>
      </c>
      <c r="DG15" s="18">
        <v>0</v>
      </c>
      <c r="DH15" s="18">
        <v>0</v>
      </c>
      <c r="DI15" s="18">
        <v>0</v>
      </c>
      <c r="DJ15" s="18">
        <v>0</v>
      </c>
      <c r="DK15" s="18">
        <v>0</v>
      </c>
      <c r="DL15" s="18">
        <v>0</v>
      </c>
      <c r="DM15" s="18">
        <v>0</v>
      </c>
      <c r="DN15" s="18">
        <v>3.1958751808368634E-6</v>
      </c>
      <c r="DO15" s="18">
        <v>30.961197721172574</v>
      </c>
      <c r="DP15" s="18">
        <v>0</v>
      </c>
      <c r="DQ15" s="18">
        <v>1.2751541971539086E-3</v>
      </c>
      <c r="DR15" s="18">
        <v>0</v>
      </c>
      <c r="DS15" s="18">
        <v>2.5328402067665188</v>
      </c>
      <c r="DT15" s="18">
        <v>0</v>
      </c>
      <c r="DU15" s="18">
        <v>0</v>
      </c>
      <c r="DV15" s="18">
        <v>22.094936017713508</v>
      </c>
      <c r="DW15" s="18">
        <v>0.19263121788115209</v>
      </c>
      <c r="DX15" s="18">
        <v>0</v>
      </c>
      <c r="DY15" s="18">
        <v>0.96375049621485886</v>
      </c>
      <c r="DZ15" s="18">
        <v>0</v>
      </c>
      <c r="EA15" s="18">
        <v>0.49559216318400473</v>
      </c>
      <c r="EB15" s="18">
        <v>0</v>
      </c>
      <c r="EC15" s="18">
        <v>0</v>
      </c>
      <c r="ED15" s="18">
        <v>0</v>
      </c>
      <c r="EE15" s="18">
        <v>0</v>
      </c>
      <c r="EF15" s="18">
        <v>0</v>
      </c>
      <c r="EG15" s="18">
        <v>0</v>
      </c>
      <c r="EH15" s="18">
        <v>27.147046975915853</v>
      </c>
      <c r="EI15" s="18">
        <v>2.4959167277217746</v>
      </c>
      <c r="EJ15" s="18">
        <v>0.13283813362409677</v>
      </c>
      <c r="EK15" s="18">
        <v>4.3840875856362658</v>
      </c>
      <c r="EL15" s="18">
        <v>1.6034560155278363</v>
      </c>
      <c r="EM15" s="18">
        <v>0</v>
      </c>
      <c r="EN15" s="18">
        <v>1.4193286286915239</v>
      </c>
      <c r="EO15" s="18">
        <v>1.0039459796226518</v>
      </c>
      <c r="EP15" s="18">
        <v>0</v>
      </c>
      <c r="EQ15" s="18">
        <v>0.76907531668966522</v>
      </c>
      <c r="ER15" s="18">
        <v>0</v>
      </c>
      <c r="ES15" s="18">
        <v>0</v>
      </c>
      <c r="ET15" s="18">
        <v>5.0639319152155212E-3</v>
      </c>
      <c r="EU15" s="18">
        <v>2.2446019956541635E-2</v>
      </c>
      <c r="EV15" s="18">
        <v>0</v>
      </c>
      <c r="EW15" s="18">
        <v>0</v>
      </c>
      <c r="EX15" s="18">
        <v>0</v>
      </c>
      <c r="EY15" s="18">
        <v>2.5543463284764213E-3</v>
      </c>
      <c r="EZ15" s="18">
        <v>1.1960070192212027E-2</v>
      </c>
      <c r="FA15" s="18">
        <v>0</v>
      </c>
      <c r="FB15" s="18">
        <v>1.1822803917550912E-2</v>
      </c>
      <c r="FC15" s="18">
        <v>0.96758101793785989</v>
      </c>
      <c r="FD15" s="18">
        <v>0</v>
      </c>
      <c r="FE15" s="18">
        <v>0</v>
      </c>
      <c r="FF15" s="18">
        <v>0</v>
      </c>
      <c r="FG15" s="18">
        <v>8.6537434025486221E-5</v>
      </c>
      <c r="FH15" s="18">
        <v>0.71644938439589878</v>
      </c>
      <c r="FI15" s="18">
        <v>0</v>
      </c>
      <c r="FJ15" s="18">
        <v>2.2022284934761667E-3</v>
      </c>
      <c r="FK15" s="18">
        <v>0</v>
      </c>
      <c r="FL15" s="18">
        <v>1.0826131401533243E-2</v>
      </c>
      <c r="FM15" s="18">
        <v>0</v>
      </c>
      <c r="FN15" s="18">
        <v>3.4078889126653844</v>
      </c>
      <c r="FO15" s="18">
        <v>0</v>
      </c>
      <c r="FP15" s="18">
        <v>0.91461712426481301</v>
      </c>
      <c r="FQ15" s="18">
        <v>0</v>
      </c>
      <c r="FR15" s="18">
        <v>0</v>
      </c>
      <c r="FS15" s="18">
        <v>0</v>
      </c>
    </row>
    <row r="16" spans="2:175" x14ac:dyDescent="0.25">
      <c r="B16" s="17">
        <f>SUM(D16:FS16)-'Esc Med Regional'!K209</f>
        <v>0</v>
      </c>
      <c r="C16" s="16">
        <v>46023</v>
      </c>
      <c r="D16" s="18">
        <v>0</v>
      </c>
      <c r="E16" s="18">
        <v>0</v>
      </c>
      <c r="F16" s="18">
        <v>7.8337847450438799E-2</v>
      </c>
      <c r="G16" s="18">
        <v>0</v>
      </c>
      <c r="H16" s="18">
        <v>2.9662506317913389</v>
      </c>
      <c r="I16" s="18">
        <v>14.414772207214094</v>
      </c>
      <c r="J16" s="18">
        <v>0</v>
      </c>
      <c r="K16" s="18">
        <v>1.8249511643483509</v>
      </c>
      <c r="L16" s="18">
        <v>0</v>
      </c>
      <c r="M16" s="18">
        <v>9.3366599536041178E-2</v>
      </c>
      <c r="N16" s="18">
        <v>6.5573639436505591</v>
      </c>
      <c r="O16" s="18">
        <v>4.7371746413093482E-2</v>
      </c>
      <c r="P16" s="18">
        <v>2.3702416286742578E-2</v>
      </c>
      <c r="Q16" s="18">
        <v>1.9296561365416924</v>
      </c>
      <c r="R16" s="18">
        <v>2.2425672259013121</v>
      </c>
      <c r="S16" s="18">
        <v>0</v>
      </c>
      <c r="T16" s="18">
        <v>9.9258481175019931E-4</v>
      </c>
      <c r="U16" s="18">
        <v>6.0093578690832734</v>
      </c>
      <c r="V16" s="18">
        <v>0</v>
      </c>
      <c r="W16" s="18">
        <v>0</v>
      </c>
      <c r="X16" s="18">
        <v>2.5003287760665343</v>
      </c>
      <c r="Y16" s="18">
        <v>0</v>
      </c>
      <c r="Z16" s="18">
        <v>0</v>
      </c>
      <c r="AA16" s="18">
        <v>16.754378596454924</v>
      </c>
      <c r="AB16" s="18">
        <v>0</v>
      </c>
      <c r="AC16" s="18">
        <v>0</v>
      </c>
      <c r="AD16" s="18">
        <v>8.0938775969720851</v>
      </c>
      <c r="AE16" s="18">
        <v>0</v>
      </c>
      <c r="AF16" s="18">
        <v>6.356179727755098</v>
      </c>
      <c r="AG16" s="18">
        <v>0</v>
      </c>
      <c r="AH16" s="18">
        <v>0</v>
      </c>
      <c r="AI16" s="18">
        <v>15.001331293905462</v>
      </c>
      <c r="AJ16" s="18">
        <v>1.2181229867831926</v>
      </c>
      <c r="AK16" s="18">
        <v>1.8301253308157563</v>
      </c>
      <c r="AL16" s="18">
        <v>0</v>
      </c>
      <c r="AM16" s="18">
        <v>2.3213759148650173E-2</v>
      </c>
      <c r="AN16" s="18">
        <v>0.88327068290537147</v>
      </c>
      <c r="AO16" s="18">
        <v>0</v>
      </c>
      <c r="AP16" s="18">
        <v>0</v>
      </c>
      <c r="AQ16" s="18">
        <v>0</v>
      </c>
      <c r="AR16" s="18">
        <v>0.55879979812275327</v>
      </c>
      <c r="AS16" s="18">
        <v>0</v>
      </c>
      <c r="AT16" s="18">
        <v>1.5733716359978496</v>
      </c>
      <c r="AU16" s="18">
        <v>4.7150272745610149</v>
      </c>
      <c r="AV16" s="18">
        <v>1.6675463903870682E-3</v>
      </c>
      <c r="AW16" s="18">
        <v>0</v>
      </c>
      <c r="AX16" s="18">
        <v>0.21637903295977914</v>
      </c>
      <c r="AY16" s="18">
        <v>0</v>
      </c>
      <c r="AZ16" s="18">
        <v>31.508648859200864</v>
      </c>
      <c r="BA16" s="18">
        <v>0</v>
      </c>
      <c r="BB16" s="18">
        <v>5.6061321505393814E-2</v>
      </c>
      <c r="BC16" s="18">
        <v>2.1653189137889792</v>
      </c>
      <c r="BD16" s="18">
        <v>0</v>
      </c>
      <c r="BE16" s="18">
        <v>0.11676546934473735</v>
      </c>
      <c r="BF16" s="18">
        <v>0.17091357914330313</v>
      </c>
      <c r="BG16" s="18">
        <v>3.7287677281689979</v>
      </c>
      <c r="BH16" s="18">
        <v>3.388692486179435E-2</v>
      </c>
      <c r="BI16" s="18">
        <v>0</v>
      </c>
      <c r="BJ16" s="18">
        <v>0.21860490961480472</v>
      </c>
      <c r="BK16" s="18">
        <v>0</v>
      </c>
      <c r="BL16" s="18">
        <v>0</v>
      </c>
      <c r="BM16" s="18">
        <v>1.5990305817784709</v>
      </c>
      <c r="BN16" s="18">
        <v>16.745766369326123</v>
      </c>
      <c r="BO16" s="18">
        <v>0.21134661617450384</v>
      </c>
      <c r="BP16" s="18">
        <v>0.82662656780616095</v>
      </c>
      <c r="BQ16" s="18">
        <v>3.1862047102038621E-3</v>
      </c>
      <c r="BR16" s="18">
        <v>0</v>
      </c>
      <c r="BS16" s="18">
        <v>0</v>
      </c>
      <c r="BT16" s="18">
        <v>1.7509237099064216E-2</v>
      </c>
      <c r="BU16" s="18">
        <v>6.3984648327575236E-2</v>
      </c>
      <c r="BV16" s="18">
        <v>0</v>
      </c>
      <c r="BW16" s="18">
        <v>1.0563608606960937E-2</v>
      </c>
      <c r="BX16" s="18">
        <v>2.0981579866225717</v>
      </c>
      <c r="BY16" s="18">
        <v>0</v>
      </c>
      <c r="BZ16" s="18">
        <v>0.17929349604856673</v>
      </c>
      <c r="CA16" s="18">
        <v>7.2401787250481381E-2</v>
      </c>
      <c r="CB16" s="18">
        <v>0.12665660016628921</v>
      </c>
      <c r="CC16" s="18">
        <v>0</v>
      </c>
      <c r="CD16" s="18">
        <v>0</v>
      </c>
      <c r="CE16" s="18">
        <v>0</v>
      </c>
      <c r="CF16" s="18">
        <v>0</v>
      </c>
      <c r="CG16" s="18">
        <v>0</v>
      </c>
      <c r="CH16" s="18">
        <v>0</v>
      </c>
      <c r="CI16" s="18">
        <v>0</v>
      </c>
      <c r="CJ16" s="18">
        <v>0</v>
      </c>
      <c r="CK16" s="18">
        <v>0</v>
      </c>
      <c r="CL16" s="18">
        <v>0</v>
      </c>
      <c r="CM16" s="18">
        <v>1.2418269721669031</v>
      </c>
      <c r="CN16" s="18">
        <v>0.26262389479248205</v>
      </c>
      <c r="CO16" s="18">
        <v>4.6973457643708372</v>
      </c>
      <c r="CP16" s="18">
        <v>0</v>
      </c>
      <c r="CQ16" s="18">
        <v>0</v>
      </c>
      <c r="CR16" s="18">
        <v>0</v>
      </c>
      <c r="CS16" s="18">
        <v>1.3627110788882386</v>
      </c>
      <c r="CT16" s="18">
        <v>3.8844973663031332</v>
      </c>
      <c r="CU16" s="18">
        <v>0</v>
      </c>
      <c r="CV16" s="18">
        <v>1.0366264252623918E-3</v>
      </c>
      <c r="CW16" s="18">
        <v>0.25145712508310814</v>
      </c>
      <c r="CX16" s="18">
        <v>0</v>
      </c>
      <c r="CY16" s="18">
        <v>0</v>
      </c>
      <c r="CZ16" s="18">
        <v>0</v>
      </c>
      <c r="DA16" s="18">
        <v>0</v>
      </c>
      <c r="DB16" s="18">
        <v>8.3357154875282156</v>
      </c>
      <c r="DC16" s="18">
        <v>3.2343291500601015E-2</v>
      </c>
      <c r="DD16" s="18">
        <v>0</v>
      </c>
      <c r="DE16" s="18">
        <v>0</v>
      </c>
      <c r="DF16" s="18">
        <v>0</v>
      </c>
      <c r="DG16" s="18">
        <v>0</v>
      </c>
      <c r="DH16" s="18">
        <v>0</v>
      </c>
      <c r="DI16" s="18">
        <v>0</v>
      </c>
      <c r="DJ16" s="18">
        <v>0</v>
      </c>
      <c r="DK16" s="18">
        <v>0</v>
      </c>
      <c r="DL16" s="18">
        <v>0</v>
      </c>
      <c r="DM16" s="18">
        <v>0</v>
      </c>
      <c r="DN16" s="18">
        <v>2.7351620719324323E-6</v>
      </c>
      <c r="DO16" s="18">
        <v>26.497872700515476</v>
      </c>
      <c r="DP16" s="18">
        <v>0</v>
      </c>
      <c r="DQ16" s="18">
        <v>1.0913296667010406E-3</v>
      </c>
      <c r="DR16" s="18">
        <v>0</v>
      </c>
      <c r="DS16" s="18">
        <v>2.524958800835817</v>
      </c>
      <c r="DT16" s="18">
        <v>0</v>
      </c>
      <c r="DU16" s="18">
        <v>0</v>
      </c>
      <c r="DV16" s="18">
        <v>22.026183492661488</v>
      </c>
      <c r="DW16" s="18">
        <v>0.18035368261154372</v>
      </c>
      <c r="DX16" s="18">
        <v>0</v>
      </c>
      <c r="DY16" s="18">
        <v>0.90232493477922071</v>
      </c>
      <c r="DZ16" s="18">
        <v>0</v>
      </c>
      <c r="EA16" s="18">
        <v>0.46400512173889907</v>
      </c>
      <c r="EB16" s="18">
        <v>0</v>
      </c>
      <c r="EC16" s="18">
        <v>0</v>
      </c>
      <c r="ED16" s="18">
        <v>0</v>
      </c>
      <c r="EE16" s="18">
        <v>0</v>
      </c>
      <c r="EF16" s="18">
        <v>0</v>
      </c>
      <c r="EG16" s="18">
        <v>0</v>
      </c>
      <c r="EH16" s="18">
        <v>26.378428726080379</v>
      </c>
      <c r="EI16" s="18">
        <v>2.4252494780316498</v>
      </c>
      <c r="EJ16" s="18">
        <v>0.12907706841990912</v>
      </c>
      <c r="EK16" s="18">
        <v>4.2599602825750278</v>
      </c>
      <c r="EL16" s="18">
        <v>1.55805713448429</v>
      </c>
      <c r="EM16" s="18">
        <v>0</v>
      </c>
      <c r="EN16" s="18">
        <v>1.3791429728633191</v>
      </c>
      <c r="EO16" s="18">
        <v>0.97552111254699858</v>
      </c>
      <c r="EP16" s="18">
        <v>0</v>
      </c>
      <c r="EQ16" s="18">
        <v>0.74730037651182168</v>
      </c>
      <c r="ER16" s="18">
        <v>0</v>
      </c>
      <c r="ES16" s="18">
        <v>0</v>
      </c>
      <c r="ET16" s="18">
        <v>4.893893796776347E-3</v>
      </c>
      <c r="EU16" s="18">
        <v>2.1692321237095864E-2</v>
      </c>
      <c r="EV16" s="18">
        <v>0</v>
      </c>
      <c r="EW16" s="18">
        <v>0</v>
      </c>
      <c r="EX16" s="18">
        <v>0</v>
      </c>
      <c r="EY16" s="18">
        <v>2.4685757749207736E-3</v>
      </c>
      <c r="EZ16" s="18">
        <v>1.1558471619021566E-2</v>
      </c>
      <c r="FA16" s="18">
        <v>0</v>
      </c>
      <c r="FB16" s="18">
        <v>1.1425814509621619E-2</v>
      </c>
      <c r="FC16" s="18">
        <v>0.93509131260962131</v>
      </c>
      <c r="FD16" s="18">
        <v>0</v>
      </c>
      <c r="FE16" s="18">
        <v>0</v>
      </c>
      <c r="FF16" s="18">
        <v>0</v>
      </c>
      <c r="FG16" s="18">
        <v>8.3631655926054248E-5</v>
      </c>
      <c r="FH16" s="18">
        <v>0.69239224711221181</v>
      </c>
      <c r="FI16" s="18">
        <v>0</v>
      </c>
      <c r="FJ16" s="18">
        <v>2.1282814508078634E-3</v>
      </c>
      <c r="FK16" s="18">
        <v>0</v>
      </c>
      <c r="FL16" s="18">
        <v>1.0462608541369822E-2</v>
      </c>
      <c r="FM16" s="18">
        <v>0</v>
      </c>
      <c r="FN16" s="18">
        <v>3.2934578681210813</v>
      </c>
      <c r="FO16" s="18">
        <v>0</v>
      </c>
      <c r="FP16" s="18">
        <v>0.88390585533267163</v>
      </c>
      <c r="FQ16" s="18">
        <v>0</v>
      </c>
      <c r="FR16" s="18">
        <v>0</v>
      </c>
      <c r="FS16" s="18">
        <v>0</v>
      </c>
    </row>
    <row r="17" spans="2:175" x14ac:dyDescent="0.25">
      <c r="B17" s="17">
        <f>SUM(D17:FS17)-'Esc Med Regional'!K210</f>
        <v>0</v>
      </c>
      <c r="C17" s="16">
        <v>46054</v>
      </c>
      <c r="D17" s="18">
        <v>0</v>
      </c>
      <c r="E17" s="18">
        <v>0</v>
      </c>
      <c r="F17" s="18">
        <v>8.4142964839240025E-2</v>
      </c>
      <c r="G17" s="18">
        <v>0</v>
      </c>
      <c r="H17" s="18">
        <v>3.1860605152968637</v>
      </c>
      <c r="I17" s="18">
        <v>15.482958882226422</v>
      </c>
      <c r="J17" s="18">
        <v>0</v>
      </c>
      <c r="K17" s="18">
        <v>1.9601866358689857</v>
      </c>
      <c r="L17" s="18">
        <v>0</v>
      </c>
      <c r="M17" s="18">
        <v>0.10028540172604031</v>
      </c>
      <c r="N17" s="18">
        <v>7.0432882917514821</v>
      </c>
      <c r="O17" s="18">
        <v>5.088216389060346E-2</v>
      </c>
      <c r="P17" s="18">
        <v>2.5458850927480257E-2</v>
      </c>
      <c r="Q17" s="18">
        <v>2.072650624611232</v>
      </c>
      <c r="R17" s="18">
        <v>2.4087495556732863</v>
      </c>
      <c r="S17" s="18">
        <v>0</v>
      </c>
      <c r="T17" s="18">
        <v>1.0661389307116183E-3</v>
      </c>
      <c r="U17" s="18">
        <v>6.4546729881055969</v>
      </c>
      <c r="V17" s="18">
        <v>0</v>
      </c>
      <c r="W17" s="18">
        <v>0</v>
      </c>
      <c r="X17" s="18">
        <v>2.6856121675312639</v>
      </c>
      <c r="Y17" s="18">
        <v>0</v>
      </c>
      <c r="Z17" s="18">
        <v>0</v>
      </c>
      <c r="AA17" s="18">
        <v>17.995938553669383</v>
      </c>
      <c r="AB17" s="18">
        <v>0</v>
      </c>
      <c r="AC17" s="18">
        <v>0</v>
      </c>
      <c r="AD17" s="18">
        <v>8.6936631554243693</v>
      </c>
      <c r="AE17" s="18">
        <v>0</v>
      </c>
      <c r="AF17" s="18">
        <v>6.8271955989440665</v>
      </c>
      <c r="AG17" s="18">
        <v>0</v>
      </c>
      <c r="AH17" s="18">
        <v>0</v>
      </c>
      <c r="AI17" s="18">
        <v>16.112984115416971</v>
      </c>
      <c r="AJ17" s="18">
        <v>1.3083902989753913</v>
      </c>
      <c r="AK17" s="18">
        <v>1.9657442267565157</v>
      </c>
      <c r="AL17" s="18">
        <v>0</v>
      </c>
      <c r="AM17" s="18">
        <v>2.493398253082223E-2</v>
      </c>
      <c r="AN17" s="18">
        <v>0.94872423016547791</v>
      </c>
      <c r="AO17" s="18">
        <v>0</v>
      </c>
      <c r="AP17" s="18">
        <v>0</v>
      </c>
      <c r="AQ17" s="18">
        <v>0</v>
      </c>
      <c r="AR17" s="18">
        <v>0.60020888109498183</v>
      </c>
      <c r="AS17" s="18">
        <v>0</v>
      </c>
      <c r="AT17" s="18">
        <v>1.6899641559666452</v>
      </c>
      <c r="AU17" s="18">
        <v>5.064427822457648</v>
      </c>
      <c r="AV17" s="18">
        <v>1.683878369546465E-3</v>
      </c>
      <c r="AW17" s="18">
        <v>0</v>
      </c>
      <c r="AX17" s="18">
        <v>0.21849825307695339</v>
      </c>
      <c r="AY17" s="18">
        <v>0</v>
      </c>
      <c r="AZ17" s="18">
        <v>31.817245129431029</v>
      </c>
      <c r="BA17" s="18">
        <v>0</v>
      </c>
      <c r="BB17" s="18">
        <v>5.6610387090466875E-2</v>
      </c>
      <c r="BC17" s="18">
        <v>2.186526085941618</v>
      </c>
      <c r="BD17" s="18">
        <v>0</v>
      </c>
      <c r="BE17" s="18">
        <v>0.11790907243900137</v>
      </c>
      <c r="BF17" s="18">
        <v>0.17258750979297965</v>
      </c>
      <c r="BG17" s="18">
        <v>3.765287345960592</v>
      </c>
      <c r="BH17" s="18">
        <v>3.4218814009712092E-2</v>
      </c>
      <c r="BI17" s="18">
        <v>0</v>
      </c>
      <c r="BJ17" s="18">
        <v>0.22074593000773191</v>
      </c>
      <c r="BK17" s="18">
        <v>0</v>
      </c>
      <c r="BL17" s="18">
        <v>0</v>
      </c>
      <c r="BM17" s="18">
        <v>1.6146915158834481</v>
      </c>
      <c r="BN17" s="18">
        <v>16.90977470452361</v>
      </c>
      <c r="BO17" s="18">
        <v>0.21341654871171492</v>
      </c>
      <c r="BP17" s="18">
        <v>0.83472256318946203</v>
      </c>
      <c r="BQ17" s="18">
        <v>3.2174104560977099E-3</v>
      </c>
      <c r="BR17" s="18">
        <v>0</v>
      </c>
      <c r="BS17" s="18">
        <v>0</v>
      </c>
      <c r="BT17" s="18">
        <v>1.7680722880237885E-2</v>
      </c>
      <c r="BU17" s="18">
        <v>6.4611315117195839E-2</v>
      </c>
      <c r="BV17" s="18">
        <v>0</v>
      </c>
      <c r="BW17" s="18">
        <v>1.0667068778510867E-2</v>
      </c>
      <c r="BX17" s="18">
        <v>2.1187073834538577</v>
      </c>
      <c r="BY17" s="18">
        <v>0</v>
      </c>
      <c r="BZ17" s="18">
        <v>0.18104949975422729</v>
      </c>
      <c r="CA17" s="18">
        <v>7.3110891649192281E-2</v>
      </c>
      <c r="CB17" s="18">
        <v>0.1278970771726505</v>
      </c>
      <c r="CC17" s="18">
        <v>0</v>
      </c>
      <c r="CD17" s="18">
        <v>0</v>
      </c>
      <c r="CE17" s="18">
        <v>0</v>
      </c>
      <c r="CF17" s="18">
        <v>0</v>
      </c>
      <c r="CG17" s="18">
        <v>0</v>
      </c>
      <c r="CH17" s="18">
        <v>0</v>
      </c>
      <c r="CI17" s="18">
        <v>0</v>
      </c>
      <c r="CJ17" s="18">
        <v>0</v>
      </c>
      <c r="CK17" s="18">
        <v>0</v>
      </c>
      <c r="CL17" s="18">
        <v>0</v>
      </c>
      <c r="CM17" s="18">
        <v>1.4184402743514262</v>
      </c>
      <c r="CN17" s="18">
        <v>0.29264387723824059</v>
      </c>
      <c r="CO17" s="18">
        <v>5.234289432423191</v>
      </c>
      <c r="CP17" s="18">
        <v>0</v>
      </c>
      <c r="CQ17" s="18">
        <v>0</v>
      </c>
      <c r="CR17" s="18">
        <v>0</v>
      </c>
      <c r="CS17" s="18">
        <v>1.5184797026807932</v>
      </c>
      <c r="CT17" s="18">
        <v>4.3285260516562278</v>
      </c>
      <c r="CU17" s="18">
        <v>0</v>
      </c>
      <c r="CV17" s="18">
        <v>1.0522257268982935E-3</v>
      </c>
      <c r="CW17" s="18">
        <v>0.25524108760526276</v>
      </c>
      <c r="CX17" s="18">
        <v>0</v>
      </c>
      <c r="CY17" s="18">
        <v>0</v>
      </c>
      <c r="CZ17" s="18">
        <v>0</v>
      </c>
      <c r="DA17" s="18">
        <v>0</v>
      </c>
      <c r="DB17" s="18">
        <v>8.4611525177564335</v>
      </c>
      <c r="DC17" s="18">
        <v>3.2829997943462579E-2</v>
      </c>
      <c r="DD17" s="18">
        <v>0</v>
      </c>
      <c r="DE17" s="18">
        <v>0</v>
      </c>
      <c r="DF17" s="18">
        <v>0</v>
      </c>
      <c r="DG17" s="18">
        <v>0</v>
      </c>
      <c r="DH17" s="18">
        <v>0</v>
      </c>
      <c r="DI17" s="18">
        <v>0</v>
      </c>
      <c r="DJ17" s="18">
        <v>0</v>
      </c>
      <c r="DK17" s="18">
        <v>0</v>
      </c>
      <c r="DL17" s="18">
        <v>0</v>
      </c>
      <c r="DM17" s="18">
        <v>0</v>
      </c>
      <c r="DN17" s="18">
        <v>2.7763211791511698E-6</v>
      </c>
      <c r="DO17" s="18">
        <v>26.896616451293809</v>
      </c>
      <c r="DP17" s="18">
        <v>0</v>
      </c>
      <c r="DQ17" s="18">
        <v>1.1077521504813167E-3</v>
      </c>
      <c r="DR17" s="18">
        <v>0</v>
      </c>
      <c r="DS17" s="18">
        <v>2.7222288127547936</v>
      </c>
      <c r="DT17" s="18">
        <v>0</v>
      </c>
      <c r="DU17" s="18">
        <v>0</v>
      </c>
      <c r="DV17" s="18">
        <v>23.747045424621948</v>
      </c>
      <c r="DW17" s="18">
        <v>0.17056790115333509</v>
      </c>
      <c r="DX17" s="18">
        <v>0</v>
      </c>
      <c r="DY17" s="18">
        <v>0.85336583126559695</v>
      </c>
      <c r="DZ17" s="18">
        <v>0</v>
      </c>
      <c r="EA17" s="18">
        <v>0.4388287424652566</v>
      </c>
      <c r="EB17" s="18">
        <v>0</v>
      </c>
      <c r="EC17" s="18">
        <v>0</v>
      </c>
      <c r="ED17" s="18">
        <v>0</v>
      </c>
      <c r="EE17" s="18">
        <v>0</v>
      </c>
      <c r="EF17" s="18">
        <v>0</v>
      </c>
      <c r="EG17" s="18">
        <v>0</v>
      </c>
      <c r="EH17" s="18">
        <v>28.610792503574139</v>
      </c>
      <c r="EI17" s="18">
        <v>2.6304944204944523</v>
      </c>
      <c r="EJ17" s="18">
        <v>0.14000065204340215</v>
      </c>
      <c r="EK17" s="18">
        <v>4.6204738342779859</v>
      </c>
      <c r="EL17" s="18">
        <v>1.6899129908890198</v>
      </c>
      <c r="EM17" s="18">
        <v>0</v>
      </c>
      <c r="EN17" s="18">
        <v>1.4958576130178014</v>
      </c>
      <c r="EO17" s="18">
        <v>1.0580778871920791</v>
      </c>
      <c r="EP17" s="18">
        <v>0</v>
      </c>
      <c r="EQ17" s="18">
        <v>0.81054319922715057</v>
      </c>
      <c r="ER17" s="18">
        <v>0</v>
      </c>
      <c r="ES17" s="18">
        <v>0</v>
      </c>
      <c r="ET17" s="18">
        <v>4.8015991291825407E-3</v>
      </c>
      <c r="EU17" s="18">
        <v>2.1283222539605819E-2</v>
      </c>
      <c r="EV17" s="18">
        <v>0</v>
      </c>
      <c r="EW17" s="18">
        <v>0</v>
      </c>
      <c r="EX17" s="18">
        <v>0</v>
      </c>
      <c r="EY17" s="18">
        <v>2.4220205389394551E-3</v>
      </c>
      <c r="EZ17" s="18">
        <v>1.1340488691669783E-2</v>
      </c>
      <c r="FA17" s="18">
        <v>0</v>
      </c>
      <c r="FB17" s="18">
        <v>1.1210333382334252E-2</v>
      </c>
      <c r="FC17" s="18">
        <v>0.91745628711642202</v>
      </c>
      <c r="FD17" s="18">
        <v>0</v>
      </c>
      <c r="FE17" s="18">
        <v>0</v>
      </c>
      <c r="FF17" s="18">
        <v>0</v>
      </c>
      <c r="FG17" s="18">
        <v>8.2054434146313298E-5</v>
      </c>
      <c r="FH17" s="18">
        <v>0.6793343192238207</v>
      </c>
      <c r="FI17" s="18">
        <v>0</v>
      </c>
      <c r="FJ17" s="18">
        <v>2.0881438758613524E-3</v>
      </c>
      <c r="FK17" s="18">
        <v>0</v>
      </c>
      <c r="FL17" s="18">
        <v>1.0265292658028438E-2</v>
      </c>
      <c r="FM17" s="18">
        <v>0</v>
      </c>
      <c r="FN17" s="18">
        <v>3.2313460586305141</v>
      </c>
      <c r="FO17" s="18">
        <v>0</v>
      </c>
      <c r="FP17" s="18">
        <v>0.86723614395563176</v>
      </c>
      <c r="FQ17" s="18">
        <v>0</v>
      </c>
      <c r="FR17" s="18">
        <v>0</v>
      </c>
      <c r="FS17" s="18">
        <v>0</v>
      </c>
    </row>
    <row r="18" spans="2:175" x14ac:dyDescent="0.25">
      <c r="B18" s="17">
        <f>SUM(D18:FS18)-'Esc Med Regional'!K211</f>
        <v>0</v>
      </c>
      <c r="C18" s="16">
        <v>46082</v>
      </c>
      <c r="D18" s="18">
        <v>0</v>
      </c>
      <c r="E18" s="18">
        <v>0</v>
      </c>
      <c r="F18" s="18">
        <v>8.229024115715973E-2</v>
      </c>
      <c r="G18" s="18">
        <v>0</v>
      </c>
      <c r="H18" s="18">
        <v>3.1159074159794189</v>
      </c>
      <c r="I18" s="18">
        <v>15.142043338727545</v>
      </c>
      <c r="J18" s="18">
        <v>0</v>
      </c>
      <c r="K18" s="18">
        <v>1.9170257583255057</v>
      </c>
      <c r="L18" s="18">
        <v>0</v>
      </c>
      <c r="M18" s="18">
        <v>9.8077241613073574E-2</v>
      </c>
      <c r="N18" s="18">
        <v>6.8882038228029696</v>
      </c>
      <c r="O18" s="18">
        <v>4.9761801775770428E-2</v>
      </c>
      <c r="P18" s="18">
        <v>2.4898278619123734E-2</v>
      </c>
      <c r="Q18" s="18">
        <v>2.0270134295797471</v>
      </c>
      <c r="R18" s="18">
        <v>2.3557118792077301</v>
      </c>
      <c r="S18" s="18">
        <v>0</v>
      </c>
      <c r="T18" s="18">
        <v>1.0426638743109907E-3</v>
      </c>
      <c r="U18" s="18">
        <v>6.3125490977958716</v>
      </c>
      <c r="V18" s="18">
        <v>0</v>
      </c>
      <c r="W18" s="18">
        <v>0</v>
      </c>
      <c r="X18" s="18">
        <v>2.626478319880726</v>
      </c>
      <c r="Y18" s="18">
        <v>0</v>
      </c>
      <c r="Z18" s="18">
        <v>0</v>
      </c>
      <c r="AA18" s="18">
        <v>17.599690315883301</v>
      </c>
      <c r="AB18" s="18">
        <v>0</v>
      </c>
      <c r="AC18" s="18">
        <v>0</v>
      </c>
      <c r="AD18" s="18">
        <v>8.5022394797450414</v>
      </c>
      <c r="AE18" s="18">
        <v>0</v>
      </c>
      <c r="AF18" s="18">
        <v>6.6768692229657001</v>
      </c>
      <c r="AG18" s="18">
        <v>0</v>
      </c>
      <c r="AH18" s="18">
        <v>0</v>
      </c>
      <c r="AI18" s="18">
        <v>15.758196198011728</v>
      </c>
      <c r="AJ18" s="18">
        <v>1.2795811680284703</v>
      </c>
      <c r="AK18" s="18">
        <v>1.922460977957491</v>
      </c>
      <c r="AL18" s="18">
        <v>0</v>
      </c>
      <c r="AM18" s="18">
        <v>2.4384967173309093E-2</v>
      </c>
      <c r="AN18" s="18">
        <v>0.92783449978398713</v>
      </c>
      <c r="AO18" s="18">
        <v>0</v>
      </c>
      <c r="AP18" s="18">
        <v>0</v>
      </c>
      <c r="AQ18" s="18">
        <v>0</v>
      </c>
      <c r="AR18" s="18">
        <v>0.58699302626595162</v>
      </c>
      <c r="AS18" s="18">
        <v>0</v>
      </c>
      <c r="AT18" s="18">
        <v>1.6527532421414872</v>
      </c>
      <c r="AU18" s="18">
        <v>4.9529154056943403</v>
      </c>
      <c r="AV18" s="18">
        <v>1.6751476511486145E-3</v>
      </c>
      <c r="AW18" s="18">
        <v>0</v>
      </c>
      <c r="AX18" s="18">
        <v>0.21736536441198942</v>
      </c>
      <c r="AY18" s="18">
        <v>0</v>
      </c>
      <c r="AZ18" s="18">
        <v>31.652276321443274</v>
      </c>
      <c r="BA18" s="18">
        <v>0</v>
      </c>
      <c r="BB18" s="18">
        <v>5.6316868652901038E-2</v>
      </c>
      <c r="BC18" s="18">
        <v>2.1751891961334469</v>
      </c>
      <c r="BD18" s="18">
        <v>0</v>
      </c>
      <c r="BE18" s="18">
        <v>0.11729772726904472</v>
      </c>
      <c r="BF18" s="18">
        <v>0.17169266312576187</v>
      </c>
      <c r="BG18" s="18">
        <v>3.7457647580474123</v>
      </c>
      <c r="BH18" s="18">
        <v>3.4041393339412918E-2</v>
      </c>
      <c r="BI18" s="18">
        <v>0</v>
      </c>
      <c r="BJ18" s="18">
        <v>0.21960138739276369</v>
      </c>
      <c r="BK18" s="18">
        <v>0</v>
      </c>
      <c r="BL18" s="18">
        <v>0</v>
      </c>
      <c r="BM18" s="18">
        <v>1.6063195234761973</v>
      </c>
      <c r="BN18" s="18">
        <v>16.822099440213364</v>
      </c>
      <c r="BO18" s="18">
        <v>0.2123100081076302</v>
      </c>
      <c r="BP18" s="18">
        <v>0.83039462135509889</v>
      </c>
      <c r="BQ18" s="18">
        <v>3.2007285477303883E-3</v>
      </c>
      <c r="BR18" s="18">
        <v>0</v>
      </c>
      <c r="BS18" s="18">
        <v>0</v>
      </c>
      <c r="BT18" s="18">
        <v>1.7589050337060451E-2</v>
      </c>
      <c r="BU18" s="18">
        <v>6.4276312775099737E-2</v>
      </c>
      <c r="BV18" s="18">
        <v>0</v>
      </c>
      <c r="BW18" s="18">
        <v>1.061176123651734E-2</v>
      </c>
      <c r="BX18" s="18">
        <v>2.1077221259275882</v>
      </c>
      <c r="BY18" s="18">
        <v>0</v>
      </c>
      <c r="BZ18" s="18">
        <v>0.1801107786286322</v>
      </c>
      <c r="CA18" s="18">
        <v>7.2731819966611794E-2</v>
      </c>
      <c r="CB18" s="18">
        <v>0.12723394533076851</v>
      </c>
      <c r="CC18" s="18">
        <v>0</v>
      </c>
      <c r="CD18" s="18">
        <v>0</v>
      </c>
      <c r="CE18" s="18">
        <v>0</v>
      </c>
      <c r="CF18" s="18">
        <v>0</v>
      </c>
      <c r="CG18" s="18">
        <v>0</v>
      </c>
      <c r="CH18" s="18">
        <v>0</v>
      </c>
      <c r="CI18" s="18">
        <v>0</v>
      </c>
      <c r="CJ18" s="18">
        <v>0</v>
      </c>
      <c r="CK18" s="18">
        <v>0</v>
      </c>
      <c r="CL18" s="18">
        <v>0</v>
      </c>
      <c r="CM18" s="18">
        <v>1.2960520465801884</v>
      </c>
      <c r="CN18" s="18">
        <v>0.28837055724815214</v>
      </c>
      <c r="CO18" s="18">
        <v>5.1578559396859642</v>
      </c>
      <c r="CP18" s="18">
        <v>0</v>
      </c>
      <c r="CQ18" s="18">
        <v>0</v>
      </c>
      <c r="CR18" s="18">
        <v>0</v>
      </c>
      <c r="CS18" s="18">
        <v>1.4963061662677051</v>
      </c>
      <c r="CT18" s="18">
        <v>4.265318930841933</v>
      </c>
      <c r="CU18" s="18">
        <v>0</v>
      </c>
      <c r="CV18" s="18">
        <v>1.0195497187953078E-3</v>
      </c>
      <c r="CW18" s="18">
        <v>0.24731478468983276</v>
      </c>
      <c r="CX18" s="18">
        <v>0</v>
      </c>
      <c r="CY18" s="18">
        <v>0</v>
      </c>
      <c r="CZ18" s="18">
        <v>0</v>
      </c>
      <c r="DA18" s="18">
        <v>0</v>
      </c>
      <c r="DB18" s="18">
        <v>8.198398356588191</v>
      </c>
      <c r="DC18" s="18">
        <v>3.1810489247373383E-2</v>
      </c>
      <c r="DD18" s="18">
        <v>0</v>
      </c>
      <c r="DE18" s="18">
        <v>0</v>
      </c>
      <c r="DF18" s="18">
        <v>0</v>
      </c>
      <c r="DG18" s="18">
        <v>0</v>
      </c>
      <c r="DH18" s="18">
        <v>0</v>
      </c>
      <c r="DI18" s="18">
        <v>0</v>
      </c>
      <c r="DJ18" s="18">
        <v>0</v>
      </c>
      <c r="DK18" s="18">
        <v>0</v>
      </c>
      <c r="DL18" s="18">
        <v>0</v>
      </c>
      <c r="DM18" s="18">
        <v>0</v>
      </c>
      <c r="DN18" s="18">
        <v>2.6901047989322103E-6</v>
      </c>
      <c r="DO18" s="18">
        <v>26.061364057593</v>
      </c>
      <c r="DP18" s="18">
        <v>0</v>
      </c>
      <c r="DQ18" s="18">
        <v>1.0733518147739518E-3</v>
      </c>
      <c r="DR18" s="18">
        <v>0</v>
      </c>
      <c r="DS18" s="18">
        <v>2.6273812945134503</v>
      </c>
      <c r="DT18" s="18">
        <v>0</v>
      </c>
      <c r="DU18" s="18">
        <v>0</v>
      </c>
      <c r="DV18" s="18">
        <v>22.919654165835535</v>
      </c>
      <c r="DW18" s="18">
        <v>0.19925752458885795</v>
      </c>
      <c r="DX18" s="18">
        <v>0</v>
      </c>
      <c r="DY18" s="18">
        <v>0.9969024767082979</v>
      </c>
      <c r="DZ18" s="18">
        <v>0</v>
      </c>
      <c r="EA18" s="18">
        <v>0.51264000055592396</v>
      </c>
      <c r="EB18" s="18">
        <v>0</v>
      </c>
      <c r="EC18" s="18">
        <v>0</v>
      </c>
      <c r="ED18" s="18">
        <v>0</v>
      </c>
      <c r="EE18" s="18">
        <v>0</v>
      </c>
      <c r="EF18" s="18">
        <v>0</v>
      </c>
      <c r="EG18" s="18">
        <v>0</v>
      </c>
      <c r="EH18" s="18">
        <v>27.944503267314804</v>
      </c>
      <c r="EI18" s="18">
        <v>2.5692353652551838</v>
      </c>
      <c r="EJ18" s="18">
        <v>0.13674031147387214</v>
      </c>
      <c r="EK18" s="18">
        <v>4.5128720619113958</v>
      </c>
      <c r="EL18" s="18">
        <v>1.6505582321593022</v>
      </c>
      <c r="EM18" s="18">
        <v>0</v>
      </c>
      <c r="EN18" s="18">
        <v>1.4610220233917597</v>
      </c>
      <c r="EO18" s="18">
        <v>1.0334373286590697</v>
      </c>
      <c r="EP18" s="18">
        <v>0</v>
      </c>
      <c r="EQ18" s="18">
        <v>0.79166723802821526</v>
      </c>
      <c r="ER18" s="18">
        <v>0</v>
      </c>
      <c r="ES18" s="18">
        <v>0</v>
      </c>
      <c r="ET18" s="18">
        <v>4.6209342856529407E-3</v>
      </c>
      <c r="EU18" s="18">
        <v>2.0482420563748629E-2</v>
      </c>
      <c r="EV18" s="18">
        <v>0</v>
      </c>
      <c r="EW18" s="18">
        <v>0</v>
      </c>
      <c r="EX18" s="18">
        <v>0</v>
      </c>
      <c r="EY18" s="18">
        <v>2.3308896573476239E-3</v>
      </c>
      <c r="EZ18" s="18">
        <v>1.0913791760104295E-2</v>
      </c>
      <c r="FA18" s="18">
        <v>0</v>
      </c>
      <c r="FB18" s="18">
        <v>1.078853367104122E-2</v>
      </c>
      <c r="FC18" s="18">
        <v>0.8829361007997949</v>
      </c>
      <c r="FD18" s="18">
        <v>0</v>
      </c>
      <c r="FE18" s="18">
        <v>0</v>
      </c>
      <c r="FF18" s="18">
        <v>0</v>
      </c>
      <c r="FG18" s="18">
        <v>7.8967056148459219E-5</v>
      </c>
      <c r="FH18" s="18">
        <v>0.65377370385696609</v>
      </c>
      <c r="FI18" s="18">
        <v>0</v>
      </c>
      <c r="FJ18" s="18">
        <v>2.0095754288814794E-3</v>
      </c>
      <c r="FK18" s="18">
        <v>0</v>
      </c>
      <c r="FL18" s="18">
        <v>9.8790510243658633E-3</v>
      </c>
      <c r="FM18" s="18">
        <v>0</v>
      </c>
      <c r="FN18" s="18">
        <v>3.1097635161553661</v>
      </c>
      <c r="FO18" s="18">
        <v>0</v>
      </c>
      <c r="FP18" s="18">
        <v>0.8346055394350016</v>
      </c>
      <c r="FQ18" s="18">
        <v>0</v>
      </c>
      <c r="FR18" s="18">
        <v>0</v>
      </c>
      <c r="FS18" s="18">
        <v>0</v>
      </c>
    </row>
    <row r="19" spans="2:175" x14ac:dyDescent="0.25">
      <c r="B19" s="17">
        <f>SUM(D19:FS19)-'Esc Med Regional'!K212</f>
        <v>0</v>
      </c>
      <c r="C19" s="16">
        <v>46113</v>
      </c>
      <c r="D19" s="18">
        <v>0</v>
      </c>
      <c r="E19" s="18">
        <v>0</v>
      </c>
      <c r="F19" s="18">
        <v>8.1029714857265039E-2</v>
      </c>
      <c r="G19" s="18">
        <v>0</v>
      </c>
      <c r="H19" s="18">
        <v>3.0681777801119314</v>
      </c>
      <c r="I19" s="18">
        <v>14.910096711834585</v>
      </c>
      <c r="J19" s="18">
        <v>0</v>
      </c>
      <c r="K19" s="18">
        <v>1.8876606555871402</v>
      </c>
      <c r="L19" s="18">
        <v>0</v>
      </c>
      <c r="M19" s="18">
        <v>9.6574889198790384E-2</v>
      </c>
      <c r="N19" s="18">
        <v>6.78268994952247</v>
      </c>
      <c r="O19" s="18">
        <v>4.8999547843998507E-2</v>
      </c>
      <c r="P19" s="18">
        <v>2.4516885460224472E-2</v>
      </c>
      <c r="Q19" s="18">
        <v>1.9959635298310612</v>
      </c>
      <c r="R19" s="18">
        <v>2.3196269590888963</v>
      </c>
      <c r="S19" s="18">
        <v>0</v>
      </c>
      <c r="T19" s="18">
        <v>1.0266922935131047E-3</v>
      </c>
      <c r="U19" s="18">
        <v>6.2158531342738845</v>
      </c>
      <c r="V19" s="18">
        <v>0</v>
      </c>
      <c r="W19" s="18">
        <v>0</v>
      </c>
      <c r="X19" s="18">
        <v>2.5862457849925375</v>
      </c>
      <c r="Y19" s="18">
        <v>0</v>
      </c>
      <c r="Z19" s="18">
        <v>0</v>
      </c>
      <c r="AA19" s="18">
        <v>17.330097321608271</v>
      </c>
      <c r="AB19" s="18">
        <v>0</v>
      </c>
      <c r="AC19" s="18">
        <v>0</v>
      </c>
      <c r="AD19" s="18">
        <v>8.3720017222477292</v>
      </c>
      <c r="AE19" s="18">
        <v>0</v>
      </c>
      <c r="AF19" s="18">
        <v>6.5745925843490758</v>
      </c>
      <c r="AG19" s="18">
        <v>0</v>
      </c>
      <c r="AH19" s="18">
        <v>0</v>
      </c>
      <c r="AI19" s="18">
        <v>15.516811308780959</v>
      </c>
      <c r="AJ19" s="18">
        <v>1.2599804754983632</v>
      </c>
      <c r="AK19" s="18">
        <v>1.8930126182351201</v>
      </c>
      <c r="AL19" s="18">
        <v>0</v>
      </c>
      <c r="AM19" s="18">
        <v>2.4011436946494946E-2</v>
      </c>
      <c r="AN19" s="18">
        <v>0.91362188146520373</v>
      </c>
      <c r="AO19" s="18">
        <v>0</v>
      </c>
      <c r="AP19" s="18">
        <v>0</v>
      </c>
      <c r="AQ19" s="18">
        <v>0</v>
      </c>
      <c r="AR19" s="18">
        <v>0.57800143580445462</v>
      </c>
      <c r="AS19" s="18">
        <v>0</v>
      </c>
      <c r="AT19" s="18">
        <v>1.6274362798910456</v>
      </c>
      <c r="AU19" s="18">
        <v>4.8770463835327975</v>
      </c>
      <c r="AV19" s="18">
        <v>1.6327221794003722E-3</v>
      </c>
      <c r="AW19" s="18">
        <v>0</v>
      </c>
      <c r="AX19" s="18">
        <v>0.21186028065380008</v>
      </c>
      <c r="AY19" s="18">
        <v>0</v>
      </c>
      <c r="AZ19" s="18">
        <v>30.850637878454577</v>
      </c>
      <c r="BA19" s="18">
        <v>0</v>
      </c>
      <c r="BB19" s="18">
        <v>5.4890564697936323E-2</v>
      </c>
      <c r="BC19" s="18">
        <v>2.1200994685357846</v>
      </c>
      <c r="BD19" s="18">
        <v>0</v>
      </c>
      <c r="BE19" s="18">
        <v>0.11432699724953053</v>
      </c>
      <c r="BF19" s="18">
        <v>0.16734430480413695</v>
      </c>
      <c r="BG19" s="18">
        <v>3.6508979940286488</v>
      </c>
      <c r="BH19" s="18">
        <v>3.3179247145671852E-2</v>
      </c>
      <c r="BI19" s="18">
        <v>0</v>
      </c>
      <c r="BJ19" s="18">
        <v>0.21403967320576756</v>
      </c>
      <c r="BK19" s="18">
        <v>0</v>
      </c>
      <c r="BL19" s="18">
        <v>0</v>
      </c>
      <c r="BM19" s="18">
        <v>1.5656372209250393</v>
      </c>
      <c r="BN19" s="18">
        <v>16.39605609767127</v>
      </c>
      <c r="BO19" s="18">
        <v>0.20693295836239539</v>
      </c>
      <c r="BP19" s="18">
        <v>0.80936370893132736</v>
      </c>
      <c r="BQ19" s="18">
        <v>3.1196655927828538E-3</v>
      </c>
      <c r="BR19" s="18">
        <v>0</v>
      </c>
      <c r="BS19" s="18">
        <v>0</v>
      </c>
      <c r="BT19" s="18">
        <v>1.714358288370391E-2</v>
      </c>
      <c r="BU19" s="18">
        <v>6.2648424696188393E-2</v>
      </c>
      <c r="BV19" s="18">
        <v>0</v>
      </c>
      <c r="BW19" s="18">
        <v>1.0343003448969322E-2</v>
      </c>
      <c r="BX19" s="18">
        <v>2.0543410968312146</v>
      </c>
      <c r="BY19" s="18">
        <v>0</v>
      </c>
      <c r="BZ19" s="18">
        <v>0.17554921968484388</v>
      </c>
      <c r="CA19" s="18">
        <v>7.08897842683998E-2</v>
      </c>
      <c r="CB19" s="18">
        <v>0.12401156660531905</v>
      </c>
      <c r="CC19" s="18">
        <v>0</v>
      </c>
      <c r="CD19" s="18">
        <v>0</v>
      </c>
      <c r="CE19" s="18">
        <v>0</v>
      </c>
      <c r="CF19" s="18">
        <v>0</v>
      </c>
      <c r="CG19" s="18">
        <v>0</v>
      </c>
      <c r="CH19" s="18">
        <v>0</v>
      </c>
      <c r="CI19" s="18">
        <v>0</v>
      </c>
      <c r="CJ19" s="18">
        <v>0</v>
      </c>
      <c r="CK19" s="18">
        <v>0</v>
      </c>
      <c r="CL19" s="18">
        <v>0</v>
      </c>
      <c r="CM19" s="18">
        <v>1.2668776271754429</v>
      </c>
      <c r="CN19" s="18">
        <v>0.28860279203832251</v>
      </c>
      <c r="CO19" s="18">
        <v>5.1620097395860398</v>
      </c>
      <c r="CP19" s="18">
        <v>0</v>
      </c>
      <c r="CQ19" s="18">
        <v>0</v>
      </c>
      <c r="CR19" s="18">
        <v>0</v>
      </c>
      <c r="CS19" s="18">
        <v>1.497511193410108</v>
      </c>
      <c r="CT19" s="18">
        <v>4.2687539397983478</v>
      </c>
      <c r="CU19" s="18">
        <v>0</v>
      </c>
      <c r="CV19" s="18">
        <v>9.9986304020248124E-4</v>
      </c>
      <c r="CW19" s="18">
        <v>0.24253933667814012</v>
      </c>
      <c r="CX19" s="18">
        <v>0</v>
      </c>
      <c r="CY19" s="18">
        <v>0</v>
      </c>
      <c r="CZ19" s="18">
        <v>0</v>
      </c>
      <c r="DA19" s="18">
        <v>0</v>
      </c>
      <c r="DB19" s="18">
        <v>8.0400939301862913</v>
      </c>
      <c r="DC19" s="18">
        <v>3.1196254486528602E-2</v>
      </c>
      <c r="DD19" s="18">
        <v>0</v>
      </c>
      <c r="DE19" s="18">
        <v>0</v>
      </c>
      <c r="DF19" s="18">
        <v>0</v>
      </c>
      <c r="DG19" s="18">
        <v>0</v>
      </c>
      <c r="DH19" s="18">
        <v>0</v>
      </c>
      <c r="DI19" s="18">
        <v>0</v>
      </c>
      <c r="DJ19" s="18">
        <v>0</v>
      </c>
      <c r="DK19" s="18">
        <v>0</v>
      </c>
      <c r="DL19" s="18">
        <v>0</v>
      </c>
      <c r="DM19" s="18">
        <v>0</v>
      </c>
      <c r="DN19" s="18">
        <v>2.6381610559432223E-6</v>
      </c>
      <c r="DO19" s="18">
        <v>25.558140243752216</v>
      </c>
      <c r="DP19" s="18">
        <v>0</v>
      </c>
      <c r="DQ19" s="18">
        <v>1.0526262613213457E-3</v>
      </c>
      <c r="DR19" s="18">
        <v>0</v>
      </c>
      <c r="DS19" s="18">
        <v>2.5508738876045713</v>
      </c>
      <c r="DT19" s="18">
        <v>0</v>
      </c>
      <c r="DU19" s="18">
        <v>0</v>
      </c>
      <c r="DV19" s="18">
        <v>22.25225072837554</v>
      </c>
      <c r="DW19" s="18">
        <v>0.17744397849617854</v>
      </c>
      <c r="DX19" s="18">
        <v>0</v>
      </c>
      <c r="DY19" s="18">
        <v>0.8877674356580153</v>
      </c>
      <c r="DZ19" s="18">
        <v>0</v>
      </c>
      <c r="EA19" s="18">
        <v>0.45651917749465454</v>
      </c>
      <c r="EB19" s="18">
        <v>0</v>
      </c>
      <c r="EC19" s="18">
        <v>0</v>
      </c>
      <c r="ED19" s="18">
        <v>0</v>
      </c>
      <c r="EE19" s="18">
        <v>0</v>
      </c>
      <c r="EF19" s="18">
        <v>0</v>
      </c>
      <c r="EG19" s="18">
        <v>0</v>
      </c>
      <c r="EH19" s="18">
        <v>27.894114759610851</v>
      </c>
      <c r="EI19" s="18">
        <v>2.564602613878034</v>
      </c>
      <c r="EJ19" s="18">
        <v>0.13649374633824488</v>
      </c>
      <c r="EK19" s="18">
        <v>4.504734615828232</v>
      </c>
      <c r="EL19" s="18">
        <v>1.6475820058366728</v>
      </c>
      <c r="EM19" s="18">
        <v>0</v>
      </c>
      <c r="EN19" s="18">
        <v>1.4583875618385487</v>
      </c>
      <c r="EO19" s="18">
        <v>1.0315738722111751</v>
      </c>
      <c r="EP19" s="18">
        <v>0</v>
      </c>
      <c r="EQ19" s="18">
        <v>0.79023973257783175</v>
      </c>
      <c r="ER19" s="18">
        <v>0</v>
      </c>
      <c r="ES19" s="18">
        <v>0</v>
      </c>
      <c r="ET19" s="18">
        <v>4.7431796571591059E-3</v>
      </c>
      <c r="EU19" s="18">
        <v>2.1024276594667528E-2</v>
      </c>
      <c r="EV19" s="18">
        <v>0</v>
      </c>
      <c r="EW19" s="18">
        <v>0</v>
      </c>
      <c r="EX19" s="18">
        <v>0</v>
      </c>
      <c r="EY19" s="18">
        <v>2.3925526143360014E-3</v>
      </c>
      <c r="EZ19" s="18">
        <v>1.1202512708246138E-2</v>
      </c>
      <c r="FA19" s="18">
        <v>0</v>
      </c>
      <c r="FB19" s="18">
        <v>1.1073940955606586E-2</v>
      </c>
      <c r="FC19" s="18">
        <v>0.90629389924189585</v>
      </c>
      <c r="FD19" s="18">
        <v>0</v>
      </c>
      <c r="FE19" s="18">
        <v>0</v>
      </c>
      <c r="FF19" s="18">
        <v>0</v>
      </c>
      <c r="FG19" s="18">
        <v>8.1056104924934631E-5</v>
      </c>
      <c r="FH19" s="18">
        <v>0.67106908274973553</v>
      </c>
      <c r="FI19" s="18">
        <v>0</v>
      </c>
      <c r="FJ19" s="18">
        <v>2.0627381184345436E-3</v>
      </c>
      <c r="FK19" s="18">
        <v>0</v>
      </c>
      <c r="FL19" s="18">
        <v>1.0140398229919408E-2</v>
      </c>
      <c r="FM19" s="18">
        <v>0</v>
      </c>
      <c r="FN19" s="18">
        <v>3.1920313375154383</v>
      </c>
      <c r="FO19" s="18">
        <v>0</v>
      </c>
      <c r="FP19" s="18">
        <v>0.85668476798973492</v>
      </c>
      <c r="FQ19" s="18">
        <v>0</v>
      </c>
      <c r="FR19" s="18">
        <v>0</v>
      </c>
      <c r="FS19" s="18">
        <v>0</v>
      </c>
    </row>
    <row r="20" spans="2:175" x14ac:dyDescent="0.25">
      <c r="B20" s="17">
        <f>SUM(D20:FS20)-'Esc Med Regional'!K213</f>
        <v>0</v>
      </c>
      <c r="C20" s="16">
        <v>46143</v>
      </c>
      <c r="D20" s="18">
        <v>0</v>
      </c>
      <c r="E20" s="18">
        <v>0</v>
      </c>
      <c r="F20" s="18">
        <v>8.118732040135096E-2</v>
      </c>
      <c r="G20" s="18">
        <v>0</v>
      </c>
      <c r="H20" s="18">
        <v>3.0741454899729215</v>
      </c>
      <c r="I20" s="18">
        <v>14.93909735571914</v>
      </c>
      <c r="J20" s="18">
        <v>0</v>
      </c>
      <c r="K20" s="18">
        <v>1.8913322195954485</v>
      </c>
      <c r="L20" s="18">
        <v>0</v>
      </c>
      <c r="M20" s="18">
        <v>9.6762730634293706E-2</v>
      </c>
      <c r="N20" s="18">
        <v>6.7958825115565791</v>
      </c>
      <c r="O20" s="18">
        <v>4.9094853626716874E-2</v>
      </c>
      <c r="P20" s="18">
        <v>2.4564571634105963E-2</v>
      </c>
      <c r="Q20" s="18">
        <v>1.9998457466036219</v>
      </c>
      <c r="R20" s="18">
        <v>2.3241387122106687</v>
      </c>
      <c r="S20" s="18">
        <v>0</v>
      </c>
      <c r="T20" s="18">
        <v>1.0286892448514255E-3</v>
      </c>
      <c r="U20" s="18">
        <v>6.2279431794741074</v>
      </c>
      <c r="V20" s="18">
        <v>0</v>
      </c>
      <c r="W20" s="18">
        <v>0</v>
      </c>
      <c r="X20" s="18">
        <v>2.5912761207749315</v>
      </c>
      <c r="Y20" s="18">
        <v>0</v>
      </c>
      <c r="Z20" s="18">
        <v>0</v>
      </c>
      <c r="AA20" s="18">
        <v>17.363804948770053</v>
      </c>
      <c r="AB20" s="18">
        <v>0</v>
      </c>
      <c r="AC20" s="18">
        <v>0</v>
      </c>
      <c r="AD20" s="18">
        <v>8.3882855495923945</v>
      </c>
      <c r="AE20" s="18">
        <v>0</v>
      </c>
      <c r="AF20" s="18">
        <v>6.587380389948847</v>
      </c>
      <c r="AG20" s="18">
        <v>0</v>
      </c>
      <c r="AH20" s="18">
        <v>0</v>
      </c>
      <c r="AI20" s="18">
        <v>15.546992033137535</v>
      </c>
      <c r="AJ20" s="18">
        <v>1.2624311802642429</v>
      </c>
      <c r="AK20" s="18">
        <v>1.8966945919923279</v>
      </c>
      <c r="AL20" s="18">
        <v>0</v>
      </c>
      <c r="AM20" s="18">
        <v>2.4058140005871413E-2</v>
      </c>
      <c r="AN20" s="18">
        <v>0.91539890701651871</v>
      </c>
      <c r="AO20" s="18">
        <v>0</v>
      </c>
      <c r="AP20" s="18">
        <v>0</v>
      </c>
      <c r="AQ20" s="18">
        <v>0</v>
      </c>
      <c r="AR20" s="18">
        <v>0.57912566820404865</v>
      </c>
      <c r="AS20" s="18">
        <v>0</v>
      </c>
      <c r="AT20" s="18">
        <v>1.6306016986612981</v>
      </c>
      <c r="AU20" s="18">
        <v>4.8865324041878493</v>
      </c>
      <c r="AV20" s="18">
        <v>1.6634469518481169E-3</v>
      </c>
      <c r="AW20" s="18">
        <v>0</v>
      </c>
      <c r="AX20" s="18">
        <v>0.2158470942072204</v>
      </c>
      <c r="AY20" s="18">
        <v>0</v>
      </c>
      <c r="AZ20" s="18">
        <v>31.431189083455909</v>
      </c>
      <c r="BA20" s="18">
        <v>0</v>
      </c>
      <c r="BB20" s="18">
        <v>5.5923502285941458E-2</v>
      </c>
      <c r="BC20" s="18">
        <v>2.1599957684447313</v>
      </c>
      <c r="BD20" s="18">
        <v>0</v>
      </c>
      <c r="BE20" s="18">
        <v>0.11647841714168623</v>
      </c>
      <c r="BF20" s="18">
        <v>0.17049341109448052</v>
      </c>
      <c r="BG20" s="18">
        <v>3.7196010541767346</v>
      </c>
      <c r="BH20" s="18">
        <v>3.3803618414342089E-2</v>
      </c>
      <c r="BI20" s="18">
        <v>0</v>
      </c>
      <c r="BJ20" s="18">
        <v>0.21806749884383908</v>
      </c>
      <c r="BK20" s="18">
        <v>0</v>
      </c>
      <c r="BL20" s="18">
        <v>0</v>
      </c>
      <c r="BM20" s="18">
        <v>1.5950995801405599</v>
      </c>
      <c r="BN20" s="18">
        <v>16.704599154779991</v>
      </c>
      <c r="BO20" s="18">
        <v>0.21082704894182161</v>
      </c>
      <c r="BP20" s="18">
        <v>0.82459441755899521</v>
      </c>
      <c r="BQ20" s="18">
        <v>3.1783718544240802E-3</v>
      </c>
      <c r="BR20" s="18">
        <v>0</v>
      </c>
      <c r="BS20" s="18">
        <v>0</v>
      </c>
      <c r="BT20" s="18">
        <v>1.7466192994405227E-2</v>
      </c>
      <c r="BU20" s="18">
        <v>6.3827350674707878E-2</v>
      </c>
      <c r="BV20" s="18">
        <v>0</v>
      </c>
      <c r="BW20" s="18">
        <v>1.0537639395859277E-2</v>
      </c>
      <c r="BX20" s="18">
        <v>2.0929999473855507</v>
      </c>
      <c r="BY20" s="18">
        <v>0</v>
      </c>
      <c r="BZ20" s="18">
        <v>0.17885272710101488</v>
      </c>
      <c r="CA20" s="18">
        <v>7.2223797193560285E-2</v>
      </c>
      <c r="CB20" s="18">
        <v>0.12634523194833294</v>
      </c>
      <c r="CC20" s="18">
        <v>0</v>
      </c>
      <c r="CD20" s="18">
        <v>0</v>
      </c>
      <c r="CE20" s="18">
        <v>0</v>
      </c>
      <c r="CF20" s="18">
        <v>0</v>
      </c>
      <c r="CG20" s="18">
        <v>0</v>
      </c>
      <c r="CH20" s="18">
        <v>0</v>
      </c>
      <c r="CI20" s="18">
        <v>0</v>
      </c>
      <c r="CJ20" s="18">
        <v>0</v>
      </c>
      <c r="CK20" s="18">
        <v>0</v>
      </c>
      <c r="CL20" s="18">
        <v>0</v>
      </c>
      <c r="CM20" s="18">
        <v>1.0543145413655064</v>
      </c>
      <c r="CN20" s="18">
        <v>0.27972493026291256</v>
      </c>
      <c r="CO20" s="18">
        <v>5.0032184519907368</v>
      </c>
      <c r="CP20" s="18">
        <v>0</v>
      </c>
      <c r="CQ20" s="18">
        <v>0</v>
      </c>
      <c r="CR20" s="18">
        <v>0</v>
      </c>
      <c r="CS20" s="18">
        <v>1.4514454665738312</v>
      </c>
      <c r="CT20" s="18">
        <v>4.1374405621171846</v>
      </c>
      <c r="CU20" s="18">
        <v>0</v>
      </c>
      <c r="CV20" s="18">
        <v>1.0417418085548315E-3</v>
      </c>
      <c r="CW20" s="18">
        <v>0.25269797670049715</v>
      </c>
      <c r="CX20" s="18">
        <v>0</v>
      </c>
      <c r="CY20" s="18">
        <v>0</v>
      </c>
      <c r="CZ20" s="18">
        <v>0</v>
      </c>
      <c r="DA20" s="18">
        <v>0</v>
      </c>
      <c r="DB20" s="18">
        <v>8.3768492833646846</v>
      </c>
      <c r="DC20" s="18">
        <v>3.2502894158735834E-2</v>
      </c>
      <c r="DD20" s="18">
        <v>0</v>
      </c>
      <c r="DE20" s="18">
        <v>0</v>
      </c>
      <c r="DF20" s="18">
        <v>0</v>
      </c>
      <c r="DG20" s="18">
        <v>0</v>
      </c>
      <c r="DH20" s="18">
        <v>0</v>
      </c>
      <c r="DI20" s="18">
        <v>0</v>
      </c>
      <c r="DJ20" s="18">
        <v>0</v>
      </c>
      <c r="DK20" s="18">
        <v>0</v>
      </c>
      <c r="DL20" s="18">
        <v>0</v>
      </c>
      <c r="DM20" s="18">
        <v>0</v>
      </c>
      <c r="DN20" s="18">
        <v>2.7486591254744891E-6</v>
      </c>
      <c r="DO20" s="18">
        <v>26.628630292637535</v>
      </c>
      <c r="DP20" s="18">
        <v>0</v>
      </c>
      <c r="DQ20" s="18">
        <v>1.0967149910643213E-3</v>
      </c>
      <c r="DR20" s="18">
        <v>0</v>
      </c>
      <c r="DS20" s="18">
        <v>2.5864099087407624</v>
      </c>
      <c r="DT20" s="18">
        <v>0</v>
      </c>
      <c r="DU20" s="18">
        <v>0</v>
      </c>
      <c r="DV20" s="18">
        <v>22.562245062495268</v>
      </c>
      <c r="DW20" s="18">
        <v>0.17691698592774557</v>
      </c>
      <c r="DX20" s="18">
        <v>0</v>
      </c>
      <c r="DY20" s="18">
        <v>0.88513084666213315</v>
      </c>
      <c r="DZ20" s="18">
        <v>0</v>
      </c>
      <c r="EA20" s="18">
        <v>0.45516335682423381</v>
      </c>
      <c r="EB20" s="18">
        <v>0</v>
      </c>
      <c r="EC20" s="18">
        <v>0</v>
      </c>
      <c r="ED20" s="18">
        <v>0</v>
      </c>
      <c r="EE20" s="18">
        <v>0</v>
      </c>
      <c r="EF20" s="18">
        <v>0</v>
      </c>
      <c r="EG20" s="18">
        <v>0</v>
      </c>
      <c r="EH20" s="18">
        <v>26.522948695081524</v>
      </c>
      <c r="EI20" s="18">
        <v>2.4385367357005889</v>
      </c>
      <c r="EJ20" s="18">
        <v>0.129784245262037</v>
      </c>
      <c r="EK20" s="18">
        <v>4.2832994031260236</v>
      </c>
      <c r="EL20" s="18">
        <v>1.566593289958746</v>
      </c>
      <c r="EM20" s="18">
        <v>0</v>
      </c>
      <c r="EN20" s="18">
        <v>1.3866989081222412</v>
      </c>
      <c r="EO20" s="18">
        <v>0.98086571750467999</v>
      </c>
      <c r="EP20" s="18">
        <v>0</v>
      </c>
      <c r="EQ20" s="18">
        <v>0.75139462444332394</v>
      </c>
      <c r="ER20" s="18">
        <v>0</v>
      </c>
      <c r="ES20" s="18">
        <v>0</v>
      </c>
      <c r="ET20" s="18">
        <v>4.3767869607375578E-3</v>
      </c>
      <c r="EU20" s="18">
        <v>1.9400230712238016E-2</v>
      </c>
      <c r="EV20" s="18">
        <v>0</v>
      </c>
      <c r="EW20" s="18">
        <v>0</v>
      </c>
      <c r="EX20" s="18">
        <v>0</v>
      </c>
      <c r="EY20" s="18">
        <v>2.2077369701775781E-3</v>
      </c>
      <c r="EZ20" s="18">
        <v>1.0337160953822117E-2</v>
      </c>
      <c r="FA20" s="18">
        <v>0</v>
      </c>
      <c r="FB20" s="18">
        <v>1.0218520882994816E-2</v>
      </c>
      <c r="FC20" s="18">
        <v>0.83628612186571238</v>
      </c>
      <c r="FD20" s="18">
        <v>0</v>
      </c>
      <c r="FE20" s="18">
        <v>0</v>
      </c>
      <c r="FF20" s="18">
        <v>0</v>
      </c>
      <c r="FG20" s="18">
        <v>7.4794827260688963E-5</v>
      </c>
      <c r="FH20" s="18">
        <v>0.61923153315519297</v>
      </c>
      <c r="FI20" s="18">
        <v>0</v>
      </c>
      <c r="FJ20" s="18">
        <v>1.903399397185809E-3</v>
      </c>
      <c r="FK20" s="18">
        <v>0</v>
      </c>
      <c r="FL20" s="18">
        <v>9.357090803509641E-3</v>
      </c>
      <c r="FM20" s="18">
        <v>0</v>
      </c>
      <c r="FN20" s="18">
        <v>2.945458984505549</v>
      </c>
      <c r="FO20" s="18">
        <v>0</v>
      </c>
      <c r="FP20" s="18">
        <v>0.79050910845019617</v>
      </c>
      <c r="FQ20" s="18">
        <v>0</v>
      </c>
      <c r="FR20" s="18">
        <v>0</v>
      </c>
      <c r="FS20" s="18">
        <v>0</v>
      </c>
    </row>
    <row r="21" spans="2:175" x14ac:dyDescent="0.25">
      <c r="B21" s="17">
        <f>SUM(D21:FS21)-'Esc Med Regional'!K214</f>
        <v>0</v>
      </c>
      <c r="C21" s="16">
        <v>46174</v>
      </c>
      <c r="D21" s="18">
        <v>0</v>
      </c>
      <c r="E21" s="18">
        <v>0</v>
      </c>
      <c r="F21" s="18">
        <v>8.3909987814398471E-2</v>
      </c>
      <c r="G21" s="18">
        <v>0</v>
      </c>
      <c r="H21" s="18">
        <v>3.1772388758260273</v>
      </c>
      <c r="I21" s="18">
        <v>15.44008930063969</v>
      </c>
      <c r="J21" s="18">
        <v>0</v>
      </c>
      <c r="K21" s="18">
        <v>1.9547592248972967</v>
      </c>
      <c r="L21" s="18">
        <v>0</v>
      </c>
      <c r="M21" s="18">
        <v>0.10000772914136478</v>
      </c>
      <c r="N21" s="18">
        <v>7.0237866690733561</v>
      </c>
      <c r="O21" s="18">
        <v>5.074128015560099E-2</v>
      </c>
      <c r="P21" s="18">
        <v>2.5388359860802238E-2</v>
      </c>
      <c r="Q21" s="18">
        <v>2.0669118206960087</v>
      </c>
      <c r="R21" s="18">
        <v>2.4020801531137099</v>
      </c>
      <c r="S21" s="18">
        <v>0</v>
      </c>
      <c r="T21" s="18">
        <v>1.0631869801044642E-3</v>
      </c>
      <c r="U21" s="18">
        <v>6.4368011373576817</v>
      </c>
      <c r="V21" s="18">
        <v>0</v>
      </c>
      <c r="W21" s="18">
        <v>0</v>
      </c>
      <c r="X21" s="18">
        <v>2.6781761812445302</v>
      </c>
      <c r="Y21" s="18">
        <v>0</v>
      </c>
      <c r="Z21" s="18">
        <v>0</v>
      </c>
      <c r="AA21" s="18">
        <v>17.946110974721151</v>
      </c>
      <c r="AB21" s="18">
        <v>0</v>
      </c>
      <c r="AC21" s="18">
        <v>0</v>
      </c>
      <c r="AD21" s="18">
        <v>8.6695919359136813</v>
      </c>
      <c r="AE21" s="18">
        <v>0</v>
      </c>
      <c r="AF21" s="18">
        <v>6.8082922988084906</v>
      </c>
      <c r="AG21" s="18">
        <v>0</v>
      </c>
      <c r="AH21" s="18">
        <v>0</v>
      </c>
      <c r="AI21" s="18">
        <v>16.068370105110809</v>
      </c>
      <c r="AJ21" s="18">
        <v>1.3047675970683545</v>
      </c>
      <c r="AK21" s="18">
        <v>1.960301427796149</v>
      </c>
      <c r="AL21" s="18">
        <v>0</v>
      </c>
      <c r="AM21" s="18">
        <v>2.4864944732135425E-2</v>
      </c>
      <c r="AN21" s="18">
        <v>0.9460973801494208</v>
      </c>
      <c r="AO21" s="18">
        <v>0</v>
      </c>
      <c r="AP21" s="18">
        <v>0</v>
      </c>
      <c r="AQ21" s="18">
        <v>0</v>
      </c>
      <c r="AR21" s="18">
        <v>0.59854700859419518</v>
      </c>
      <c r="AS21" s="18">
        <v>0</v>
      </c>
      <c r="AT21" s="18">
        <v>1.6852849433682038</v>
      </c>
      <c r="AU21" s="18">
        <v>5.050405315301461</v>
      </c>
      <c r="AV21" s="18">
        <v>1.6522881309046192E-3</v>
      </c>
      <c r="AW21" s="18">
        <v>0</v>
      </c>
      <c r="AX21" s="18">
        <v>0.2143991375574717</v>
      </c>
      <c r="AY21" s="18">
        <v>0</v>
      </c>
      <c r="AZ21" s="18">
        <v>31.220340753947216</v>
      </c>
      <c r="BA21" s="18">
        <v>0</v>
      </c>
      <c r="BB21" s="18">
        <v>5.5548353353269582E-2</v>
      </c>
      <c r="BC21" s="18">
        <v>2.1455059730280461</v>
      </c>
      <c r="BD21" s="18">
        <v>0</v>
      </c>
      <c r="BE21" s="18">
        <v>0.11569705059481675</v>
      </c>
      <c r="BF21" s="18">
        <v>0.16934969836932523</v>
      </c>
      <c r="BG21" s="18">
        <v>3.6946490338561051</v>
      </c>
      <c r="BH21" s="18">
        <v>3.3576855231597438E-2</v>
      </c>
      <c r="BI21" s="18">
        <v>0</v>
      </c>
      <c r="BJ21" s="18">
        <v>0.21660464716077743</v>
      </c>
      <c r="BK21" s="18">
        <v>0</v>
      </c>
      <c r="BL21" s="18">
        <v>0</v>
      </c>
      <c r="BM21" s="18">
        <v>1.5843992505736557</v>
      </c>
      <c r="BN21" s="18">
        <v>16.592540498088837</v>
      </c>
      <c r="BO21" s="18">
        <v>0.2094127680195631</v>
      </c>
      <c r="BP21" s="18">
        <v>0.8190628306055755</v>
      </c>
      <c r="BQ21" s="18">
        <v>3.1570505358356113E-3</v>
      </c>
      <c r="BR21" s="18">
        <v>0</v>
      </c>
      <c r="BS21" s="18">
        <v>0</v>
      </c>
      <c r="BT21" s="18">
        <v>1.7349025374498502E-2</v>
      </c>
      <c r="BU21" s="18">
        <v>6.3399180737166078E-2</v>
      </c>
      <c r="BV21" s="18">
        <v>0</v>
      </c>
      <c r="BW21" s="18">
        <v>1.0466950257828815E-2</v>
      </c>
      <c r="BX21" s="18">
        <v>2.078959576803443</v>
      </c>
      <c r="BY21" s="18">
        <v>0</v>
      </c>
      <c r="BZ21" s="18">
        <v>0.17765293797954085</v>
      </c>
      <c r="CA21" s="18">
        <v>7.1739301778875109E-2</v>
      </c>
      <c r="CB21" s="18">
        <v>0.12549767632366468</v>
      </c>
      <c r="CC21" s="18">
        <v>0</v>
      </c>
      <c r="CD21" s="18">
        <v>0</v>
      </c>
      <c r="CE21" s="18">
        <v>0</v>
      </c>
      <c r="CF21" s="18">
        <v>0</v>
      </c>
      <c r="CG21" s="18">
        <v>0</v>
      </c>
      <c r="CH21" s="18">
        <v>0</v>
      </c>
      <c r="CI21" s="18">
        <v>0</v>
      </c>
      <c r="CJ21" s="18">
        <v>0</v>
      </c>
      <c r="CK21" s="18">
        <v>0</v>
      </c>
      <c r="CL21" s="18">
        <v>0</v>
      </c>
      <c r="CM21" s="18">
        <v>0.97174799672655776</v>
      </c>
      <c r="CN21" s="18">
        <v>0.2884088415700849</v>
      </c>
      <c r="CO21" s="18">
        <v>5.1585407010539841</v>
      </c>
      <c r="CP21" s="18">
        <v>0</v>
      </c>
      <c r="CQ21" s="18">
        <v>0</v>
      </c>
      <c r="CR21" s="18">
        <v>0</v>
      </c>
      <c r="CS21" s="18">
        <v>1.4965048171546962</v>
      </c>
      <c r="CT21" s="18">
        <v>4.265885198232934</v>
      </c>
      <c r="CU21" s="18">
        <v>0</v>
      </c>
      <c r="CV21" s="18">
        <v>1.0444867588551806E-3</v>
      </c>
      <c r="CW21" s="18">
        <v>0.25336382632018739</v>
      </c>
      <c r="CX21" s="18">
        <v>0</v>
      </c>
      <c r="CY21" s="18">
        <v>0</v>
      </c>
      <c r="CZ21" s="18">
        <v>0</v>
      </c>
      <c r="DA21" s="18">
        <v>0</v>
      </c>
      <c r="DB21" s="18">
        <v>8.398921964683149</v>
      </c>
      <c r="DC21" s="18">
        <v>3.2588538056629313E-2</v>
      </c>
      <c r="DD21" s="18">
        <v>0</v>
      </c>
      <c r="DE21" s="18">
        <v>0</v>
      </c>
      <c r="DF21" s="18">
        <v>0</v>
      </c>
      <c r="DG21" s="18">
        <v>0</v>
      </c>
      <c r="DH21" s="18">
        <v>0</v>
      </c>
      <c r="DI21" s="18">
        <v>0</v>
      </c>
      <c r="DJ21" s="18">
        <v>0</v>
      </c>
      <c r="DK21" s="18">
        <v>0</v>
      </c>
      <c r="DL21" s="18">
        <v>0</v>
      </c>
      <c r="DM21" s="18">
        <v>0</v>
      </c>
      <c r="DN21" s="18">
        <v>2.7559017384041701E-6</v>
      </c>
      <c r="DO21" s="18">
        <v>26.6987957272197</v>
      </c>
      <c r="DP21" s="18">
        <v>0</v>
      </c>
      <c r="DQ21" s="18">
        <v>1.0996047936232638E-3</v>
      </c>
      <c r="DR21" s="18">
        <v>0</v>
      </c>
      <c r="DS21" s="18">
        <v>2.6708628034186908</v>
      </c>
      <c r="DT21" s="18">
        <v>0</v>
      </c>
      <c r="DU21" s="18">
        <v>0</v>
      </c>
      <c r="DV21" s="18">
        <v>23.298960035447184</v>
      </c>
      <c r="DW21" s="18">
        <v>0.18483759649691822</v>
      </c>
      <c r="DX21" s="18">
        <v>0</v>
      </c>
      <c r="DY21" s="18">
        <v>0.92475834032764304</v>
      </c>
      <c r="DZ21" s="18">
        <v>0</v>
      </c>
      <c r="EA21" s="18">
        <v>0.47554111578195485</v>
      </c>
      <c r="EB21" s="18">
        <v>0</v>
      </c>
      <c r="EC21" s="18">
        <v>0</v>
      </c>
      <c r="ED21" s="18">
        <v>0</v>
      </c>
      <c r="EE21" s="18">
        <v>0</v>
      </c>
      <c r="EF21" s="18">
        <v>0</v>
      </c>
      <c r="EG21" s="18">
        <v>0</v>
      </c>
      <c r="EH21" s="18">
        <v>27.7137963628462</v>
      </c>
      <c r="EI21" s="18">
        <v>2.5480240260412002</v>
      </c>
      <c r="EJ21" s="18">
        <v>0.13561139772384287</v>
      </c>
      <c r="EK21" s="18">
        <v>4.4756142608437992</v>
      </c>
      <c r="EL21" s="18">
        <v>1.6369313955415963</v>
      </c>
      <c r="EM21" s="18">
        <v>0</v>
      </c>
      <c r="EN21" s="18">
        <v>1.4489599779457265</v>
      </c>
      <c r="EO21" s="18">
        <v>1.0249053778572781</v>
      </c>
      <c r="EP21" s="18">
        <v>0</v>
      </c>
      <c r="EQ21" s="18">
        <v>0.78513131587896279</v>
      </c>
      <c r="ER21" s="18">
        <v>0</v>
      </c>
      <c r="ES21" s="18">
        <v>0</v>
      </c>
      <c r="ET21" s="18">
        <v>4.3719782049416673E-3</v>
      </c>
      <c r="EU21" s="18">
        <v>1.9378915767572908E-2</v>
      </c>
      <c r="EV21" s="18">
        <v>0</v>
      </c>
      <c r="EW21" s="18">
        <v>0</v>
      </c>
      <c r="EX21" s="18">
        <v>0</v>
      </c>
      <c r="EY21" s="18">
        <v>2.2053113396759386E-3</v>
      </c>
      <c r="EZ21" s="18">
        <v>1.0325803562407898E-2</v>
      </c>
      <c r="FA21" s="18">
        <v>0</v>
      </c>
      <c r="FB21" s="18">
        <v>1.0207293840883256E-2</v>
      </c>
      <c r="FC21" s="18">
        <v>0.83536729813231625</v>
      </c>
      <c r="FD21" s="18">
        <v>0</v>
      </c>
      <c r="FE21" s="18">
        <v>0</v>
      </c>
      <c r="FF21" s="18">
        <v>0</v>
      </c>
      <c r="FG21" s="18">
        <v>7.4712650526404458E-5</v>
      </c>
      <c r="FH21" s="18">
        <v>0.61855118630469053</v>
      </c>
      <c r="FI21" s="18">
        <v>0</v>
      </c>
      <c r="FJ21" s="18">
        <v>1.9013081409822929E-3</v>
      </c>
      <c r="FK21" s="18">
        <v>0</v>
      </c>
      <c r="FL21" s="18">
        <v>9.3468102106825986E-3</v>
      </c>
      <c r="FM21" s="18">
        <v>0</v>
      </c>
      <c r="FN21" s="18">
        <v>2.9422228222042173</v>
      </c>
      <c r="FO21" s="18">
        <v>0</v>
      </c>
      <c r="FP21" s="18">
        <v>0.78964057971186263</v>
      </c>
      <c r="FQ21" s="18">
        <v>0</v>
      </c>
      <c r="FR21" s="18">
        <v>0</v>
      </c>
      <c r="FS21" s="18">
        <v>0</v>
      </c>
    </row>
    <row r="22" spans="2:175" x14ac:dyDescent="0.25">
      <c r="B22" s="17">
        <f>SUM(D22:FS22)-'Esc Med Regional'!K215</f>
        <v>0</v>
      </c>
      <c r="C22" s="16">
        <v>46204</v>
      </c>
      <c r="D22" s="18">
        <v>0</v>
      </c>
      <c r="E22" s="18">
        <v>0</v>
      </c>
      <c r="F22" s="18">
        <v>8.290955248260666E-2</v>
      </c>
      <c r="G22" s="18">
        <v>0</v>
      </c>
      <c r="H22" s="18">
        <v>3.1393575447507605</v>
      </c>
      <c r="I22" s="18">
        <v>15.256001431427414</v>
      </c>
      <c r="J22" s="18">
        <v>0</v>
      </c>
      <c r="K22" s="18">
        <v>1.9314531770158592</v>
      </c>
      <c r="L22" s="18">
        <v>0</v>
      </c>
      <c r="M22" s="18">
        <v>9.8815364939065162E-2</v>
      </c>
      <c r="N22" s="18">
        <v>6.9400440237728702</v>
      </c>
      <c r="O22" s="18">
        <v>5.0136306054540537E-2</v>
      </c>
      <c r="P22" s="18">
        <v>2.5085661542251975E-2</v>
      </c>
      <c r="Q22" s="18">
        <v>2.0422686087616171</v>
      </c>
      <c r="R22" s="18">
        <v>2.3734408228317614</v>
      </c>
      <c r="S22" s="18">
        <v>0</v>
      </c>
      <c r="T22" s="18">
        <v>1.0505108989024236E-3</v>
      </c>
      <c r="U22" s="18">
        <v>6.3600569564888421</v>
      </c>
      <c r="V22" s="18">
        <v>0</v>
      </c>
      <c r="W22" s="18">
        <v>0</v>
      </c>
      <c r="X22" s="18">
        <v>2.6462450351882731</v>
      </c>
      <c r="Y22" s="18">
        <v>0</v>
      </c>
      <c r="Z22" s="18">
        <v>0</v>
      </c>
      <c r="AA22" s="18">
        <v>17.732144509524183</v>
      </c>
      <c r="AB22" s="18">
        <v>0</v>
      </c>
      <c r="AC22" s="18">
        <v>0</v>
      </c>
      <c r="AD22" s="18">
        <v>8.5662268144207534</v>
      </c>
      <c r="AE22" s="18">
        <v>0</v>
      </c>
      <c r="AF22" s="18">
        <v>6.7271189326537968</v>
      </c>
      <c r="AG22" s="18">
        <v>0</v>
      </c>
      <c r="AH22" s="18">
        <v>0</v>
      </c>
      <c r="AI22" s="18">
        <v>15.876791419471889</v>
      </c>
      <c r="AJ22" s="18">
        <v>1.2892112176922597</v>
      </c>
      <c r="AK22" s="18">
        <v>1.9369293017785991</v>
      </c>
      <c r="AL22" s="18">
        <v>0</v>
      </c>
      <c r="AM22" s="18">
        <v>2.4568486945869245E-2</v>
      </c>
      <c r="AN22" s="18">
        <v>0.93481732552099273</v>
      </c>
      <c r="AO22" s="18">
        <v>0</v>
      </c>
      <c r="AP22" s="18">
        <v>0</v>
      </c>
      <c r="AQ22" s="18">
        <v>0</v>
      </c>
      <c r="AR22" s="18">
        <v>0.59141069990516959</v>
      </c>
      <c r="AS22" s="18">
        <v>0</v>
      </c>
      <c r="AT22" s="18">
        <v>1.6651917620271264</v>
      </c>
      <c r="AU22" s="18">
        <v>4.9901907443200821</v>
      </c>
      <c r="AV22" s="18">
        <v>1.6387793329844871E-3</v>
      </c>
      <c r="AW22" s="18">
        <v>0</v>
      </c>
      <c r="AX22" s="18">
        <v>0.21264625041306745</v>
      </c>
      <c r="AY22" s="18">
        <v>0</v>
      </c>
      <c r="AZ22" s="18">
        <v>30.965089102401532</v>
      </c>
      <c r="BA22" s="18">
        <v>0</v>
      </c>
      <c r="BB22" s="18">
        <v>5.5094200432716574E-2</v>
      </c>
      <c r="BC22" s="18">
        <v>2.1279647185192436</v>
      </c>
      <c r="BD22" s="18">
        <v>0</v>
      </c>
      <c r="BE22" s="18">
        <v>0.11475113320473965</v>
      </c>
      <c r="BF22" s="18">
        <v>0.16796512699202312</v>
      </c>
      <c r="BG22" s="18">
        <v>3.6644422761782858</v>
      </c>
      <c r="BH22" s="18">
        <v>3.3302337159577616E-2</v>
      </c>
      <c r="BI22" s="18">
        <v>0</v>
      </c>
      <c r="BJ22" s="18">
        <v>0.21483372818343513</v>
      </c>
      <c r="BK22" s="18">
        <v>0</v>
      </c>
      <c r="BL22" s="18">
        <v>0</v>
      </c>
      <c r="BM22" s="18">
        <v>1.5714454994085427</v>
      </c>
      <c r="BN22" s="18">
        <v>16.456882998420443</v>
      </c>
      <c r="BO22" s="18">
        <v>0.20770064849745354</v>
      </c>
      <c r="BP22" s="18">
        <v>0.81236632649373874</v>
      </c>
      <c r="BQ22" s="18">
        <v>3.131239082666788E-3</v>
      </c>
      <c r="BR22" s="18">
        <v>0</v>
      </c>
      <c r="BS22" s="18">
        <v>0</v>
      </c>
      <c r="BT22" s="18">
        <v>1.7207182996337115E-2</v>
      </c>
      <c r="BU22" s="18">
        <v>6.2880840924114584E-2</v>
      </c>
      <c r="BV22" s="18">
        <v>0</v>
      </c>
      <c r="BW22" s="18">
        <v>1.0381374435290122E-2</v>
      </c>
      <c r="BX22" s="18">
        <v>2.0619623931513491</v>
      </c>
      <c r="BY22" s="18">
        <v>0</v>
      </c>
      <c r="BZ22" s="18">
        <v>0.17620048087221452</v>
      </c>
      <c r="CA22" s="18">
        <v>7.1152774700131524E-2</v>
      </c>
      <c r="CB22" s="18">
        <v>0.12447163085544824</v>
      </c>
      <c r="CC22" s="18">
        <v>0</v>
      </c>
      <c r="CD22" s="18">
        <v>0</v>
      </c>
      <c r="CE22" s="18">
        <v>0</v>
      </c>
      <c r="CF22" s="18">
        <v>0</v>
      </c>
      <c r="CG22" s="18">
        <v>0</v>
      </c>
      <c r="CH22" s="18">
        <v>0</v>
      </c>
      <c r="CI22" s="18">
        <v>0</v>
      </c>
      <c r="CJ22" s="18">
        <v>0</v>
      </c>
      <c r="CK22" s="18">
        <v>0</v>
      </c>
      <c r="CL22" s="18">
        <v>0</v>
      </c>
      <c r="CM22" s="18">
        <v>0.89865310484367311</v>
      </c>
      <c r="CN22" s="18">
        <v>0.28181053879790224</v>
      </c>
      <c r="CO22" s="18">
        <v>5.0405220812957197</v>
      </c>
      <c r="CP22" s="18">
        <v>0</v>
      </c>
      <c r="CQ22" s="18">
        <v>0</v>
      </c>
      <c r="CR22" s="18">
        <v>0</v>
      </c>
      <c r="CS22" s="18">
        <v>1.4622673373678048</v>
      </c>
      <c r="CT22" s="18">
        <v>4.1682890150643495</v>
      </c>
      <c r="CU22" s="18">
        <v>0</v>
      </c>
      <c r="CV22" s="18">
        <v>1.0335813277540028E-3</v>
      </c>
      <c r="CW22" s="18">
        <v>0.25071846798697689</v>
      </c>
      <c r="CX22" s="18">
        <v>0</v>
      </c>
      <c r="CY22" s="18">
        <v>0</v>
      </c>
      <c r="CZ22" s="18">
        <v>0</v>
      </c>
      <c r="DA22" s="18">
        <v>0</v>
      </c>
      <c r="DB22" s="18">
        <v>8.3112292639059611</v>
      </c>
      <c r="DC22" s="18">
        <v>3.2248282851427654E-2</v>
      </c>
      <c r="DD22" s="18">
        <v>0</v>
      </c>
      <c r="DE22" s="18">
        <v>0</v>
      </c>
      <c r="DF22" s="18">
        <v>0</v>
      </c>
      <c r="DG22" s="18">
        <v>0</v>
      </c>
      <c r="DH22" s="18">
        <v>0</v>
      </c>
      <c r="DI22" s="18">
        <v>0</v>
      </c>
      <c r="DJ22" s="18">
        <v>0</v>
      </c>
      <c r="DK22" s="18">
        <v>0</v>
      </c>
      <c r="DL22" s="18">
        <v>0</v>
      </c>
      <c r="DM22" s="18">
        <v>0</v>
      </c>
      <c r="DN22" s="18">
        <v>2.7271275138628041E-6</v>
      </c>
      <c r="DO22" s="18">
        <v>26.420035010705931</v>
      </c>
      <c r="DP22" s="18">
        <v>0</v>
      </c>
      <c r="DQ22" s="18">
        <v>1.0881238780312587E-3</v>
      </c>
      <c r="DR22" s="18">
        <v>0</v>
      </c>
      <c r="DS22" s="18">
        <v>2.6489868262893506</v>
      </c>
      <c r="DT22" s="18">
        <v>0</v>
      </c>
      <c r="DU22" s="18">
        <v>0</v>
      </c>
      <c r="DV22" s="18">
        <v>23.108127501398467</v>
      </c>
      <c r="DW22" s="18">
        <v>0.18332355845746104</v>
      </c>
      <c r="DX22" s="18">
        <v>0</v>
      </c>
      <c r="DY22" s="18">
        <v>0.91718347822655155</v>
      </c>
      <c r="DZ22" s="18">
        <v>0</v>
      </c>
      <c r="EA22" s="18">
        <v>0.47164587286457682</v>
      </c>
      <c r="EB22" s="18">
        <v>0</v>
      </c>
      <c r="EC22" s="18">
        <v>0</v>
      </c>
      <c r="ED22" s="18">
        <v>0</v>
      </c>
      <c r="EE22" s="18">
        <v>0</v>
      </c>
      <c r="EF22" s="18">
        <v>0</v>
      </c>
      <c r="EG22" s="18">
        <v>0</v>
      </c>
      <c r="EH22" s="18">
        <v>28.200482190484596</v>
      </c>
      <c r="EI22" s="18">
        <v>2.5927702299073321</v>
      </c>
      <c r="EJ22" s="18">
        <v>0.13799288831698692</v>
      </c>
      <c r="EK22" s="18">
        <v>4.5542111445839542</v>
      </c>
      <c r="EL22" s="18">
        <v>1.6656777751640746</v>
      </c>
      <c r="EM22" s="18">
        <v>0</v>
      </c>
      <c r="EN22" s="18">
        <v>1.4744053653927824</v>
      </c>
      <c r="EO22" s="18">
        <v>1.0429038835669551</v>
      </c>
      <c r="EP22" s="18">
        <v>0</v>
      </c>
      <c r="EQ22" s="18">
        <v>0.79891911597933607</v>
      </c>
      <c r="ER22" s="18">
        <v>0</v>
      </c>
      <c r="ES22" s="18">
        <v>0</v>
      </c>
      <c r="ET22" s="18">
        <v>4.5969882648082688E-3</v>
      </c>
      <c r="EU22" s="18">
        <v>2.037627915609181E-2</v>
      </c>
      <c r="EV22" s="18">
        <v>0</v>
      </c>
      <c r="EW22" s="18">
        <v>0</v>
      </c>
      <c r="EX22" s="18">
        <v>0</v>
      </c>
      <c r="EY22" s="18">
        <v>2.3188108159551434E-3</v>
      </c>
      <c r="EZ22" s="18">
        <v>1.0857235689659128E-2</v>
      </c>
      <c r="FA22" s="18">
        <v>0</v>
      </c>
      <c r="FB22" s="18">
        <v>1.073262669721294E-2</v>
      </c>
      <c r="FC22" s="18">
        <v>0.87836066107975608</v>
      </c>
      <c r="FD22" s="18">
        <v>0</v>
      </c>
      <c r="FE22" s="18">
        <v>0</v>
      </c>
      <c r="FF22" s="18">
        <v>0</v>
      </c>
      <c r="FG22" s="18">
        <v>7.8557843063900877E-5</v>
      </c>
      <c r="FH22" s="18">
        <v>0.65038580050831563</v>
      </c>
      <c r="FI22" s="18">
        <v>0</v>
      </c>
      <c r="FJ22" s="18">
        <v>1.9991616614192711E-3</v>
      </c>
      <c r="FK22" s="18">
        <v>0</v>
      </c>
      <c r="FL22" s="18">
        <v>9.8278570564080143E-3</v>
      </c>
      <c r="FM22" s="18">
        <v>0</v>
      </c>
      <c r="FN22" s="18">
        <v>3.0936484932235184</v>
      </c>
      <c r="FO22" s="18">
        <v>0</v>
      </c>
      <c r="FP22" s="18">
        <v>0.8302805522335085</v>
      </c>
      <c r="FQ22" s="18">
        <v>0</v>
      </c>
      <c r="FR22" s="18">
        <v>0</v>
      </c>
      <c r="FS22" s="18">
        <v>0</v>
      </c>
    </row>
    <row r="23" spans="2:175" x14ac:dyDescent="0.25">
      <c r="B23" s="17">
        <f>SUM(D23:FS23)-'Esc Med Regional'!K216</f>
        <v>0</v>
      </c>
      <c r="C23" s="16">
        <v>46235</v>
      </c>
      <c r="D23" s="18">
        <v>0</v>
      </c>
      <c r="E23" s="18">
        <v>0</v>
      </c>
      <c r="F23" s="18">
        <v>8.6231471203548918E-2</v>
      </c>
      <c r="G23" s="18">
        <v>0</v>
      </c>
      <c r="H23" s="18">
        <v>3.2651414898736904</v>
      </c>
      <c r="I23" s="18">
        <v>15.867260270056564</v>
      </c>
      <c r="J23" s="18">
        <v>0</v>
      </c>
      <c r="K23" s="18">
        <v>2.0088402847161255</v>
      </c>
      <c r="L23" s="18">
        <v>0</v>
      </c>
      <c r="M23" s="18">
        <v>0.10277457833340456</v>
      </c>
      <c r="N23" s="18">
        <v>7.2181092343114388</v>
      </c>
      <c r="O23" s="18">
        <v>5.2145106351905647E-2</v>
      </c>
      <c r="P23" s="18">
        <v>2.6090763200735903E-2</v>
      </c>
      <c r="Q23" s="18">
        <v>2.1240957338816226</v>
      </c>
      <c r="R23" s="18">
        <v>2.4685369518823612</v>
      </c>
      <c r="S23" s="18">
        <v>0</v>
      </c>
      <c r="T23" s="18">
        <v>1.0926014869845381E-3</v>
      </c>
      <c r="U23" s="18">
        <v>6.6148839533472756</v>
      </c>
      <c r="V23" s="18">
        <v>0</v>
      </c>
      <c r="W23" s="18">
        <v>0</v>
      </c>
      <c r="X23" s="18">
        <v>2.7522715503408741</v>
      </c>
      <c r="Y23" s="18">
        <v>0</v>
      </c>
      <c r="Z23" s="18">
        <v>0</v>
      </c>
      <c r="AA23" s="18">
        <v>18.442614425774174</v>
      </c>
      <c r="AB23" s="18">
        <v>0</v>
      </c>
      <c r="AC23" s="18">
        <v>0</v>
      </c>
      <c r="AD23" s="18">
        <v>8.9094479315366808</v>
      </c>
      <c r="AE23" s="18">
        <v>0</v>
      </c>
      <c r="AF23" s="18">
        <v>6.9966529206110444</v>
      </c>
      <c r="AG23" s="18">
        <v>0</v>
      </c>
      <c r="AH23" s="18">
        <v>0</v>
      </c>
      <c r="AI23" s="18">
        <v>16.512923313392118</v>
      </c>
      <c r="AJ23" s="18">
        <v>1.340865758707894</v>
      </c>
      <c r="AK23" s="18">
        <v>2.0145358201598169</v>
      </c>
      <c r="AL23" s="18">
        <v>0</v>
      </c>
      <c r="AM23" s="18">
        <v>2.555286708406659E-2</v>
      </c>
      <c r="AN23" s="18">
        <v>0.97227244476024843</v>
      </c>
      <c r="AO23" s="18">
        <v>0</v>
      </c>
      <c r="AP23" s="18">
        <v>0</v>
      </c>
      <c r="AQ23" s="18">
        <v>0</v>
      </c>
      <c r="AR23" s="18">
        <v>0.61510662174955177</v>
      </c>
      <c r="AS23" s="18">
        <v>0</v>
      </c>
      <c r="AT23" s="18">
        <v>1.7319106324419342</v>
      </c>
      <c r="AU23" s="18">
        <v>5.1901316143194389</v>
      </c>
      <c r="AV23" s="18">
        <v>1.6308966891516756E-3</v>
      </c>
      <c r="AW23" s="18">
        <v>0</v>
      </c>
      <c r="AX23" s="18">
        <v>0.21162340699501164</v>
      </c>
      <c r="AY23" s="18">
        <v>0</v>
      </c>
      <c r="AZ23" s="18">
        <v>30.816144846312469</v>
      </c>
      <c r="BA23" s="18">
        <v>0</v>
      </c>
      <c r="BB23" s="18">
        <v>5.4829193454337288E-2</v>
      </c>
      <c r="BC23" s="18">
        <v>2.1177290585818387</v>
      </c>
      <c r="BD23" s="18">
        <v>0</v>
      </c>
      <c r="BE23" s="18">
        <v>0.11419917218457157</v>
      </c>
      <c r="BF23" s="18">
        <v>0.16715720291965894</v>
      </c>
      <c r="BG23" s="18">
        <v>3.6468160511413825</v>
      </c>
      <c r="BH23" s="18">
        <v>3.3142150575975124E-2</v>
      </c>
      <c r="BI23" s="18">
        <v>0</v>
      </c>
      <c r="BJ23" s="18">
        <v>0.21380036284347748</v>
      </c>
      <c r="BK23" s="18">
        <v>0</v>
      </c>
      <c r="BL23" s="18">
        <v>0</v>
      </c>
      <c r="BM23" s="18">
        <v>1.5638867360502369</v>
      </c>
      <c r="BN23" s="18">
        <v>16.377724233927999</v>
      </c>
      <c r="BO23" s="18">
        <v>0.20670159377239317</v>
      </c>
      <c r="BP23" s="18">
        <v>0.80845878733661636</v>
      </c>
      <c r="BQ23" s="18">
        <v>3.116177602486237E-3</v>
      </c>
      <c r="BR23" s="18">
        <v>0</v>
      </c>
      <c r="BS23" s="18">
        <v>0</v>
      </c>
      <c r="BT23" s="18">
        <v>1.7124415236092594E-2</v>
      </c>
      <c r="BU23" s="18">
        <v>6.2578379657404704E-2</v>
      </c>
      <c r="BV23" s="18">
        <v>0</v>
      </c>
      <c r="BW23" s="18">
        <v>1.0331439294224231E-2</v>
      </c>
      <c r="BX23" s="18">
        <v>2.0520442090403357</v>
      </c>
      <c r="BY23" s="18">
        <v>0</v>
      </c>
      <c r="BZ23" s="18">
        <v>0.17535294416856551</v>
      </c>
      <c r="CA23" s="18">
        <v>7.0810524850265538E-2</v>
      </c>
      <c r="CB23" s="18">
        <v>0.12387291355802184</v>
      </c>
      <c r="CC23" s="18">
        <v>0</v>
      </c>
      <c r="CD23" s="18">
        <v>0</v>
      </c>
      <c r="CE23" s="18">
        <v>0</v>
      </c>
      <c r="CF23" s="18">
        <v>0</v>
      </c>
      <c r="CG23" s="18">
        <v>0</v>
      </c>
      <c r="CH23" s="18">
        <v>0</v>
      </c>
      <c r="CI23" s="18">
        <v>0</v>
      </c>
      <c r="CJ23" s="18">
        <v>0</v>
      </c>
      <c r="CK23" s="18">
        <v>0</v>
      </c>
      <c r="CL23" s="18">
        <v>0</v>
      </c>
      <c r="CM23" s="18">
        <v>0.82144251491879505</v>
      </c>
      <c r="CN23" s="18">
        <v>0.28756940696900324</v>
      </c>
      <c r="CO23" s="18">
        <v>5.1435263986769177</v>
      </c>
      <c r="CP23" s="18">
        <v>0</v>
      </c>
      <c r="CQ23" s="18">
        <v>0</v>
      </c>
      <c r="CR23" s="18">
        <v>0</v>
      </c>
      <c r="CS23" s="18">
        <v>1.492149132643201</v>
      </c>
      <c r="CT23" s="18">
        <v>4.2534690336654943</v>
      </c>
      <c r="CU23" s="18">
        <v>0</v>
      </c>
      <c r="CV23" s="18">
        <v>1.1052712402720118E-3</v>
      </c>
      <c r="CW23" s="18">
        <v>0.26810847354724904</v>
      </c>
      <c r="CX23" s="18">
        <v>0</v>
      </c>
      <c r="CY23" s="18">
        <v>0</v>
      </c>
      <c r="CZ23" s="18">
        <v>0</v>
      </c>
      <c r="DA23" s="18">
        <v>0</v>
      </c>
      <c r="DB23" s="18">
        <v>8.88770184796598</v>
      </c>
      <c r="DC23" s="18">
        <v>3.4485045953077935E-2</v>
      </c>
      <c r="DD23" s="18">
        <v>0</v>
      </c>
      <c r="DE23" s="18">
        <v>0</v>
      </c>
      <c r="DF23" s="18">
        <v>0</v>
      </c>
      <c r="DG23" s="18">
        <v>0</v>
      </c>
      <c r="DH23" s="18">
        <v>0</v>
      </c>
      <c r="DI23" s="18">
        <v>0</v>
      </c>
      <c r="DJ23" s="18">
        <v>0</v>
      </c>
      <c r="DK23" s="18">
        <v>0</v>
      </c>
      <c r="DL23" s="18">
        <v>0</v>
      </c>
      <c r="DM23" s="18">
        <v>0</v>
      </c>
      <c r="DN23" s="18">
        <v>2.9162829558628276E-6</v>
      </c>
      <c r="DO23" s="18">
        <v>28.252546829351164</v>
      </c>
      <c r="DP23" s="18">
        <v>0</v>
      </c>
      <c r="DQ23" s="18">
        <v>1.1635968993892682E-3</v>
      </c>
      <c r="DR23" s="18">
        <v>0</v>
      </c>
      <c r="DS23" s="18">
        <v>2.7433836109566565</v>
      </c>
      <c r="DT23" s="18">
        <v>0</v>
      </c>
      <c r="DU23" s="18">
        <v>0</v>
      </c>
      <c r="DV23" s="18">
        <v>23.931586838442332</v>
      </c>
      <c r="DW23" s="18">
        <v>0.19071651591110614</v>
      </c>
      <c r="DX23" s="18">
        <v>0</v>
      </c>
      <c r="DY23" s="18">
        <v>0.95417107812244017</v>
      </c>
      <c r="DZ23" s="18">
        <v>0</v>
      </c>
      <c r="EA23" s="18">
        <v>0.4906661117286627</v>
      </c>
      <c r="EB23" s="18">
        <v>0</v>
      </c>
      <c r="EC23" s="18">
        <v>0</v>
      </c>
      <c r="ED23" s="18">
        <v>0</v>
      </c>
      <c r="EE23" s="18">
        <v>0</v>
      </c>
      <c r="EF23" s="18">
        <v>0</v>
      </c>
      <c r="EG23" s="18">
        <v>0</v>
      </c>
      <c r="EH23" s="18">
        <v>28.379935468916365</v>
      </c>
      <c r="EI23" s="18">
        <v>2.6092692782155966</v>
      </c>
      <c r="EJ23" s="18">
        <v>0.13887100366414604</v>
      </c>
      <c r="EK23" s="18">
        <v>4.5831917880724493</v>
      </c>
      <c r="EL23" s="18">
        <v>1.6762772867449436</v>
      </c>
      <c r="EM23" s="18">
        <v>0</v>
      </c>
      <c r="EN23" s="18">
        <v>1.483787718317457</v>
      </c>
      <c r="EO23" s="18">
        <v>1.0495403843094304</v>
      </c>
      <c r="EP23" s="18">
        <v>0</v>
      </c>
      <c r="EQ23" s="18">
        <v>0.80400302389253764</v>
      </c>
      <c r="ER23" s="18">
        <v>0</v>
      </c>
      <c r="ES23" s="18">
        <v>0</v>
      </c>
      <c r="ET23" s="18">
        <v>4.6836812256134406E-3</v>
      </c>
      <c r="EU23" s="18">
        <v>2.076054813144626E-2</v>
      </c>
      <c r="EV23" s="18">
        <v>0</v>
      </c>
      <c r="EW23" s="18">
        <v>0</v>
      </c>
      <c r="EX23" s="18">
        <v>0</v>
      </c>
      <c r="EY23" s="18">
        <v>2.3625404414408398E-3</v>
      </c>
      <c r="EZ23" s="18">
        <v>1.1061988422073465E-2</v>
      </c>
      <c r="FA23" s="18">
        <v>0</v>
      </c>
      <c r="FB23" s="18">
        <v>1.0935029473117532E-2</v>
      </c>
      <c r="FC23" s="18">
        <v>0.89492535125891803</v>
      </c>
      <c r="FD23" s="18">
        <v>0</v>
      </c>
      <c r="FE23" s="18">
        <v>0</v>
      </c>
      <c r="FF23" s="18">
        <v>0</v>
      </c>
      <c r="FG23" s="18">
        <v>8.0039337385262086E-5</v>
      </c>
      <c r="FH23" s="18">
        <v>0.66265119416688734</v>
      </c>
      <c r="FI23" s="18">
        <v>0</v>
      </c>
      <c r="FJ23" s="18">
        <v>2.0368631375973596E-3</v>
      </c>
      <c r="FK23" s="18">
        <v>0</v>
      </c>
      <c r="FL23" s="18">
        <v>1.001319710461141E-2</v>
      </c>
      <c r="FM23" s="18">
        <v>0</v>
      </c>
      <c r="FN23" s="18">
        <v>3.1519905058888891</v>
      </c>
      <c r="FO23" s="18">
        <v>0</v>
      </c>
      <c r="FP23" s="18">
        <v>0.84593851680198628</v>
      </c>
      <c r="FQ23" s="18">
        <v>0</v>
      </c>
      <c r="FR23" s="18">
        <v>0</v>
      </c>
      <c r="FS23" s="18">
        <v>0</v>
      </c>
    </row>
    <row r="24" spans="2:175" x14ac:dyDescent="0.25">
      <c r="B24" s="17">
        <f>SUM(D24:FS24)-'Esc Med Regional'!K217</f>
        <v>0</v>
      </c>
      <c r="C24" s="16">
        <v>46266</v>
      </c>
      <c r="D24" s="18">
        <v>0</v>
      </c>
      <c r="E24" s="18">
        <v>0</v>
      </c>
      <c r="F24" s="18">
        <v>8.6333247325215801E-2</v>
      </c>
      <c r="G24" s="18">
        <v>0</v>
      </c>
      <c r="H24" s="18">
        <v>3.2689952271797433</v>
      </c>
      <c r="I24" s="18">
        <v>15.8859878667127</v>
      </c>
      <c r="J24" s="18">
        <v>0</v>
      </c>
      <c r="K24" s="18">
        <v>2.011211251723565</v>
      </c>
      <c r="L24" s="18">
        <v>0</v>
      </c>
      <c r="M24" s="18">
        <v>0.10289587973117419</v>
      </c>
      <c r="N24" s="18">
        <v>7.2266285272491881</v>
      </c>
      <c r="O24" s="18">
        <v>5.2206651477070876E-2</v>
      </c>
      <c r="P24" s="18">
        <v>2.6121557256001775E-2</v>
      </c>
      <c r="Q24" s="18">
        <v>2.1266027330412838</v>
      </c>
      <c r="R24" s="18">
        <v>2.4714504834926583</v>
      </c>
      <c r="S24" s="18">
        <v>0</v>
      </c>
      <c r="T24" s="18">
        <v>1.0938910479803172E-3</v>
      </c>
      <c r="U24" s="18">
        <v>6.6226912796592545</v>
      </c>
      <c r="V24" s="18">
        <v>0</v>
      </c>
      <c r="W24" s="18">
        <v>0</v>
      </c>
      <c r="X24" s="18">
        <v>2.7555199644089416</v>
      </c>
      <c r="Y24" s="18">
        <v>0</v>
      </c>
      <c r="Z24" s="18">
        <v>0</v>
      </c>
      <c r="AA24" s="18">
        <v>18.46438162681406</v>
      </c>
      <c r="AB24" s="18">
        <v>0</v>
      </c>
      <c r="AC24" s="18">
        <v>0</v>
      </c>
      <c r="AD24" s="18">
        <v>8.9199634549761964</v>
      </c>
      <c r="AE24" s="18">
        <v>0</v>
      </c>
      <c r="AF24" s="18">
        <v>7.0049108360677828</v>
      </c>
      <c r="AG24" s="18">
        <v>0</v>
      </c>
      <c r="AH24" s="18">
        <v>0</v>
      </c>
      <c r="AI24" s="18">
        <v>16.532412964545724</v>
      </c>
      <c r="AJ24" s="18">
        <v>1.3424483377210139</v>
      </c>
      <c r="AK24" s="18">
        <v>2.0169135094172677</v>
      </c>
      <c r="AL24" s="18">
        <v>0</v>
      </c>
      <c r="AM24" s="18">
        <v>2.5583026278534544E-2</v>
      </c>
      <c r="AN24" s="18">
        <v>0.97341998541159236</v>
      </c>
      <c r="AO24" s="18">
        <v>0</v>
      </c>
      <c r="AP24" s="18">
        <v>0</v>
      </c>
      <c r="AQ24" s="18">
        <v>0</v>
      </c>
      <c r="AR24" s="18">
        <v>0.61583261152450886</v>
      </c>
      <c r="AS24" s="18">
        <v>0</v>
      </c>
      <c r="AT24" s="18">
        <v>1.7339547486420102</v>
      </c>
      <c r="AU24" s="18">
        <v>5.1962573530929221</v>
      </c>
      <c r="AV24" s="18">
        <v>1.6312974614742133E-3</v>
      </c>
      <c r="AW24" s="18">
        <v>0</v>
      </c>
      <c r="AX24" s="18">
        <v>0.21167541078218521</v>
      </c>
      <c r="AY24" s="18">
        <v>0</v>
      </c>
      <c r="AZ24" s="18">
        <v>30.823717525822989</v>
      </c>
      <c r="BA24" s="18">
        <v>0</v>
      </c>
      <c r="BB24" s="18">
        <v>5.4842667038133078E-2</v>
      </c>
      <c r="BC24" s="18">
        <v>2.1182494638282034</v>
      </c>
      <c r="BD24" s="18">
        <v>0</v>
      </c>
      <c r="BE24" s="18">
        <v>0.11422723519295999</v>
      </c>
      <c r="BF24" s="18">
        <v>0.16719827969716952</v>
      </c>
      <c r="BG24" s="18">
        <v>3.6477122102594954</v>
      </c>
      <c r="BH24" s="18">
        <v>3.3150294842100976E-2</v>
      </c>
      <c r="BI24" s="18">
        <v>0</v>
      </c>
      <c r="BJ24" s="18">
        <v>0.21385290159013517</v>
      </c>
      <c r="BK24" s="18">
        <v>0</v>
      </c>
      <c r="BL24" s="18">
        <v>0</v>
      </c>
      <c r="BM24" s="18">
        <v>1.5642710415206948</v>
      </c>
      <c r="BN24" s="18">
        <v>16.381748853404375</v>
      </c>
      <c r="BO24" s="18">
        <v>0.20675238808595053</v>
      </c>
      <c r="BP24" s="18">
        <v>0.80865745590221727</v>
      </c>
      <c r="BQ24" s="18">
        <v>3.1169433638882291E-3</v>
      </c>
      <c r="BR24" s="18">
        <v>0</v>
      </c>
      <c r="BS24" s="18">
        <v>0</v>
      </c>
      <c r="BT24" s="18">
        <v>1.7128623345479242E-2</v>
      </c>
      <c r="BU24" s="18">
        <v>6.2593757506119937E-2</v>
      </c>
      <c r="BV24" s="18">
        <v>0</v>
      </c>
      <c r="BW24" s="18">
        <v>1.0333978115321022E-2</v>
      </c>
      <c r="BX24" s="18">
        <v>2.0525484730621328</v>
      </c>
      <c r="BY24" s="18">
        <v>0</v>
      </c>
      <c r="BZ24" s="18">
        <v>0.17539603494627432</v>
      </c>
      <c r="CA24" s="18">
        <v>7.082792564498977E-2</v>
      </c>
      <c r="CB24" s="18">
        <v>0.12390335376652578</v>
      </c>
      <c r="CC24" s="18">
        <v>0</v>
      </c>
      <c r="CD24" s="18">
        <v>0</v>
      </c>
      <c r="CE24" s="18">
        <v>0</v>
      </c>
      <c r="CF24" s="18">
        <v>0</v>
      </c>
      <c r="CG24" s="18">
        <v>0</v>
      </c>
      <c r="CH24" s="18">
        <v>0</v>
      </c>
      <c r="CI24" s="18">
        <v>0</v>
      </c>
      <c r="CJ24" s="18">
        <v>0</v>
      </c>
      <c r="CK24" s="18">
        <v>0</v>
      </c>
      <c r="CL24" s="18">
        <v>0</v>
      </c>
      <c r="CM24" s="18">
        <v>1.0216989763329514</v>
      </c>
      <c r="CN24" s="18">
        <v>0.30167197636139736</v>
      </c>
      <c r="CO24" s="18">
        <v>5.3957678965591001</v>
      </c>
      <c r="CP24" s="18">
        <v>0</v>
      </c>
      <c r="CQ24" s="18">
        <v>0</v>
      </c>
      <c r="CR24" s="18">
        <v>0</v>
      </c>
      <c r="CS24" s="18">
        <v>1.5653249857657472</v>
      </c>
      <c r="CT24" s="18">
        <v>4.4620616055872109</v>
      </c>
      <c r="CU24" s="18">
        <v>0</v>
      </c>
      <c r="CV24" s="18">
        <v>1.1451519654236675E-3</v>
      </c>
      <c r="CW24" s="18">
        <v>0.27778244311668832</v>
      </c>
      <c r="CX24" s="18">
        <v>0</v>
      </c>
      <c r="CY24" s="18">
        <v>0</v>
      </c>
      <c r="CZ24" s="18">
        <v>0</v>
      </c>
      <c r="DA24" s="18">
        <v>0</v>
      </c>
      <c r="DB24" s="18">
        <v>9.2083905456483368</v>
      </c>
      <c r="DC24" s="18">
        <v>3.5729345623047144E-2</v>
      </c>
      <c r="DD24" s="18">
        <v>0</v>
      </c>
      <c r="DE24" s="18">
        <v>0</v>
      </c>
      <c r="DF24" s="18">
        <v>0</v>
      </c>
      <c r="DG24" s="18">
        <v>0</v>
      </c>
      <c r="DH24" s="18">
        <v>0</v>
      </c>
      <c r="DI24" s="18">
        <v>0</v>
      </c>
      <c r="DJ24" s="18">
        <v>0</v>
      </c>
      <c r="DK24" s="18">
        <v>0</v>
      </c>
      <c r="DL24" s="18">
        <v>0</v>
      </c>
      <c r="DM24" s="18">
        <v>0</v>
      </c>
      <c r="DN24" s="18">
        <v>3.0215091435980675E-6</v>
      </c>
      <c r="DO24" s="18">
        <v>29.27196361491626</v>
      </c>
      <c r="DP24" s="18">
        <v>0</v>
      </c>
      <c r="DQ24" s="18">
        <v>1.205582148295629E-3</v>
      </c>
      <c r="DR24" s="18">
        <v>0</v>
      </c>
      <c r="DS24" s="18">
        <v>2.7707708358136185</v>
      </c>
      <c r="DT24" s="18">
        <v>0</v>
      </c>
      <c r="DU24" s="18">
        <v>0</v>
      </c>
      <c r="DV24" s="18">
        <v>24.170496099003152</v>
      </c>
      <c r="DW24" s="18">
        <v>0.1886537446922133</v>
      </c>
      <c r="DX24" s="18">
        <v>0</v>
      </c>
      <c r="DY24" s="18">
        <v>0.94385085688492376</v>
      </c>
      <c r="DZ24" s="18">
        <v>0</v>
      </c>
      <c r="EA24" s="18">
        <v>0.4853591149616302</v>
      </c>
      <c r="EB24" s="18">
        <v>0</v>
      </c>
      <c r="EC24" s="18">
        <v>0</v>
      </c>
      <c r="ED24" s="18">
        <v>0</v>
      </c>
      <c r="EE24" s="18">
        <v>0</v>
      </c>
      <c r="EF24" s="18">
        <v>0</v>
      </c>
      <c r="EG24" s="18">
        <v>0</v>
      </c>
      <c r="EH24" s="18">
        <v>29.011819814213691</v>
      </c>
      <c r="EI24" s="18">
        <v>2.6673651259449027</v>
      </c>
      <c r="EJ24" s="18">
        <v>0.14196299142878394</v>
      </c>
      <c r="EK24" s="18">
        <v>4.6852373739600637</v>
      </c>
      <c r="EL24" s="18">
        <v>1.7135999007104239</v>
      </c>
      <c r="EM24" s="18">
        <v>0</v>
      </c>
      <c r="EN24" s="18">
        <v>1.5168245175722033</v>
      </c>
      <c r="EO24" s="18">
        <v>1.0729085889104888</v>
      </c>
      <c r="EP24" s="18">
        <v>0</v>
      </c>
      <c r="EQ24" s="18">
        <v>0.82190429519478725</v>
      </c>
      <c r="ER24" s="18">
        <v>0</v>
      </c>
      <c r="ES24" s="18">
        <v>0</v>
      </c>
      <c r="ET24" s="18">
        <v>4.7009039232610138E-3</v>
      </c>
      <c r="EU24" s="18">
        <v>2.083688822084228E-2</v>
      </c>
      <c r="EV24" s="18">
        <v>0</v>
      </c>
      <c r="EW24" s="18">
        <v>0</v>
      </c>
      <c r="EX24" s="18">
        <v>0</v>
      </c>
      <c r="EY24" s="18">
        <v>2.3712279070780369E-3</v>
      </c>
      <c r="EZ24" s="18">
        <v>1.1102665247159778E-2</v>
      </c>
      <c r="FA24" s="18">
        <v>0</v>
      </c>
      <c r="FB24" s="18">
        <v>1.0975239448414931E-2</v>
      </c>
      <c r="FC24" s="18">
        <v>0.89821614497425295</v>
      </c>
      <c r="FD24" s="18">
        <v>0</v>
      </c>
      <c r="FE24" s="18">
        <v>0</v>
      </c>
      <c r="FF24" s="18">
        <v>0</v>
      </c>
      <c r="FG24" s="18">
        <v>8.0333655730447498E-5</v>
      </c>
      <c r="FH24" s="18">
        <v>0.66508787604449415</v>
      </c>
      <c r="FI24" s="18">
        <v>0</v>
      </c>
      <c r="FJ24" s="18">
        <v>2.0443530320369057E-3</v>
      </c>
      <c r="FK24" s="18">
        <v>0</v>
      </c>
      <c r="FL24" s="18">
        <v>1.0050017344484951E-2</v>
      </c>
      <c r="FM24" s="18">
        <v>0</v>
      </c>
      <c r="FN24" s="18">
        <v>3.1635809145559173</v>
      </c>
      <c r="FO24" s="18">
        <v>0</v>
      </c>
      <c r="FP24" s="18">
        <v>0.84904917754115927</v>
      </c>
      <c r="FQ24" s="18">
        <v>0</v>
      </c>
      <c r="FR24" s="18">
        <v>0</v>
      </c>
      <c r="FS24" s="18">
        <v>0</v>
      </c>
    </row>
    <row r="25" spans="2:175" x14ac:dyDescent="0.25">
      <c r="B25" s="17">
        <f>SUM(D25:FS25)-'Esc Med Regional'!K218</f>
        <v>0</v>
      </c>
      <c r="C25" s="16">
        <v>46296</v>
      </c>
      <c r="D25" s="18">
        <v>0</v>
      </c>
      <c r="E25" s="18">
        <v>0</v>
      </c>
      <c r="F25" s="18">
        <v>8.4795675826258576E-2</v>
      </c>
      <c r="G25" s="18">
        <v>0</v>
      </c>
      <c r="H25" s="18">
        <v>3.2107753171536011</v>
      </c>
      <c r="I25" s="18">
        <v>15.603062771996571</v>
      </c>
      <c r="J25" s="18">
        <v>0</v>
      </c>
      <c r="K25" s="18">
        <v>1.9753921299501969</v>
      </c>
      <c r="L25" s="18">
        <v>0</v>
      </c>
      <c r="M25" s="18">
        <v>0.10106333228350541</v>
      </c>
      <c r="N25" s="18">
        <v>7.0979242516507863</v>
      </c>
      <c r="O25" s="18">
        <v>5.1276865307152399E-2</v>
      </c>
      <c r="P25" s="18">
        <v>2.56563394727078E-2</v>
      </c>
      <c r="Q25" s="18">
        <v>2.0887285205769768</v>
      </c>
      <c r="R25" s="18">
        <v>2.4274346270035854</v>
      </c>
      <c r="S25" s="18">
        <v>0</v>
      </c>
      <c r="T25" s="18">
        <v>1.074409147896064E-3</v>
      </c>
      <c r="U25" s="18">
        <v>6.5047429610973699</v>
      </c>
      <c r="V25" s="18">
        <v>0</v>
      </c>
      <c r="W25" s="18">
        <v>0</v>
      </c>
      <c r="X25" s="18">
        <v>2.7064449082359379</v>
      </c>
      <c r="Y25" s="18">
        <v>0</v>
      </c>
      <c r="Z25" s="18">
        <v>0</v>
      </c>
      <c r="AA25" s="18">
        <v>18.135536045130877</v>
      </c>
      <c r="AB25" s="18">
        <v>0</v>
      </c>
      <c r="AC25" s="18">
        <v>0</v>
      </c>
      <c r="AD25" s="18">
        <v>8.7611013479081397</v>
      </c>
      <c r="AE25" s="18">
        <v>0</v>
      </c>
      <c r="AF25" s="18">
        <v>6.8801552918485092</v>
      </c>
      <c r="AG25" s="18">
        <v>0</v>
      </c>
      <c r="AH25" s="18">
        <v>0</v>
      </c>
      <c r="AI25" s="18">
        <v>16.237975215812373</v>
      </c>
      <c r="AJ25" s="18">
        <v>1.3185397003553088</v>
      </c>
      <c r="AK25" s="18">
        <v>1.9809928319955115</v>
      </c>
      <c r="AL25" s="18">
        <v>0</v>
      </c>
      <c r="AM25" s="18">
        <v>2.5127399584512818E-2</v>
      </c>
      <c r="AN25" s="18">
        <v>0.95608364196969498</v>
      </c>
      <c r="AO25" s="18">
        <v>0</v>
      </c>
      <c r="AP25" s="18">
        <v>0</v>
      </c>
      <c r="AQ25" s="18">
        <v>0</v>
      </c>
      <c r="AR25" s="18">
        <v>0.60486480131297382</v>
      </c>
      <c r="AS25" s="18">
        <v>0</v>
      </c>
      <c r="AT25" s="18">
        <v>1.7030734892825607</v>
      </c>
      <c r="AU25" s="18">
        <v>5.1037134322409035</v>
      </c>
      <c r="AV25" s="18">
        <v>1.6022090957311295E-3</v>
      </c>
      <c r="AW25" s="18">
        <v>0</v>
      </c>
      <c r="AX25" s="18">
        <v>0.20790093560946879</v>
      </c>
      <c r="AY25" s="18">
        <v>0</v>
      </c>
      <c r="AZ25" s="18">
        <v>30.274086578599931</v>
      </c>
      <c r="BA25" s="18">
        <v>0</v>
      </c>
      <c r="BB25" s="18">
        <v>5.386474388505607E-2</v>
      </c>
      <c r="BC25" s="18">
        <v>2.0804780477657747</v>
      </c>
      <c r="BD25" s="18">
        <v>0</v>
      </c>
      <c r="BE25" s="18">
        <v>0.11219040029706592</v>
      </c>
      <c r="BF25" s="18">
        <v>0.16421689535353762</v>
      </c>
      <c r="BG25" s="18">
        <v>3.5826682869999984</v>
      </c>
      <c r="BH25" s="18">
        <v>3.2559177695393307E-2</v>
      </c>
      <c r="BI25" s="18">
        <v>0</v>
      </c>
      <c r="BJ25" s="18">
        <v>0.21003959864350275</v>
      </c>
      <c r="BK25" s="18">
        <v>0</v>
      </c>
      <c r="BL25" s="18">
        <v>0</v>
      </c>
      <c r="BM25" s="18">
        <v>1.5363778526623315</v>
      </c>
      <c r="BN25" s="18">
        <v>16.08963885298266</v>
      </c>
      <c r="BO25" s="18">
        <v>0.20306569744556591</v>
      </c>
      <c r="BP25" s="18">
        <v>0.79423793745528848</v>
      </c>
      <c r="BQ25" s="18">
        <v>3.0613638079148363E-3</v>
      </c>
      <c r="BR25" s="18">
        <v>0</v>
      </c>
      <c r="BS25" s="18">
        <v>0</v>
      </c>
      <c r="BT25" s="18">
        <v>1.6823195505176858E-2</v>
      </c>
      <c r="BU25" s="18">
        <v>6.1477621329504725E-2</v>
      </c>
      <c r="BV25" s="18">
        <v>0</v>
      </c>
      <c r="BW25" s="18">
        <v>1.014970851268961E-2</v>
      </c>
      <c r="BX25" s="18">
        <v>2.0159485995872584</v>
      </c>
      <c r="BY25" s="18">
        <v>0</v>
      </c>
      <c r="BZ25" s="18">
        <v>0.17226847290753169</v>
      </c>
      <c r="CA25" s="18">
        <v>6.9564962479385664E-2</v>
      </c>
      <c r="CB25" s="18">
        <v>0.12169397984406634</v>
      </c>
      <c r="CC25" s="18">
        <v>0</v>
      </c>
      <c r="CD25" s="18">
        <v>0</v>
      </c>
      <c r="CE25" s="18">
        <v>0</v>
      </c>
      <c r="CF25" s="18">
        <v>0</v>
      </c>
      <c r="CG25" s="18">
        <v>0</v>
      </c>
      <c r="CH25" s="18">
        <v>0</v>
      </c>
      <c r="CI25" s="18">
        <v>0</v>
      </c>
      <c r="CJ25" s="18">
        <v>0</v>
      </c>
      <c r="CK25" s="18">
        <v>0</v>
      </c>
      <c r="CL25" s="18">
        <v>0</v>
      </c>
      <c r="CM25" s="18">
        <v>1.1219384330116267</v>
      </c>
      <c r="CN25" s="18">
        <v>0.2962197711519281</v>
      </c>
      <c r="CO25" s="18">
        <v>5.2982486168781016</v>
      </c>
      <c r="CP25" s="18">
        <v>0</v>
      </c>
      <c r="CQ25" s="18">
        <v>0</v>
      </c>
      <c r="CR25" s="18">
        <v>0</v>
      </c>
      <c r="CS25" s="18">
        <v>1.5370344128565807</v>
      </c>
      <c r="CT25" s="18">
        <v>4.3814174707743341</v>
      </c>
      <c r="CU25" s="18">
        <v>0</v>
      </c>
      <c r="CV25" s="18">
        <v>1.1079565986971496E-3</v>
      </c>
      <c r="CW25" s="18">
        <v>0.26875986781325184</v>
      </c>
      <c r="CX25" s="18">
        <v>0</v>
      </c>
      <c r="CY25" s="18">
        <v>0</v>
      </c>
      <c r="CZ25" s="18">
        <v>0</v>
      </c>
      <c r="DA25" s="18">
        <v>0</v>
      </c>
      <c r="DB25" s="18">
        <v>8.9092953393805185</v>
      </c>
      <c r="DC25" s="18">
        <v>3.4568830553017925E-2</v>
      </c>
      <c r="DD25" s="18">
        <v>0</v>
      </c>
      <c r="DE25" s="18">
        <v>0</v>
      </c>
      <c r="DF25" s="18">
        <v>0</v>
      </c>
      <c r="DG25" s="18">
        <v>0</v>
      </c>
      <c r="DH25" s="18">
        <v>0</v>
      </c>
      <c r="DI25" s="18">
        <v>0</v>
      </c>
      <c r="DJ25" s="18">
        <v>0</v>
      </c>
      <c r="DK25" s="18">
        <v>0</v>
      </c>
      <c r="DL25" s="18">
        <v>0</v>
      </c>
      <c r="DM25" s="18">
        <v>0</v>
      </c>
      <c r="DN25" s="18">
        <v>2.9233683342932707E-6</v>
      </c>
      <c r="DO25" s="18">
        <v>28.321188997803073</v>
      </c>
      <c r="DP25" s="18">
        <v>0</v>
      </c>
      <c r="DQ25" s="18">
        <v>1.166423965383015E-3</v>
      </c>
      <c r="DR25" s="18">
        <v>0</v>
      </c>
      <c r="DS25" s="18">
        <v>2.7566831015281079</v>
      </c>
      <c r="DT25" s="18">
        <v>0</v>
      </c>
      <c r="DU25" s="18">
        <v>0</v>
      </c>
      <c r="DV25" s="18">
        <v>24.047603392688181</v>
      </c>
      <c r="DW25" s="18">
        <v>0.18434940469179642</v>
      </c>
      <c r="DX25" s="18">
        <v>0</v>
      </c>
      <c r="DY25" s="18">
        <v>0.92231587487677069</v>
      </c>
      <c r="DZ25" s="18">
        <v>0</v>
      </c>
      <c r="EA25" s="18">
        <v>0.47428511981510024</v>
      </c>
      <c r="EB25" s="18">
        <v>0</v>
      </c>
      <c r="EC25" s="18">
        <v>0</v>
      </c>
      <c r="ED25" s="18">
        <v>0</v>
      </c>
      <c r="EE25" s="18">
        <v>0</v>
      </c>
      <c r="EF25" s="18">
        <v>0</v>
      </c>
      <c r="EG25" s="18">
        <v>0</v>
      </c>
      <c r="EH25" s="18">
        <v>28.10614005077365</v>
      </c>
      <c r="EI25" s="18">
        <v>2.5840963537084769</v>
      </c>
      <c r="EJ25" s="18">
        <v>0.13753124570177269</v>
      </c>
      <c r="EK25" s="18">
        <v>4.5389754467978918</v>
      </c>
      <c r="EL25" s="18">
        <v>1.660105402170007</v>
      </c>
      <c r="EM25" s="18">
        <v>0</v>
      </c>
      <c r="EN25" s="18">
        <v>1.4694728767908896</v>
      </c>
      <c r="EO25" s="18">
        <v>1.0394149437955011</v>
      </c>
      <c r="EP25" s="18">
        <v>0</v>
      </c>
      <c r="EQ25" s="18">
        <v>0.79624640498282351</v>
      </c>
      <c r="ER25" s="18">
        <v>0</v>
      </c>
      <c r="ES25" s="18">
        <v>0</v>
      </c>
      <c r="ET25" s="18">
        <v>4.4994119474628738E-3</v>
      </c>
      <c r="EU25" s="18">
        <v>1.9943769398241447E-2</v>
      </c>
      <c r="EV25" s="18">
        <v>0</v>
      </c>
      <c r="EW25" s="18">
        <v>0</v>
      </c>
      <c r="EX25" s="18">
        <v>0</v>
      </c>
      <c r="EY25" s="18">
        <v>2.2695914125092633E-3</v>
      </c>
      <c r="EZ25" s="18">
        <v>1.0626778482870476E-2</v>
      </c>
      <c r="FA25" s="18">
        <v>0</v>
      </c>
      <c r="FB25" s="18">
        <v>1.0504814458366473E-2</v>
      </c>
      <c r="FC25" s="18">
        <v>0.85971645455320234</v>
      </c>
      <c r="FD25" s="18">
        <v>0</v>
      </c>
      <c r="FE25" s="18">
        <v>0</v>
      </c>
      <c r="FF25" s="18">
        <v>0</v>
      </c>
      <c r="FG25" s="18">
        <v>7.6890363274262428E-5</v>
      </c>
      <c r="FH25" s="18">
        <v>0.6365806203312927</v>
      </c>
      <c r="FI25" s="18">
        <v>0</v>
      </c>
      <c r="FJ25" s="18">
        <v>1.9567271757381269E-3</v>
      </c>
      <c r="FK25" s="18">
        <v>0</v>
      </c>
      <c r="FL25" s="18">
        <v>9.6192495847939336E-3</v>
      </c>
      <c r="FM25" s="18">
        <v>0</v>
      </c>
      <c r="FN25" s="18">
        <v>3.0279822766180096</v>
      </c>
      <c r="FO25" s="18">
        <v>0</v>
      </c>
      <c r="FP25" s="18">
        <v>0.81265690083751663</v>
      </c>
      <c r="FQ25" s="18">
        <v>0</v>
      </c>
      <c r="FR25" s="18">
        <v>0</v>
      </c>
      <c r="FS25" s="18">
        <v>0</v>
      </c>
    </row>
    <row r="26" spans="2:175" x14ac:dyDescent="0.25">
      <c r="B26" s="17">
        <f>SUM(D26:FS26)-'Esc Med Regional'!K219</f>
        <v>0</v>
      </c>
      <c r="C26" s="16">
        <v>46327</v>
      </c>
      <c r="D26" s="18">
        <v>0</v>
      </c>
      <c r="E26" s="18">
        <v>0</v>
      </c>
      <c r="F26" s="18">
        <v>8.5961426704342578E-2</v>
      </c>
      <c r="G26" s="18">
        <v>0</v>
      </c>
      <c r="H26" s="18">
        <v>3.2549162961461073</v>
      </c>
      <c r="I26" s="18">
        <v>15.817569985365843</v>
      </c>
      <c r="J26" s="18">
        <v>0</v>
      </c>
      <c r="K26" s="18">
        <v>2.0025493533299361</v>
      </c>
      <c r="L26" s="18">
        <v>0</v>
      </c>
      <c r="M26" s="18">
        <v>0.10245272705161819</v>
      </c>
      <c r="N26" s="18">
        <v>7.19550483401314</v>
      </c>
      <c r="O26" s="18">
        <v>5.1981807512928149E-2</v>
      </c>
      <c r="P26" s="18">
        <v>2.6009056754306124E-2</v>
      </c>
      <c r="Q26" s="18">
        <v>2.1174438658256038</v>
      </c>
      <c r="R26" s="18">
        <v>2.4608064236234859</v>
      </c>
      <c r="S26" s="18">
        <v>0</v>
      </c>
      <c r="T26" s="18">
        <v>1.0891798705228593E-3</v>
      </c>
      <c r="U26" s="18">
        <v>6.5941686274974689</v>
      </c>
      <c r="V26" s="18">
        <v>0</v>
      </c>
      <c r="W26" s="18">
        <v>0</v>
      </c>
      <c r="X26" s="18">
        <v>2.7436524721537787</v>
      </c>
      <c r="Y26" s="18">
        <v>0</v>
      </c>
      <c r="Z26" s="18">
        <v>0</v>
      </c>
      <c r="AA26" s="18">
        <v>18.384859101561883</v>
      </c>
      <c r="AB26" s="18">
        <v>0</v>
      </c>
      <c r="AC26" s="18">
        <v>0</v>
      </c>
      <c r="AD26" s="18">
        <v>8.8815468952758287</v>
      </c>
      <c r="AE26" s="18">
        <v>0</v>
      </c>
      <c r="AF26" s="18">
        <v>6.9747420381026499</v>
      </c>
      <c r="AG26" s="18">
        <v>0</v>
      </c>
      <c r="AH26" s="18">
        <v>0</v>
      </c>
      <c r="AI26" s="18">
        <v>16.461211055160181</v>
      </c>
      <c r="AJ26" s="18">
        <v>1.3366666720257419</v>
      </c>
      <c r="AK26" s="18">
        <v>2.008227052501149</v>
      </c>
      <c r="AL26" s="18">
        <v>0</v>
      </c>
      <c r="AM26" s="18">
        <v>2.5472845125741023E-2</v>
      </c>
      <c r="AN26" s="18">
        <v>0.96922765355150697</v>
      </c>
      <c r="AO26" s="18">
        <v>0</v>
      </c>
      <c r="AP26" s="18">
        <v>0</v>
      </c>
      <c r="AQ26" s="18">
        <v>0</v>
      </c>
      <c r="AR26" s="18">
        <v>0.61318033941538197</v>
      </c>
      <c r="AS26" s="18">
        <v>0</v>
      </c>
      <c r="AT26" s="18">
        <v>1.7264869404547718</v>
      </c>
      <c r="AU26" s="18">
        <v>5.1738780763356615</v>
      </c>
      <c r="AV26" s="18">
        <v>1.6508776002251218E-3</v>
      </c>
      <c r="AW26" s="18">
        <v>0</v>
      </c>
      <c r="AX26" s="18">
        <v>0.21421610860778301</v>
      </c>
      <c r="AY26" s="18">
        <v>0</v>
      </c>
      <c r="AZ26" s="18">
        <v>31.193688472402535</v>
      </c>
      <c r="BA26" s="18">
        <v>0</v>
      </c>
      <c r="BB26" s="18">
        <v>5.5500932655187435E-2</v>
      </c>
      <c r="BC26" s="18">
        <v>2.1436743905447031</v>
      </c>
      <c r="BD26" s="18">
        <v>0</v>
      </c>
      <c r="BE26" s="18">
        <v>0.11559828196219213</v>
      </c>
      <c r="BF26" s="18">
        <v>0.16920512737069271</v>
      </c>
      <c r="BG26" s="18">
        <v>3.6914949739105336</v>
      </c>
      <c r="BH26" s="18">
        <v>3.354819123314623E-2</v>
      </c>
      <c r="BI26" s="18">
        <v>0</v>
      </c>
      <c r="BJ26" s="18">
        <v>0.21641973540451206</v>
      </c>
      <c r="BK26" s="18">
        <v>0</v>
      </c>
      <c r="BL26" s="18">
        <v>0</v>
      </c>
      <c r="BM26" s="18">
        <v>1.5830466754932531</v>
      </c>
      <c r="BN26" s="18">
        <v>16.578375724411899</v>
      </c>
      <c r="BO26" s="18">
        <v>0.20923399584996075</v>
      </c>
      <c r="BP26" s="18">
        <v>0.81836361039731043</v>
      </c>
      <c r="BQ26" s="18">
        <v>3.1543554147158578E-3</v>
      </c>
      <c r="BR26" s="18">
        <v>0</v>
      </c>
      <c r="BS26" s="18">
        <v>0</v>
      </c>
      <c r="BT26" s="18">
        <v>1.733421480236378E-2</v>
      </c>
      <c r="BU26" s="18">
        <v>6.3345057919352341E-2</v>
      </c>
      <c r="BV26" s="18">
        <v>0</v>
      </c>
      <c r="BW26" s="18">
        <v>1.0458014797854678E-2</v>
      </c>
      <c r="BX26" s="18">
        <v>2.0771848038630174</v>
      </c>
      <c r="BY26" s="18">
        <v>0</v>
      </c>
      <c r="BZ26" s="18">
        <v>0.17750127864444307</v>
      </c>
      <c r="CA26" s="18">
        <v>7.1678059139536288E-2</v>
      </c>
      <c r="CB26" s="18">
        <v>0.1253905410611465</v>
      </c>
      <c r="CC26" s="18">
        <v>0</v>
      </c>
      <c r="CD26" s="18">
        <v>0</v>
      </c>
      <c r="CE26" s="18">
        <v>0</v>
      </c>
      <c r="CF26" s="18">
        <v>0</v>
      </c>
      <c r="CG26" s="18">
        <v>0</v>
      </c>
      <c r="CH26" s="18">
        <v>0</v>
      </c>
      <c r="CI26" s="18">
        <v>0</v>
      </c>
      <c r="CJ26" s="18">
        <v>0</v>
      </c>
      <c r="CK26" s="18">
        <v>0</v>
      </c>
      <c r="CL26" s="18">
        <v>0</v>
      </c>
      <c r="CM26" s="18">
        <v>1.0764547591783118</v>
      </c>
      <c r="CN26" s="18">
        <v>0.29579877946265248</v>
      </c>
      <c r="CO26" s="18">
        <v>5.2907186717068271</v>
      </c>
      <c r="CP26" s="18">
        <v>0</v>
      </c>
      <c r="CQ26" s="18">
        <v>0</v>
      </c>
      <c r="CR26" s="18">
        <v>0</v>
      </c>
      <c r="CS26" s="18">
        <v>1.5348499580127097</v>
      </c>
      <c r="CT26" s="18">
        <v>4.3751905388741781</v>
      </c>
      <c r="CU26" s="18">
        <v>0</v>
      </c>
      <c r="CV26" s="18">
        <v>1.1487906499588478E-3</v>
      </c>
      <c r="CW26" s="18">
        <v>0.27866508813711521</v>
      </c>
      <c r="CX26" s="18">
        <v>0</v>
      </c>
      <c r="CY26" s="18">
        <v>0</v>
      </c>
      <c r="CZ26" s="18">
        <v>0</v>
      </c>
      <c r="DA26" s="18">
        <v>0</v>
      </c>
      <c r="DB26" s="18">
        <v>9.237649918451277</v>
      </c>
      <c r="DC26" s="18">
        <v>3.584287450069492E-2</v>
      </c>
      <c r="DD26" s="18">
        <v>0</v>
      </c>
      <c r="DE26" s="18">
        <v>0</v>
      </c>
      <c r="DF26" s="18">
        <v>0</v>
      </c>
      <c r="DG26" s="18">
        <v>0</v>
      </c>
      <c r="DH26" s="18">
        <v>0</v>
      </c>
      <c r="DI26" s="18">
        <v>0</v>
      </c>
      <c r="DJ26" s="18">
        <v>0</v>
      </c>
      <c r="DK26" s="18">
        <v>0</v>
      </c>
      <c r="DL26" s="18">
        <v>0</v>
      </c>
      <c r="DM26" s="18">
        <v>0</v>
      </c>
      <c r="DN26" s="18">
        <v>3.0311098943505219E-6</v>
      </c>
      <c r="DO26" s="18">
        <v>29.364974363302434</v>
      </c>
      <c r="DP26" s="18">
        <v>0</v>
      </c>
      <c r="DQ26" s="18">
        <v>1.2094128478458582E-3</v>
      </c>
      <c r="DR26" s="18">
        <v>0</v>
      </c>
      <c r="DS26" s="18">
        <v>2.7724985187735895</v>
      </c>
      <c r="DT26" s="18">
        <v>0</v>
      </c>
      <c r="DU26" s="18">
        <v>0</v>
      </c>
      <c r="DV26" s="18">
        <v>24.185567339722354</v>
      </c>
      <c r="DW26" s="18">
        <v>0.205098944022723</v>
      </c>
      <c r="DX26" s="18">
        <v>0</v>
      </c>
      <c r="DY26" s="18">
        <v>1.0261275988868843</v>
      </c>
      <c r="DZ26" s="18">
        <v>0</v>
      </c>
      <c r="EA26" s="18">
        <v>0.52766851838983175</v>
      </c>
      <c r="EB26" s="18">
        <v>0</v>
      </c>
      <c r="EC26" s="18">
        <v>0</v>
      </c>
      <c r="ED26" s="18">
        <v>0</v>
      </c>
      <c r="EE26" s="18">
        <v>0</v>
      </c>
      <c r="EF26" s="18">
        <v>0</v>
      </c>
      <c r="EG26" s="18">
        <v>0</v>
      </c>
      <c r="EH26" s="18">
        <v>29.216651965449937</v>
      </c>
      <c r="EI26" s="18">
        <v>2.686197523925403</v>
      </c>
      <c r="EJ26" s="18">
        <v>0.14296529273619946</v>
      </c>
      <c r="EK26" s="18">
        <v>4.7183165553594506</v>
      </c>
      <c r="EL26" s="18">
        <v>1.7256984300777118</v>
      </c>
      <c r="EM26" s="18">
        <v>0</v>
      </c>
      <c r="EN26" s="18">
        <v>1.5275337537032636</v>
      </c>
      <c r="EO26" s="18">
        <v>1.0804836454134492</v>
      </c>
      <c r="EP26" s="18">
        <v>0</v>
      </c>
      <c r="EQ26" s="18">
        <v>0.8277071860845403</v>
      </c>
      <c r="ER26" s="18">
        <v>0</v>
      </c>
      <c r="ES26" s="18">
        <v>0</v>
      </c>
      <c r="ET26" s="18">
        <v>4.5027039422143606E-3</v>
      </c>
      <c r="EU26" s="18">
        <v>1.9958361257122227E-2</v>
      </c>
      <c r="EV26" s="18">
        <v>0</v>
      </c>
      <c r="EW26" s="18">
        <v>0</v>
      </c>
      <c r="EX26" s="18">
        <v>0</v>
      </c>
      <c r="EY26" s="18">
        <v>2.2712519590662892E-3</v>
      </c>
      <c r="EZ26" s="18">
        <v>1.0634553565347765E-2</v>
      </c>
      <c r="FA26" s="18">
        <v>0</v>
      </c>
      <c r="FB26" s="18">
        <v>1.051250030586523E-2</v>
      </c>
      <c r="FC26" s="18">
        <v>0.8603454660972002</v>
      </c>
      <c r="FD26" s="18">
        <v>0</v>
      </c>
      <c r="FE26" s="18">
        <v>0</v>
      </c>
      <c r="FF26" s="18">
        <v>0</v>
      </c>
      <c r="FG26" s="18">
        <v>7.6946620108554178E-5</v>
      </c>
      <c r="FH26" s="18">
        <v>0.63704637454217583</v>
      </c>
      <c r="FI26" s="18">
        <v>0</v>
      </c>
      <c r="FJ26" s="18">
        <v>1.9581588151763103E-3</v>
      </c>
      <c r="FK26" s="18">
        <v>0</v>
      </c>
      <c r="FL26" s="18">
        <v>9.6262875087529173E-3</v>
      </c>
      <c r="FM26" s="18">
        <v>0</v>
      </c>
      <c r="FN26" s="18">
        <v>3.030197699850782</v>
      </c>
      <c r="FO26" s="18">
        <v>0</v>
      </c>
      <c r="FP26" s="18">
        <v>0.81325148125903701</v>
      </c>
      <c r="FQ26" s="18">
        <v>0</v>
      </c>
      <c r="FR26" s="18">
        <v>0</v>
      </c>
      <c r="FS26" s="18">
        <v>0</v>
      </c>
    </row>
    <row r="27" spans="2:175" x14ac:dyDescent="0.25">
      <c r="B27" s="17">
        <f>SUM(D27:FS27)-'Esc Med Regional'!K220</f>
        <v>0</v>
      </c>
      <c r="C27" s="16">
        <v>46357</v>
      </c>
      <c r="D27" s="18">
        <v>0</v>
      </c>
      <c r="E27" s="18">
        <v>0</v>
      </c>
      <c r="F27" s="18">
        <v>8.0157329217277806E-2</v>
      </c>
      <c r="G27" s="18">
        <v>0</v>
      </c>
      <c r="H27" s="18">
        <v>3.0351450310640979</v>
      </c>
      <c r="I27" s="18">
        <v>14.749570980192336</v>
      </c>
      <c r="J27" s="18">
        <v>0</v>
      </c>
      <c r="K27" s="18">
        <v>1.8673376413447245</v>
      </c>
      <c r="L27" s="18">
        <v>0</v>
      </c>
      <c r="M27" s="18">
        <v>9.5535140426765322E-2</v>
      </c>
      <c r="N27" s="18">
        <v>6.7096658580163826</v>
      </c>
      <c r="O27" s="18">
        <v>4.8472006781065356E-2</v>
      </c>
      <c r="P27" s="18">
        <v>2.4252930701770897E-2</v>
      </c>
      <c r="Q27" s="18">
        <v>1.9744745004739903</v>
      </c>
      <c r="R27" s="18">
        <v>2.2946532904439922</v>
      </c>
      <c r="S27" s="18">
        <v>0</v>
      </c>
      <c r="T27" s="18">
        <v>1.0156386742929938E-3</v>
      </c>
      <c r="U27" s="18">
        <v>6.1489317459392208</v>
      </c>
      <c r="V27" s="18">
        <v>0</v>
      </c>
      <c r="W27" s="18">
        <v>0</v>
      </c>
      <c r="X27" s="18">
        <v>2.5584016331492379</v>
      </c>
      <c r="Y27" s="18">
        <v>0</v>
      </c>
      <c r="Z27" s="18">
        <v>0</v>
      </c>
      <c r="AA27" s="18">
        <v>17.143517274157979</v>
      </c>
      <c r="AB27" s="18">
        <v>0</v>
      </c>
      <c r="AC27" s="18">
        <v>0</v>
      </c>
      <c r="AD27" s="18">
        <v>8.2818667132167505</v>
      </c>
      <c r="AE27" s="18">
        <v>0</v>
      </c>
      <c r="AF27" s="18">
        <v>6.5038089197458371</v>
      </c>
      <c r="AG27" s="18">
        <v>0</v>
      </c>
      <c r="AH27" s="18">
        <v>0</v>
      </c>
      <c r="AI27" s="18">
        <v>15.349753540059732</v>
      </c>
      <c r="AJ27" s="18">
        <v>1.2464152189079225</v>
      </c>
      <c r="AK27" s="18">
        <v>1.8726319834596927</v>
      </c>
      <c r="AL27" s="18">
        <v>0</v>
      </c>
      <c r="AM27" s="18">
        <v>2.3752923969811268E-2</v>
      </c>
      <c r="AN27" s="18">
        <v>0.90378560583258749</v>
      </c>
      <c r="AO27" s="18">
        <v>0</v>
      </c>
      <c r="AP27" s="18">
        <v>0</v>
      </c>
      <c r="AQ27" s="18">
        <v>0</v>
      </c>
      <c r="AR27" s="18">
        <v>0.57177853160966585</v>
      </c>
      <c r="AS27" s="18">
        <v>0</v>
      </c>
      <c r="AT27" s="18">
        <v>1.6099149046391137</v>
      </c>
      <c r="AU27" s="18">
        <v>4.8245389146611579</v>
      </c>
      <c r="AV27" s="18">
        <v>1.6389664774030307E-3</v>
      </c>
      <c r="AW27" s="18">
        <v>0</v>
      </c>
      <c r="AX27" s="18">
        <v>0.21267053407230579</v>
      </c>
      <c r="AY27" s="18">
        <v>0</v>
      </c>
      <c r="AZ27" s="18">
        <v>30.96862523657078</v>
      </c>
      <c r="BA27" s="18">
        <v>0</v>
      </c>
      <c r="BB27" s="18">
        <v>5.5100492049835227E-2</v>
      </c>
      <c r="BC27" s="18">
        <v>2.1282077266606771</v>
      </c>
      <c r="BD27" s="18">
        <v>0</v>
      </c>
      <c r="BE27" s="18">
        <v>0.11476423749136848</v>
      </c>
      <c r="BF27" s="18">
        <v>0.16798430818096899</v>
      </c>
      <c r="BG27" s="18">
        <v>3.6648607461365401</v>
      </c>
      <c r="BH27" s="18">
        <v>3.330614020151159E-2</v>
      </c>
      <c r="BI27" s="18">
        <v>0</v>
      </c>
      <c r="BJ27" s="18">
        <v>0.21485826164705357</v>
      </c>
      <c r="BK27" s="18">
        <v>0</v>
      </c>
      <c r="BL27" s="18">
        <v>0</v>
      </c>
      <c r="BM27" s="18">
        <v>1.5716249544750918</v>
      </c>
      <c r="BN27" s="18">
        <v>16.45876233246975</v>
      </c>
      <c r="BO27" s="18">
        <v>0.20772436738157163</v>
      </c>
      <c r="BP27" s="18">
        <v>0.81245909665550253</v>
      </c>
      <c r="BQ27" s="18">
        <v>3.131596662180791E-3</v>
      </c>
      <c r="BR27" s="18">
        <v>0</v>
      </c>
      <c r="BS27" s="18">
        <v>0</v>
      </c>
      <c r="BT27" s="18">
        <v>1.7209148012731823E-2</v>
      </c>
      <c r="BU27" s="18">
        <v>6.2888021755710052E-2</v>
      </c>
      <c r="BV27" s="18">
        <v>0</v>
      </c>
      <c r="BW27" s="18">
        <v>1.038255996176295E-2</v>
      </c>
      <c r="BX27" s="18">
        <v>2.0621978639956282</v>
      </c>
      <c r="BY27" s="18">
        <v>0</v>
      </c>
      <c r="BZ27" s="18">
        <v>0.1762206025175613</v>
      </c>
      <c r="CA27" s="18">
        <v>7.1160900165458674E-2</v>
      </c>
      <c r="CB27" s="18">
        <v>0.12448584519810729</v>
      </c>
      <c r="CC27" s="18">
        <v>0</v>
      </c>
      <c r="CD27" s="18">
        <v>0</v>
      </c>
      <c r="CE27" s="18">
        <v>0</v>
      </c>
      <c r="CF27" s="18">
        <v>0</v>
      </c>
      <c r="CG27" s="18">
        <v>0</v>
      </c>
      <c r="CH27" s="18">
        <v>0</v>
      </c>
      <c r="CI27" s="18">
        <v>0</v>
      </c>
      <c r="CJ27" s="18">
        <v>0</v>
      </c>
      <c r="CK27" s="18">
        <v>0</v>
      </c>
      <c r="CL27" s="18">
        <v>0</v>
      </c>
      <c r="CM27" s="18">
        <v>1.4562867632603904</v>
      </c>
      <c r="CN27" s="18">
        <v>0.26705332388838343</v>
      </c>
      <c r="CO27" s="18">
        <v>4.7765714571382611</v>
      </c>
      <c r="CP27" s="18">
        <v>0</v>
      </c>
      <c r="CQ27" s="18">
        <v>0</v>
      </c>
      <c r="CR27" s="18">
        <v>0</v>
      </c>
      <c r="CS27" s="18">
        <v>1.3856946391118972</v>
      </c>
      <c r="CT27" s="18">
        <v>3.9500135131520375</v>
      </c>
      <c r="CU27" s="18">
        <v>0</v>
      </c>
      <c r="CV27" s="18">
        <v>1.2529252146292742E-3</v>
      </c>
      <c r="CW27" s="18">
        <v>0.30392527600776337</v>
      </c>
      <c r="CX27" s="18">
        <v>0</v>
      </c>
      <c r="CY27" s="18">
        <v>0</v>
      </c>
      <c r="CZ27" s="18">
        <v>0</v>
      </c>
      <c r="DA27" s="18">
        <v>0</v>
      </c>
      <c r="DB27" s="18">
        <v>10.075016285308617</v>
      </c>
      <c r="DC27" s="18">
        <v>3.9091927870689089E-2</v>
      </c>
      <c r="DD27" s="18">
        <v>0</v>
      </c>
      <c r="DE27" s="18">
        <v>0</v>
      </c>
      <c r="DF27" s="18">
        <v>0</v>
      </c>
      <c r="DG27" s="18">
        <v>0</v>
      </c>
      <c r="DH27" s="18">
        <v>0</v>
      </c>
      <c r="DI27" s="18">
        <v>0</v>
      </c>
      <c r="DJ27" s="18">
        <v>0</v>
      </c>
      <c r="DK27" s="18">
        <v>0</v>
      </c>
      <c r="DL27" s="18">
        <v>0</v>
      </c>
      <c r="DM27" s="18">
        <v>0</v>
      </c>
      <c r="DN27" s="18">
        <v>3.3058712787052089E-6</v>
      </c>
      <c r="DO27" s="18">
        <v>32.026824737859599</v>
      </c>
      <c r="DP27" s="18">
        <v>0</v>
      </c>
      <c r="DQ27" s="18">
        <v>1.3190426402033782E-3</v>
      </c>
      <c r="DR27" s="18">
        <v>0</v>
      </c>
      <c r="DS27" s="18">
        <v>2.5836218019006925</v>
      </c>
      <c r="DT27" s="18">
        <v>0</v>
      </c>
      <c r="DU27" s="18">
        <v>0</v>
      </c>
      <c r="DV27" s="18">
        <v>22.537923337785859</v>
      </c>
      <c r="DW27" s="18">
        <v>0.19065168331347007</v>
      </c>
      <c r="DX27" s="18">
        <v>0</v>
      </c>
      <c r="DY27" s="18">
        <v>0.95384671507874497</v>
      </c>
      <c r="DZ27" s="18">
        <v>0</v>
      </c>
      <c r="EA27" s="18">
        <v>0.4904993135966636</v>
      </c>
      <c r="EB27" s="18">
        <v>0</v>
      </c>
      <c r="EC27" s="18">
        <v>0</v>
      </c>
      <c r="ED27" s="18">
        <v>0</v>
      </c>
      <c r="EE27" s="18">
        <v>0</v>
      </c>
      <c r="EF27" s="18">
        <v>0</v>
      </c>
      <c r="EG27" s="18">
        <v>0</v>
      </c>
      <c r="EH27" s="18">
        <v>27.415708823968046</v>
      </c>
      <c r="EI27" s="18">
        <v>2.5206176685367745</v>
      </c>
      <c r="EJ27" s="18">
        <v>0.13415277158464239</v>
      </c>
      <c r="EK27" s="18">
        <v>4.4274748856923152</v>
      </c>
      <c r="EL27" s="18">
        <v>1.619324682819137</v>
      </c>
      <c r="EM27" s="18">
        <v>0</v>
      </c>
      <c r="EN27" s="18">
        <v>1.4333750718540508</v>
      </c>
      <c r="EO27" s="18">
        <v>1.013881571603219</v>
      </c>
      <c r="EP27" s="18">
        <v>0</v>
      </c>
      <c r="EQ27" s="18">
        <v>0.7766865016578306</v>
      </c>
      <c r="ER27" s="18">
        <v>0</v>
      </c>
      <c r="ES27" s="18">
        <v>0</v>
      </c>
      <c r="ET27" s="18">
        <v>4.8435710928048381E-3</v>
      </c>
      <c r="EU27" s="18">
        <v>2.1469264443180903E-2</v>
      </c>
      <c r="EV27" s="18">
        <v>0</v>
      </c>
      <c r="EW27" s="18">
        <v>0</v>
      </c>
      <c r="EX27" s="18">
        <v>0</v>
      </c>
      <c r="EY27" s="18">
        <v>2.443192018527367E-3</v>
      </c>
      <c r="EZ27" s="18">
        <v>1.1439618703572064E-2</v>
      </c>
      <c r="FA27" s="18">
        <v>0</v>
      </c>
      <c r="FB27" s="18">
        <v>1.1308325674539051E-2</v>
      </c>
      <c r="FC27" s="18">
        <v>0.92547599906485667</v>
      </c>
      <c r="FD27" s="18">
        <v>0</v>
      </c>
      <c r="FE27" s="18">
        <v>0</v>
      </c>
      <c r="FF27" s="18">
        <v>0</v>
      </c>
      <c r="FG27" s="18">
        <v>8.2771692216464525E-5</v>
      </c>
      <c r="FH27" s="18">
        <v>0.68527254825267647</v>
      </c>
      <c r="FI27" s="18">
        <v>0</v>
      </c>
      <c r="FJ27" s="18">
        <v>2.106396857094856E-3</v>
      </c>
      <c r="FK27" s="18">
        <v>0</v>
      </c>
      <c r="FL27" s="18">
        <v>1.0355024115908046E-2</v>
      </c>
      <c r="FM27" s="18">
        <v>0</v>
      </c>
      <c r="FN27" s="18">
        <v>3.2595920524286228</v>
      </c>
      <c r="FO27" s="18">
        <v>0</v>
      </c>
      <c r="FP27" s="18">
        <v>0.87481686923209689</v>
      </c>
      <c r="FQ27" s="18">
        <v>0</v>
      </c>
      <c r="FR27" s="18">
        <v>0</v>
      </c>
      <c r="FS27" s="18">
        <v>0</v>
      </c>
    </row>
    <row r="28" spans="2:175" x14ac:dyDescent="0.25">
      <c r="B28" s="17">
        <f>SUM(D28:FS28)-'Esc Med Regional'!K221</f>
        <v>0</v>
      </c>
      <c r="C28" s="16">
        <v>46388</v>
      </c>
      <c r="D28" s="18">
        <v>0</v>
      </c>
      <c r="E28" s="18">
        <v>0</v>
      </c>
      <c r="F28" s="18">
        <v>7.9609993271751361E-2</v>
      </c>
      <c r="G28" s="18">
        <v>0</v>
      </c>
      <c r="H28" s="18">
        <v>3.0144202390630532</v>
      </c>
      <c r="I28" s="18">
        <v>14.648856916270995</v>
      </c>
      <c r="J28" s="18">
        <v>0</v>
      </c>
      <c r="K28" s="18">
        <v>1.8545869543704605</v>
      </c>
      <c r="L28" s="18">
        <v>0</v>
      </c>
      <c r="M28" s="18">
        <v>9.4882800622943436E-2</v>
      </c>
      <c r="N28" s="18">
        <v>6.6638504429766776</v>
      </c>
      <c r="O28" s="18">
        <v>4.8141026795552565E-2</v>
      </c>
      <c r="P28" s="18">
        <v>2.4087325124750501E-2</v>
      </c>
      <c r="Q28" s="18">
        <v>1.9609922540195783</v>
      </c>
      <c r="R28" s="18">
        <v>2.2789847765271163</v>
      </c>
      <c r="S28" s="18">
        <v>0</v>
      </c>
      <c r="T28" s="18">
        <v>1.0087036184529901E-3</v>
      </c>
      <c r="U28" s="18">
        <v>6.1069451752287813</v>
      </c>
      <c r="V28" s="18">
        <v>0</v>
      </c>
      <c r="W28" s="18">
        <v>0</v>
      </c>
      <c r="X28" s="18">
        <v>2.5409321741416853</v>
      </c>
      <c r="Y28" s="18">
        <v>0</v>
      </c>
      <c r="Z28" s="18">
        <v>0</v>
      </c>
      <c r="AA28" s="18">
        <v>17.02645669680933</v>
      </c>
      <c r="AB28" s="18">
        <v>0</v>
      </c>
      <c r="AC28" s="18">
        <v>0</v>
      </c>
      <c r="AD28" s="18">
        <v>8.2253158850833028</v>
      </c>
      <c r="AE28" s="18">
        <v>0</v>
      </c>
      <c r="AF28" s="18">
        <v>6.4593991516139289</v>
      </c>
      <c r="AG28" s="18">
        <v>0</v>
      </c>
      <c r="AH28" s="18">
        <v>0</v>
      </c>
      <c r="AI28" s="18">
        <v>15.24494126712742</v>
      </c>
      <c r="AJ28" s="18">
        <v>1.2379043583413198</v>
      </c>
      <c r="AK28" s="18">
        <v>1.8598451452840885</v>
      </c>
      <c r="AL28" s="18">
        <v>0</v>
      </c>
      <c r="AM28" s="18">
        <v>2.3590732574127492E-2</v>
      </c>
      <c r="AN28" s="18">
        <v>0.89761431302690176</v>
      </c>
      <c r="AO28" s="18">
        <v>0</v>
      </c>
      <c r="AP28" s="18">
        <v>0</v>
      </c>
      <c r="AQ28" s="18">
        <v>0</v>
      </c>
      <c r="AR28" s="18">
        <v>0.56787427299368842</v>
      </c>
      <c r="AS28" s="18">
        <v>0</v>
      </c>
      <c r="AT28" s="18">
        <v>1.5989219698051793</v>
      </c>
      <c r="AU28" s="18">
        <v>4.7915956567660833</v>
      </c>
      <c r="AV28" s="18">
        <v>1.6131206193641318E-3</v>
      </c>
      <c r="AW28" s="18">
        <v>0</v>
      </c>
      <c r="AX28" s="18">
        <v>0.20931680322516902</v>
      </c>
      <c r="AY28" s="18">
        <v>0</v>
      </c>
      <c r="AZ28" s="18">
        <v>30.480262172066535</v>
      </c>
      <c r="BA28" s="18">
        <v>0</v>
      </c>
      <c r="BB28" s="18">
        <v>5.4231578917670338E-2</v>
      </c>
      <c r="BC28" s="18">
        <v>2.0946467261527739</v>
      </c>
      <c r="BD28" s="18">
        <v>0</v>
      </c>
      <c r="BE28" s="18">
        <v>0.11295445051217147</v>
      </c>
      <c r="BF28" s="18">
        <v>0.16533526157637493</v>
      </c>
      <c r="BG28" s="18">
        <v>3.6070673306622552</v>
      </c>
      <c r="BH28" s="18">
        <v>3.2780915443506822E-2</v>
      </c>
      <c r="BI28" s="18">
        <v>0</v>
      </c>
      <c r="BJ28" s="18">
        <v>0.21147003119476668</v>
      </c>
      <c r="BK28" s="18">
        <v>0</v>
      </c>
      <c r="BL28" s="18">
        <v>0</v>
      </c>
      <c r="BM28" s="18">
        <v>1.5468410458205857</v>
      </c>
      <c r="BN28" s="18">
        <v>16.199214110705611</v>
      </c>
      <c r="BO28" s="18">
        <v>0.20444863564173082</v>
      </c>
      <c r="BP28" s="18">
        <v>0.79964693559907685</v>
      </c>
      <c r="BQ28" s="18">
        <v>3.0822126119993232E-3</v>
      </c>
      <c r="BR28" s="18">
        <v>0</v>
      </c>
      <c r="BS28" s="18">
        <v>0</v>
      </c>
      <c r="BT28" s="18">
        <v>1.6937766503323386E-2</v>
      </c>
      <c r="BU28" s="18">
        <v>6.1896302336762118E-2</v>
      </c>
      <c r="BV28" s="18">
        <v>0</v>
      </c>
      <c r="BW28" s="18">
        <v>1.0218831066418318E-2</v>
      </c>
      <c r="BX28" s="18">
        <v>2.0296778131124613</v>
      </c>
      <c r="BY28" s="18">
        <v>0</v>
      </c>
      <c r="BZ28" s="18">
        <v>0.17344167278410214</v>
      </c>
      <c r="CA28" s="18">
        <v>7.003872070117155E-2</v>
      </c>
      <c r="CB28" s="18">
        <v>0.12252275228119741</v>
      </c>
      <c r="CC28" s="18">
        <v>0</v>
      </c>
      <c r="CD28" s="18">
        <v>0</v>
      </c>
      <c r="CE28" s="18">
        <v>0</v>
      </c>
      <c r="CF28" s="18">
        <v>0</v>
      </c>
      <c r="CG28" s="18">
        <v>0</v>
      </c>
      <c r="CH28" s="18">
        <v>0</v>
      </c>
      <c r="CI28" s="18">
        <v>0</v>
      </c>
      <c r="CJ28" s="18">
        <v>0</v>
      </c>
      <c r="CK28" s="18">
        <v>0</v>
      </c>
      <c r="CL28" s="18">
        <v>0</v>
      </c>
      <c r="CM28" s="18">
        <v>1.2455310342921255</v>
      </c>
      <c r="CN28" s="18">
        <v>0.26358379901048307</v>
      </c>
      <c r="CO28" s="18">
        <v>4.71451481144552</v>
      </c>
      <c r="CP28" s="18">
        <v>0</v>
      </c>
      <c r="CQ28" s="18">
        <v>0</v>
      </c>
      <c r="CR28" s="18">
        <v>0</v>
      </c>
      <c r="CS28" s="18">
        <v>1.3676918599157042</v>
      </c>
      <c r="CT28" s="18">
        <v>3.8986954095149837</v>
      </c>
      <c r="CU28" s="18">
        <v>0</v>
      </c>
      <c r="CV28" s="18">
        <v>1.0665153925626769E-3</v>
      </c>
      <c r="CW28" s="18">
        <v>0.25870736837796754</v>
      </c>
      <c r="CX28" s="18">
        <v>0</v>
      </c>
      <c r="CY28" s="18">
        <v>0</v>
      </c>
      <c r="CZ28" s="18">
        <v>0</v>
      </c>
      <c r="DA28" s="18">
        <v>0</v>
      </c>
      <c r="DB28" s="18">
        <v>8.5760585094303892</v>
      </c>
      <c r="DC28" s="18">
        <v>3.3275843052912021E-2</v>
      </c>
      <c r="DD28" s="18">
        <v>0</v>
      </c>
      <c r="DE28" s="18">
        <v>0</v>
      </c>
      <c r="DF28" s="18">
        <v>0</v>
      </c>
      <c r="DG28" s="18">
        <v>0</v>
      </c>
      <c r="DH28" s="18">
        <v>0</v>
      </c>
      <c r="DI28" s="18">
        <v>0</v>
      </c>
      <c r="DJ28" s="18">
        <v>0</v>
      </c>
      <c r="DK28" s="18">
        <v>0</v>
      </c>
      <c r="DL28" s="18">
        <v>0</v>
      </c>
      <c r="DM28" s="18">
        <v>0</v>
      </c>
      <c r="DN28" s="18">
        <v>2.8140247824872743E-6</v>
      </c>
      <c r="DO28" s="18">
        <v>27.261883757316728</v>
      </c>
      <c r="DP28" s="18">
        <v>0</v>
      </c>
      <c r="DQ28" s="18">
        <v>1.1227958882124224E-3</v>
      </c>
      <c r="DR28" s="18">
        <v>0</v>
      </c>
      <c r="DS28" s="18">
        <v>2.5685121125402053</v>
      </c>
      <c r="DT28" s="18">
        <v>0</v>
      </c>
      <c r="DU28" s="18">
        <v>0</v>
      </c>
      <c r="DV28" s="18">
        <v>22.406115725613716</v>
      </c>
      <c r="DW28" s="18">
        <v>0.17808381541399532</v>
      </c>
      <c r="DX28" s="18">
        <v>0</v>
      </c>
      <c r="DY28" s="18">
        <v>0.89096859460735522</v>
      </c>
      <c r="DZ28" s="18">
        <v>0</v>
      </c>
      <c r="EA28" s="18">
        <v>0.45816531858057885</v>
      </c>
      <c r="EB28" s="18">
        <v>0</v>
      </c>
      <c r="EC28" s="18">
        <v>0</v>
      </c>
      <c r="ED28" s="18">
        <v>0</v>
      </c>
      <c r="EE28" s="18">
        <v>0</v>
      </c>
      <c r="EF28" s="18">
        <v>0</v>
      </c>
      <c r="EG28" s="18">
        <v>0</v>
      </c>
      <c r="EH28" s="18">
        <v>26.572941040676575</v>
      </c>
      <c r="EI28" s="18">
        <v>2.4431330636820241</v>
      </c>
      <c r="EJ28" s="18">
        <v>0.13002887186507889</v>
      </c>
      <c r="EK28" s="18">
        <v>4.2913728713708217</v>
      </c>
      <c r="EL28" s="18">
        <v>1.5695461167375058</v>
      </c>
      <c r="EM28" s="18">
        <v>0</v>
      </c>
      <c r="EN28" s="18">
        <v>1.3893126571381635</v>
      </c>
      <c r="EO28" s="18">
        <v>0.98271452317465158</v>
      </c>
      <c r="EP28" s="18">
        <v>0</v>
      </c>
      <c r="EQ28" s="18">
        <v>0.75281090662881112</v>
      </c>
      <c r="ER28" s="18">
        <v>0</v>
      </c>
      <c r="ES28" s="18">
        <v>0</v>
      </c>
      <c r="ET28" s="18">
        <v>4.9803052603855412E-3</v>
      </c>
      <c r="EU28" s="18">
        <v>2.2075342468249878E-2</v>
      </c>
      <c r="EV28" s="18">
        <v>0</v>
      </c>
      <c r="EW28" s="18">
        <v>0</v>
      </c>
      <c r="EX28" s="18">
        <v>0</v>
      </c>
      <c r="EY28" s="18">
        <v>2.5121634077136259E-3</v>
      </c>
      <c r="EZ28" s="18">
        <v>1.1762559507145108E-2</v>
      </c>
      <c r="FA28" s="18">
        <v>0</v>
      </c>
      <c r="FB28" s="18">
        <v>1.1627560071683862E-2</v>
      </c>
      <c r="FC28" s="18">
        <v>0.95160221625531649</v>
      </c>
      <c r="FD28" s="18">
        <v>0</v>
      </c>
      <c r="FE28" s="18">
        <v>0</v>
      </c>
      <c r="FF28" s="18">
        <v>0</v>
      </c>
      <c r="FG28" s="18">
        <v>8.5108339747307421E-5</v>
      </c>
      <c r="FH28" s="18">
        <v>0.70461781430863035</v>
      </c>
      <c r="FI28" s="18">
        <v>0</v>
      </c>
      <c r="FJ28" s="18">
        <v>2.1658605080521684E-3</v>
      </c>
      <c r="FK28" s="18">
        <v>0</v>
      </c>
      <c r="FL28" s="18">
        <v>1.064734677942177E-2</v>
      </c>
      <c r="FM28" s="18">
        <v>0</v>
      </c>
      <c r="FN28" s="18">
        <v>3.3516104408040075</v>
      </c>
      <c r="FO28" s="18">
        <v>0</v>
      </c>
      <c r="FP28" s="18">
        <v>0.89951297755962811</v>
      </c>
      <c r="FQ28" s="18">
        <v>0</v>
      </c>
      <c r="FR28" s="18">
        <v>0</v>
      </c>
      <c r="FS28" s="18">
        <v>0</v>
      </c>
    </row>
    <row r="29" spans="2:175" x14ac:dyDescent="0.25">
      <c r="B29" s="17">
        <f>SUM(D29:FS29)-'Esc Med Regional'!K222</f>
        <v>0</v>
      </c>
      <c r="C29" s="16">
        <v>46419</v>
      </c>
      <c r="D29" s="18">
        <v>0</v>
      </c>
      <c r="E29" s="18">
        <v>0</v>
      </c>
      <c r="F29" s="18">
        <v>8.5509381259870038E-2</v>
      </c>
      <c r="G29" s="18">
        <v>0</v>
      </c>
      <c r="H29" s="18">
        <v>3.2377996644169373</v>
      </c>
      <c r="I29" s="18">
        <v>15.734390113548416</v>
      </c>
      <c r="J29" s="18">
        <v>0</v>
      </c>
      <c r="K29" s="18">
        <v>1.9920185449521537</v>
      </c>
      <c r="L29" s="18">
        <v>0</v>
      </c>
      <c r="M29" s="18">
        <v>0.10191395878876974</v>
      </c>
      <c r="N29" s="18">
        <v>7.157665825220473</v>
      </c>
      <c r="O29" s="18">
        <v>5.1708450727419135E-2</v>
      </c>
      <c r="P29" s="18">
        <v>2.5872282900362885E-2</v>
      </c>
      <c r="Q29" s="18">
        <v>2.1063088615548518</v>
      </c>
      <c r="R29" s="18">
        <v>2.4478657783110975</v>
      </c>
      <c r="S29" s="18">
        <v>0</v>
      </c>
      <c r="T29" s="18">
        <v>1.083452199199133E-3</v>
      </c>
      <c r="U29" s="18">
        <v>6.5594918660426318</v>
      </c>
      <c r="V29" s="18">
        <v>0</v>
      </c>
      <c r="W29" s="18">
        <v>0</v>
      </c>
      <c r="X29" s="18">
        <v>2.7292244240303019</v>
      </c>
      <c r="Y29" s="18">
        <v>0</v>
      </c>
      <c r="Z29" s="18">
        <v>0</v>
      </c>
      <c r="AA29" s="18">
        <v>18.288178623785321</v>
      </c>
      <c r="AB29" s="18">
        <v>0</v>
      </c>
      <c r="AC29" s="18">
        <v>0</v>
      </c>
      <c r="AD29" s="18">
        <v>8.8348414953330447</v>
      </c>
      <c r="AE29" s="18">
        <v>0</v>
      </c>
      <c r="AF29" s="18">
        <v>6.9380639548556191</v>
      </c>
      <c r="AG29" s="18">
        <v>0</v>
      </c>
      <c r="AH29" s="18">
        <v>0</v>
      </c>
      <c r="AI29" s="18">
        <v>16.374646467376177</v>
      </c>
      <c r="AJ29" s="18">
        <v>1.3296375416002346</v>
      </c>
      <c r="AK29" s="18">
        <v>1.9976663868007993</v>
      </c>
      <c r="AL29" s="18">
        <v>0</v>
      </c>
      <c r="AM29" s="18">
        <v>2.5338891048449465E-2</v>
      </c>
      <c r="AN29" s="18">
        <v>0.96413077507656386</v>
      </c>
      <c r="AO29" s="18">
        <v>0</v>
      </c>
      <c r="AP29" s="18">
        <v>0</v>
      </c>
      <c r="AQ29" s="18">
        <v>0</v>
      </c>
      <c r="AR29" s="18">
        <v>0.60995580732349142</v>
      </c>
      <c r="AS29" s="18">
        <v>0</v>
      </c>
      <c r="AT29" s="18">
        <v>1.7174078617761661</v>
      </c>
      <c r="AU29" s="18">
        <v>5.1466701982869631</v>
      </c>
      <c r="AV29" s="18">
        <v>1.628919551549121E-3</v>
      </c>
      <c r="AW29" s="18">
        <v>0</v>
      </c>
      <c r="AX29" s="18">
        <v>0.21136685573806588</v>
      </c>
      <c r="AY29" s="18">
        <v>0</v>
      </c>
      <c r="AZ29" s="18">
        <v>30.778786404697687</v>
      </c>
      <c r="BA29" s="18">
        <v>0</v>
      </c>
      <c r="BB29" s="18">
        <v>5.4762723971127594E-2</v>
      </c>
      <c r="BC29" s="18">
        <v>2.1151617336362452</v>
      </c>
      <c r="BD29" s="18">
        <v>0</v>
      </c>
      <c r="BE29" s="18">
        <v>0.11406072841985698</v>
      </c>
      <c r="BF29" s="18">
        <v>0.16695455808407331</v>
      </c>
      <c r="BG29" s="18">
        <v>3.6423950125849416</v>
      </c>
      <c r="BH29" s="18">
        <v>3.3101972315408922E-2</v>
      </c>
      <c r="BI29" s="18">
        <v>0</v>
      </c>
      <c r="BJ29" s="18">
        <v>0.2135411724608926</v>
      </c>
      <c r="BK29" s="18">
        <v>0</v>
      </c>
      <c r="BL29" s="18">
        <v>0</v>
      </c>
      <c r="BM29" s="18">
        <v>1.561990834677361</v>
      </c>
      <c r="BN29" s="18">
        <v>16.357869503311058</v>
      </c>
      <c r="BO29" s="18">
        <v>0.20645100923428369</v>
      </c>
      <c r="BP29" s="18">
        <v>0.80747869198220723</v>
      </c>
      <c r="BQ29" s="18">
        <v>3.1123998574242133E-3</v>
      </c>
      <c r="BR29" s="18">
        <v>0</v>
      </c>
      <c r="BS29" s="18">
        <v>0</v>
      </c>
      <c r="BT29" s="18">
        <v>1.7103655291265771E-2</v>
      </c>
      <c r="BU29" s="18">
        <v>6.2502515828413818E-2</v>
      </c>
      <c r="BV29" s="18">
        <v>0</v>
      </c>
      <c r="BW29" s="18">
        <v>1.0318914480572334E-2</v>
      </c>
      <c r="BX29" s="18">
        <v>2.0495565139001188</v>
      </c>
      <c r="BY29" s="18">
        <v>0</v>
      </c>
      <c r="BZ29" s="18">
        <v>0.17514036362809324</v>
      </c>
      <c r="CA29" s="18">
        <v>7.0724681183852237E-2</v>
      </c>
      <c r="CB29" s="18">
        <v>0.12372274230746828</v>
      </c>
      <c r="CC29" s="18">
        <v>0</v>
      </c>
      <c r="CD29" s="18">
        <v>0</v>
      </c>
      <c r="CE29" s="18">
        <v>0</v>
      </c>
      <c r="CF29" s="18">
        <v>0</v>
      </c>
      <c r="CG29" s="18">
        <v>0</v>
      </c>
      <c r="CH29" s="18">
        <v>0</v>
      </c>
      <c r="CI29" s="18">
        <v>0</v>
      </c>
      <c r="CJ29" s="18">
        <v>0</v>
      </c>
      <c r="CK29" s="18">
        <v>0</v>
      </c>
      <c r="CL29" s="18">
        <v>0</v>
      </c>
      <c r="CM29" s="18">
        <v>1.422671130191147</v>
      </c>
      <c r="CN29" s="18">
        <v>0.29371350607896396</v>
      </c>
      <c r="CO29" s="18">
        <v>5.2534210369879277</v>
      </c>
      <c r="CP29" s="18">
        <v>0</v>
      </c>
      <c r="CQ29" s="18">
        <v>0</v>
      </c>
      <c r="CR29" s="18">
        <v>0</v>
      </c>
      <c r="CS29" s="18">
        <v>1.5240298262622896</v>
      </c>
      <c r="CT29" s="18">
        <v>4.3443470431847979</v>
      </c>
      <c r="CU29" s="18">
        <v>0</v>
      </c>
      <c r="CV29" s="18">
        <v>1.082564467622389E-3</v>
      </c>
      <c r="CW29" s="18">
        <v>0.26260043359067103</v>
      </c>
      <c r="CX29" s="18">
        <v>0</v>
      </c>
      <c r="CY29" s="18">
        <v>0</v>
      </c>
      <c r="CZ29" s="18">
        <v>0</v>
      </c>
      <c r="DA29" s="18">
        <v>0</v>
      </c>
      <c r="DB29" s="18">
        <v>8.705112255578026</v>
      </c>
      <c r="DC29" s="18">
        <v>3.3776582663943927E-2</v>
      </c>
      <c r="DD29" s="18">
        <v>0</v>
      </c>
      <c r="DE29" s="18">
        <v>0</v>
      </c>
      <c r="DF29" s="18">
        <v>0</v>
      </c>
      <c r="DG29" s="18">
        <v>0</v>
      </c>
      <c r="DH29" s="18">
        <v>0</v>
      </c>
      <c r="DI29" s="18">
        <v>0</v>
      </c>
      <c r="DJ29" s="18">
        <v>0</v>
      </c>
      <c r="DK29" s="18">
        <v>0</v>
      </c>
      <c r="DL29" s="18">
        <v>0</v>
      </c>
      <c r="DM29" s="18">
        <v>0</v>
      </c>
      <c r="DN29" s="18">
        <v>2.8563706269720023E-6</v>
      </c>
      <c r="DO29" s="18">
        <v>27.672124454958237</v>
      </c>
      <c r="DP29" s="18">
        <v>0</v>
      </c>
      <c r="DQ29" s="18">
        <v>1.139691880161829E-3</v>
      </c>
      <c r="DR29" s="18">
        <v>0</v>
      </c>
      <c r="DS29" s="18">
        <v>2.7691848581260405</v>
      </c>
      <c r="DT29" s="18">
        <v>0</v>
      </c>
      <c r="DU29" s="18">
        <v>0</v>
      </c>
      <c r="DV29" s="18">
        <v>24.156661007693824</v>
      </c>
      <c r="DW29" s="18">
        <v>0.16842119431499158</v>
      </c>
      <c r="DX29" s="18">
        <v>0</v>
      </c>
      <c r="DY29" s="18">
        <v>0.84262567292865587</v>
      </c>
      <c r="DZ29" s="18">
        <v>0</v>
      </c>
      <c r="EA29" s="18">
        <v>0.43330580024727749</v>
      </c>
      <c r="EB29" s="18">
        <v>0</v>
      </c>
      <c r="EC29" s="18">
        <v>0</v>
      </c>
      <c r="ED29" s="18">
        <v>0</v>
      </c>
      <c r="EE29" s="18">
        <v>0</v>
      </c>
      <c r="EF29" s="18">
        <v>0</v>
      </c>
      <c r="EG29" s="18">
        <v>0</v>
      </c>
      <c r="EH29" s="18">
        <v>28.821766080889585</v>
      </c>
      <c r="EI29" s="18">
        <v>2.6498914650863035</v>
      </c>
      <c r="EJ29" s="18">
        <v>0.14103300507537081</v>
      </c>
      <c r="EK29" s="18">
        <v>4.6545448196793258</v>
      </c>
      <c r="EL29" s="18">
        <v>1.7023742671362667</v>
      </c>
      <c r="EM29" s="18">
        <v>0</v>
      </c>
      <c r="EN29" s="18">
        <v>1.506887941231656</v>
      </c>
      <c r="EO29" s="18">
        <v>1.0658800645316755</v>
      </c>
      <c r="EP29" s="18">
        <v>0</v>
      </c>
      <c r="EQ29" s="18">
        <v>0.8165200765991526</v>
      </c>
      <c r="ER29" s="18">
        <v>0</v>
      </c>
      <c r="ES29" s="18">
        <v>0</v>
      </c>
      <c r="ET29" s="18">
        <v>4.8863809462073807E-3</v>
      </c>
      <c r="EU29" s="18">
        <v>2.1659020316659939E-2</v>
      </c>
      <c r="EV29" s="18">
        <v>0</v>
      </c>
      <c r="EW29" s="18">
        <v>0</v>
      </c>
      <c r="EX29" s="18">
        <v>0</v>
      </c>
      <c r="EY29" s="18">
        <v>2.4647861461128567E-3</v>
      </c>
      <c r="EZ29" s="18">
        <v>1.1540727656098516E-2</v>
      </c>
      <c r="FA29" s="18">
        <v>0</v>
      </c>
      <c r="FB29" s="18">
        <v>1.1408274194975629E-2</v>
      </c>
      <c r="FC29" s="18">
        <v>0.93365580918602797</v>
      </c>
      <c r="FD29" s="18">
        <v>0</v>
      </c>
      <c r="FE29" s="18">
        <v>0</v>
      </c>
      <c r="FF29" s="18">
        <v>0</v>
      </c>
      <c r="FG29" s="18">
        <v>8.3503268968776684E-5</v>
      </c>
      <c r="FH29" s="18">
        <v>0.691329322638638</v>
      </c>
      <c r="FI29" s="18">
        <v>0</v>
      </c>
      <c r="FJ29" s="18">
        <v>2.1250142241019724E-3</v>
      </c>
      <c r="FK29" s="18">
        <v>0</v>
      </c>
      <c r="FL29" s="18">
        <v>1.0446546890300753E-2</v>
      </c>
      <c r="FM29" s="18">
        <v>0</v>
      </c>
      <c r="FN29" s="18">
        <v>3.2884019233364441</v>
      </c>
      <c r="FO29" s="18">
        <v>0</v>
      </c>
      <c r="FP29" s="18">
        <v>0.88254892915406868</v>
      </c>
      <c r="FQ29" s="18">
        <v>0</v>
      </c>
      <c r="FR29" s="18">
        <v>0</v>
      </c>
      <c r="FS29" s="18">
        <v>0</v>
      </c>
    </row>
    <row r="30" spans="2:175" x14ac:dyDescent="0.25">
      <c r="B30" s="17">
        <f>SUM(D30:FS30)-'Esc Med Regional'!K223</f>
        <v>0</v>
      </c>
      <c r="C30" s="16">
        <v>46447</v>
      </c>
      <c r="D30" s="18">
        <v>0</v>
      </c>
      <c r="E30" s="18">
        <v>0</v>
      </c>
      <c r="F30" s="18">
        <v>8.3626570783642162E-2</v>
      </c>
      <c r="G30" s="18">
        <v>0</v>
      </c>
      <c r="H30" s="18">
        <v>3.1665073332332447</v>
      </c>
      <c r="I30" s="18">
        <v>15.387938366308978</v>
      </c>
      <c r="J30" s="18">
        <v>0</v>
      </c>
      <c r="K30" s="18">
        <v>1.9481567682673504</v>
      </c>
      <c r="L30" s="18">
        <v>0</v>
      </c>
      <c r="M30" s="18">
        <v>9.9669939869977672E-2</v>
      </c>
      <c r="N30" s="18">
        <v>7.0000629049033787</v>
      </c>
      <c r="O30" s="18">
        <v>5.0569894801687179E-2</v>
      </c>
      <c r="P30" s="18">
        <v>2.5302607332945402E-2</v>
      </c>
      <c r="Q30" s="18">
        <v>2.0599305539086448</v>
      </c>
      <c r="R30" s="18">
        <v>2.3939668111580419</v>
      </c>
      <c r="S30" s="18">
        <v>0</v>
      </c>
      <c r="T30" s="18">
        <v>1.0595959261085264E-3</v>
      </c>
      <c r="U30" s="18">
        <v>6.4150599940988613</v>
      </c>
      <c r="V30" s="18">
        <v>0</v>
      </c>
      <c r="W30" s="18">
        <v>0</v>
      </c>
      <c r="X30" s="18">
        <v>2.6691302886052712</v>
      </c>
      <c r="Y30" s="18">
        <v>0</v>
      </c>
      <c r="Z30" s="18">
        <v>0</v>
      </c>
      <c r="AA30" s="18">
        <v>17.885495622263601</v>
      </c>
      <c r="AB30" s="18">
        <v>0</v>
      </c>
      <c r="AC30" s="18">
        <v>0</v>
      </c>
      <c r="AD30" s="18">
        <v>8.6403092477814845</v>
      </c>
      <c r="AE30" s="18">
        <v>0</v>
      </c>
      <c r="AF30" s="18">
        <v>6.7852963952443357</v>
      </c>
      <c r="AG30" s="18">
        <v>0</v>
      </c>
      <c r="AH30" s="18">
        <v>0</v>
      </c>
      <c r="AI30" s="18">
        <v>16.014097069648606</v>
      </c>
      <c r="AJ30" s="18">
        <v>1.3003605727340632</v>
      </c>
      <c r="AK30" s="18">
        <v>1.9536802516462699</v>
      </c>
      <c r="AL30" s="18">
        <v>0</v>
      </c>
      <c r="AM30" s="18">
        <v>2.4780960107784279E-2</v>
      </c>
      <c r="AN30" s="18">
        <v>0.94290181169240506</v>
      </c>
      <c r="AO30" s="18">
        <v>0</v>
      </c>
      <c r="AP30" s="18">
        <v>0</v>
      </c>
      <c r="AQ30" s="18">
        <v>0</v>
      </c>
      <c r="AR30" s="18">
        <v>0.59652533727279</v>
      </c>
      <c r="AS30" s="18">
        <v>0</v>
      </c>
      <c r="AT30" s="18">
        <v>1.6795926716009355</v>
      </c>
      <c r="AU30" s="18">
        <v>5.0333469064533434</v>
      </c>
      <c r="AV30" s="18">
        <v>1.6204737883903728E-3</v>
      </c>
      <c r="AW30" s="18">
        <v>0</v>
      </c>
      <c r="AX30" s="18">
        <v>0.21027094255961865</v>
      </c>
      <c r="AY30" s="18">
        <v>0</v>
      </c>
      <c r="AZ30" s="18">
        <v>30.619201887438649</v>
      </c>
      <c r="BA30" s="18">
        <v>0</v>
      </c>
      <c r="BB30" s="18">
        <v>5.4478785457314438E-2</v>
      </c>
      <c r="BC30" s="18">
        <v>2.1041948599022109</v>
      </c>
      <c r="BD30" s="18">
        <v>0</v>
      </c>
      <c r="BE30" s="18">
        <v>0.11346933647724552</v>
      </c>
      <c r="BF30" s="18">
        <v>0.16608891763270137</v>
      </c>
      <c r="BG30" s="18">
        <v>3.6235096074845838</v>
      </c>
      <c r="BH30" s="18">
        <v>3.2930342342647217E-2</v>
      </c>
      <c r="BI30" s="18">
        <v>0</v>
      </c>
      <c r="BJ30" s="18">
        <v>0.21243398569680044</v>
      </c>
      <c r="BK30" s="18">
        <v>0</v>
      </c>
      <c r="BL30" s="18">
        <v>0</v>
      </c>
      <c r="BM30" s="18">
        <v>1.553892089326018</v>
      </c>
      <c r="BN30" s="18">
        <v>16.273055804884216</v>
      </c>
      <c r="BO30" s="18">
        <v>0.20538058416251198</v>
      </c>
      <c r="BP30" s="18">
        <v>0.80329200653065636</v>
      </c>
      <c r="BQ30" s="18">
        <v>3.0962624171030338E-3</v>
      </c>
      <c r="BR30" s="18">
        <v>0</v>
      </c>
      <c r="BS30" s="18">
        <v>0</v>
      </c>
      <c r="BT30" s="18">
        <v>1.7014974778098914E-2</v>
      </c>
      <c r="BU30" s="18">
        <v>6.2178447371496678E-2</v>
      </c>
      <c r="BV30" s="18">
        <v>0</v>
      </c>
      <c r="BW30" s="18">
        <v>1.0265412079133656E-2</v>
      </c>
      <c r="BX30" s="18">
        <v>2.0389297957909234</v>
      </c>
      <c r="BY30" s="18">
        <v>0</v>
      </c>
      <c r="BZ30" s="18">
        <v>0.17423228070322858</v>
      </c>
      <c r="CA30" s="18">
        <v>7.0357981731943325E-2</v>
      </c>
      <c r="CB30" s="18">
        <v>0.12308125391850153</v>
      </c>
      <c r="CC30" s="18">
        <v>0</v>
      </c>
      <c r="CD30" s="18">
        <v>0</v>
      </c>
      <c r="CE30" s="18">
        <v>0</v>
      </c>
      <c r="CF30" s="18">
        <v>0</v>
      </c>
      <c r="CG30" s="18">
        <v>0</v>
      </c>
      <c r="CH30" s="18">
        <v>0</v>
      </c>
      <c r="CI30" s="18">
        <v>0</v>
      </c>
      <c r="CJ30" s="18">
        <v>0</v>
      </c>
      <c r="CK30" s="18">
        <v>0</v>
      </c>
      <c r="CL30" s="18">
        <v>0</v>
      </c>
      <c r="CM30" s="18">
        <v>1.2999178486650615</v>
      </c>
      <c r="CN30" s="18">
        <v>0.28942456687842022</v>
      </c>
      <c r="CO30" s="18">
        <v>5.1767081757944045</v>
      </c>
      <c r="CP30" s="18">
        <v>0</v>
      </c>
      <c r="CQ30" s="18">
        <v>0</v>
      </c>
      <c r="CR30" s="18">
        <v>0</v>
      </c>
      <c r="CS30" s="18">
        <v>1.5017752444014987</v>
      </c>
      <c r="CT30" s="18">
        <v>4.2809088970027416</v>
      </c>
      <c r="CU30" s="18">
        <v>0</v>
      </c>
      <c r="CV30" s="18">
        <v>1.0489463147757489E-3</v>
      </c>
      <c r="CW30" s="18">
        <v>0.25444559221347884</v>
      </c>
      <c r="CX30" s="18">
        <v>0</v>
      </c>
      <c r="CY30" s="18">
        <v>0</v>
      </c>
      <c r="CZ30" s="18">
        <v>0</v>
      </c>
      <c r="DA30" s="18">
        <v>0</v>
      </c>
      <c r="DB30" s="18">
        <v>8.4347821245716741</v>
      </c>
      <c r="DC30" s="18">
        <v>3.2727678554678709E-2</v>
      </c>
      <c r="DD30" s="18">
        <v>0</v>
      </c>
      <c r="DE30" s="18">
        <v>0</v>
      </c>
      <c r="DF30" s="18">
        <v>0</v>
      </c>
      <c r="DG30" s="18">
        <v>0</v>
      </c>
      <c r="DH30" s="18">
        <v>0</v>
      </c>
      <c r="DI30" s="18">
        <v>0</v>
      </c>
      <c r="DJ30" s="18">
        <v>0</v>
      </c>
      <c r="DK30" s="18">
        <v>0</v>
      </c>
      <c r="DL30" s="18">
        <v>0</v>
      </c>
      <c r="DM30" s="18">
        <v>0</v>
      </c>
      <c r="DN30" s="18">
        <v>2.7676683767170158E-6</v>
      </c>
      <c r="DO30" s="18">
        <v>26.81278929539846</v>
      </c>
      <c r="DP30" s="18">
        <v>0</v>
      </c>
      <c r="DQ30" s="18">
        <v>1.1042996823100893E-3</v>
      </c>
      <c r="DR30" s="18">
        <v>0</v>
      </c>
      <c r="DS30" s="18">
        <v>2.6727013038729472</v>
      </c>
      <c r="DT30" s="18">
        <v>0</v>
      </c>
      <c r="DU30" s="18">
        <v>0</v>
      </c>
      <c r="DV30" s="18">
        <v>23.314997979647853</v>
      </c>
      <c r="DW30" s="18">
        <v>0.19674974037076073</v>
      </c>
      <c r="DX30" s="18">
        <v>0</v>
      </c>
      <c r="DY30" s="18">
        <v>0.98435581728738242</v>
      </c>
      <c r="DZ30" s="18">
        <v>0</v>
      </c>
      <c r="EA30" s="18">
        <v>0.50618809613920424</v>
      </c>
      <c r="EB30" s="18">
        <v>0</v>
      </c>
      <c r="EC30" s="18">
        <v>0</v>
      </c>
      <c r="ED30" s="18">
        <v>0</v>
      </c>
      <c r="EE30" s="18">
        <v>0</v>
      </c>
      <c r="EF30" s="18">
        <v>0</v>
      </c>
      <c r="EG30" s="18">
        <v>0</v>
      </c>
      <c r="EH30" s="18">
        <v>28.150563683847206</v>
      </c>
      <c r="EI30" s="18">
        <v>2.5881806907265261</v>
      </c>
      <c r="EJ30" s="18">
        <v>0.1377486230287257</v>
      </c>
      <c r="EK30" s="18">
        <v>4.5461496008942621</v>
      </c>
      <c r="EL30" s="18">
        <v>1.6627293097260145</v>
      </c>
      <c r="EM30" s="18">
        <v>0</v>
      </c>
      <c r="EN30" s="18">
        <v>1.4717954768979185</v>
      </c>
      <c r="EO30" s="18">
        <v>1.0410578085926923</v>
      </c>
      <c r="EP30" s="18">
        <v>0</v>
      </c>
      <c r="EQ30" s="18">
        <v>0.7975049256500939</v>
      </c>
      <c r="ER30" s="18">
        <v>0</v>
      </c>
      <c r="ES30" s="18">
        <v>0</v>
      </c>
      <c r="ET30" s="18">
        <v>4.7025261042429149E-3</v>
      </c>
      <c r="EU30" s="18">
        <v>2.0844078583450328E-2</v>
      </c>
      <c r="EV30" s="18">
        <v>0</v>
      </c>
      <c r="EW30" s="18">
        <v>0</v>
      </c>
      <c r="EX30" s="18">
        <v>0</v>
      </c>
      <c r="EY30" s="18">
        <v>2.372046166901553E-3</v>
      </c>
      <c r="EZ30" s="18">
        <v>1.1106496538482972E-2</v>
      </c>
      <c r="FA30" s="18">
        <v>0</v>
      </c>
      <c r="FB30" s="18">
        <v>1.0979026767831721E-2</v>
      </c>
      <c r="FC30" s="18">
        <v>0.89852610007476108</v>
      </c>
      <c r="FD30" s="18">
        <v>0</v>
      </c>
      <c r="FE30" s="18">
        <v>0</v>
      </c>
      <c r="FF30" s="18">
        <v>0</v>
      </c>
      <c r="FG30" s="18">
        <v>8.0361377149702147E-5</v>
      </c>
      <c r="FH30" s="18">
        <v>0.66531738358632542</v>
      </c>
      <c r="FI30" s="18">
        <v>0</v>
      </c>
      <c r="FJ30" s="18">
        <v>2.0450584943613858E-3</v>
      </c>
      <c r="FK30" s="18">
        <v>0</v>
      </c>
      <c r="FL30" s="18">
        <v>1.0053485389624807E-2</v>
      </c>
      <c r="FM30" s="18">
        <v>0</v>
      </c>
      <c r="FN30" s="18">
        <v>3.1646725983848305</v>
      </c>
      <c r="FO30" s="18">
        <v>0</v>
      </c>
      <c r="FP30" s="18">
        <v>0.84934216617717262</v>
      </c>
      <c r="FQ30" s="18">
        <v>0</v>
      </c>
      <c r="FR30" s="18">
        <v>0</v>
      </c>
      <c r="FS30" s="18">
        <v>0</v>
      </c>
    </row>
    <row r="31" spans="2:175" x14ac:dyDescent="0.25">
      <c r="B31" s="17">
        <f>SUM(D31:FS31)-'Esc Med Regional'!K224</f>
        <v>0</v>
      </c>
      <c r="C31" s="16">
        <v>46478</v>
      </c>
      <c r="D31" s="18">
        <v>0</v>
      </c>
      <c r="E31" s="18">
        <v>0</v>
      </c>
      <c r="F31" s="18">
        <v>8.2345574515306233E-2</v>
      </c>
      <c r="G31" s="18">
        <v>0</v>
      </c>
      <c r="H31" s="18">
        <v>3.1180026051364229</v>
      </c>
      <c r="I31" s="18">
        <v>15.152225106277982</v>
      </c>
      <c r="J31" s="18">
        <v>0</v>
      </c>
      <c r="K31" s="18">
        <v>1.9183147990594964</v>
      </c>
      <c r="L31" s="18">
        <v>0</v>
      </c>
      <c r="M31" s="18">
        <v>9.8143190418908677E-2</v>
      </c>
      <c r="N31" s="18">
        <v>6.8928355682414759</v>
      </c>
      <c r="O31" s="18">
        <v>4.9795262457875071E-2</v>
      </c>
      <c r="P31" s="18">
        <v>2.4915020645258183E-2</v>
      </c>
      <c r="Q31" s="18">
        <v>2.0283764278950942</v>
      </c>
      <c r="R31" s="18">
        <v>2.3572958999527081</v>
      </c>
      <c r="S31" s="18">
        <v>0</v>
      </c>
      <c r="T31" s="18">
        <v>1.0433649792387729E-3</v>
      </c>
      <c r="U31" s="18">
        <v>6.3167937632037487</v>
      </c>
      <c r="V31" s="18">
        <v>0</v>
      </c>
      <c r="W31" s="18">
        <v>0</v>
      </c>
      <c r="X31" s="18">
        <v>2.6282444085869243</v>
      </c>
      <c r="Y31" s="18">
        <v>0</v>
      </c>
      <c r="Z31" s="18">
        <v>0</v>
      </c>
      <c r="AA31" s="18">
        <v>17.611524647072784</v>
      </c>
      <c r="AB31" s="18">
        <v>0</v>
      </c>
      <c r="AC31" s="18">
        <v>0</v>
      </c>
      <c r="AD31" s="18">
        <v>8.5079565302186406</v>
      </c>
      <c r="AE31" s="18">
        <v>0</v>
      </c>
      <c r="AF31" s="18">
        <v>6.6813588634238696</v>
      </c>
      <c r="AG31" s="18">
        <v>0</v>
      </c>
      <c r="AH31" s="18">
        <v>0</v>
      </c>
      <c r="AI31" s="18">
        <v>15.76879227722727</v>
      </c>
      <c r="AJ31" s="18">
        <v>1.2804415801751892</v>
      </c>
      <c r="AK31" s="18">
        <v>1.9237536734256309</v>
      </c>
      <c r="AL31" s="18">
        <v>0</v>
      </c>
      <c r="AM31" s="18">
        <v>2.4401364040094478E-2</v>
      </c>
      <c r="AN31" s="18">
        <v>0.92845839148676113</v>
      </c>
      <c r="AO31" s="18">
        <v>0</v>
      </c>
      <c r="AP31" s="18">
        <v>0</v>
      </c>
      <c r="AQ31" s="18">
        <v>0</v>
      </c>
      <c r="AR31" s="18">
        <v>0.58738773036324354</v>
      </c>
      <c r="AS31" s="18">
        <v>0</v>
      </c>
      <c r="AT31" s="18">
        <v>1.6538645815395643</v>
      </c>
      <c r="AU31" s="18">
        <v>4.9562458302763899</v>
      </c>
      <c r="AV31" s="18">
        <v>1.5794330091605639E-3</v>
      </c>
      <c r="AW31" s="18">
        <v>0</v>
      </c>
      <c r="AX31" s="18">
        <v>0.20494553501902213</v>
      </c>
      <c r="AY31" s="18">
        <v>0</v>
      </c>
      <c r="AZ31" s="18">
        <v>29.843727508366129</v>
      </c>
      <c r="BA31" s="18">
        <v>0</v>
      </c>
      <c r="BB31" s="18">
        <v>5.3099033546064676E-2</v>
      </c>
      <c r="BC31" s="18">
        <v>2.0509031637819515</v>
      </c>
      <c r="BD31" s="18">
        <v>0</v>
      </c>
      <c r="BE31" s="18">
        <v>0.11059556584233682</v>
      </c>
      <c r="BF31" s="18">
        <v>0.16188248205199851</v>
      </c>
      <c r="BG31" s="18">
        <v>3.5317391272069716</v>
      </c>
      <c r="BH31" s="18">
        <v>3.209633507901289E-2</v>
      </c>
      <c r="BI31" s="18">
        <v>0</v>
      </c>
      <c r="BJ31" s="18">
        <v>0.20705379604464269</v>
      </c>
      <c r="BK31" s="18">
        <v>0</v>
      </c>
      <c r="BL31" s="18">
        <v>0</v>
      </c>
      <c r="BM31" s="18">
        <v>1.5145375853273315</v>
      </c>
      <c r="BN31" s="18">
        <v>15.860917765091544</v>
      </c>
      <c r="BO31" s="18">
        <v>0.20017903183066255</v>
      </c>
      <c r="BP31" s="18">
        <v>0.78294750596959395</v>
      </c>
      <c r="BQ31" s="18">
        <v>3.0178452139317919E-3</v>
      </c>
      <c r="BR31" s="18">
        <v>0</v>
      </c>
      <c r="BS31" s="18">
        <v>0</v>
      </c>
      <c r="BT31" s="18">
        <v>1.6584046596185922E-2</v>
      </c>
      <c r="BU31" s="18">
        <v>6.0603690686317178E-2</v>
      </c>
      <c r="BV31" s="18">
        <v>0</v>
      </c>
      <c r="BW31" s="18">
        <v>1.0005426071423395E-2</v>
      </c>
      <c r="BX31" s="18">
        <v>1.9872910292686621</v>
      </c>
      <c r="BY31" s="18">
        <v>0</v>
      </c>
      <c r="BZ31" s="18">
        <v>0.16981960299237833</v>
      </c>
      <c r="CA31" s="18">
        <v>6.857606682779431E-2</v>
      </c>
      <c r="CB31" s="18">
        <v>0.11996404794726838</v>
      </c>
      <c r="CC31" s="18">
        <v>0</v>
      </c>
      <c r="CD31" s="18">
        <v>0</v>
      </c>
      <c r="CE31" s="18">
        <v>0</v>
      </c>
      <c r="CF31" s="18">
        <v>0</v>
      </c>
      <c r="CG31" s="18">
        <v>0</v>
      </c>
      <c r="CH31" s="18">
        <v>0</v>
      </c>
      <c r="CI31" s="18">
        <v>0</v>
      </c>
      <c r="CJ31" s="18">
        <v>0</v>
      </c>
      <c r="CK31" s="18">
        <v>0</v>
      </c>
      <c r="CL31" s="18">
        <v>0</v>
      </c>
      <c r="CM31" s="18">
        <v>1.2706564091968415</v>
      </c>
      <c r="CN31" s="18">
        <v>0.28965765049902481</v>
      </c>
      <c r="CO31" s="18">
        <v>5.180877158052688</v>
      </c>
      <c r="CP31" s="18">
        <v>0</v>
      </c>
      <c r="CQ31" s="18">
        <v>0</v>
      </c>
      <c r="CR31" s="18">
        <v>0</v>
      </c>
      <c r="CS31" s="18">
        <v>1.5029846759818057</v>
      </c>
      <c r="CT31" s="18">
        <v>4.2843564610984703</v>
      </c>
      <c r="CU31" s="18">
        <v>0</v>
      </c>
      <c r="CV31" s="18">
        <v>1.0286920117442892E-3</v>
      </c>
      <c r="CW31" s="18">
        <v>0.24953245408894784</v>
      </c>
      <c r="CX31" s="18">
        <v>0</v>
      </c>
      <c r="CY31" s="18">
        <v>0</v>
      </c>
      <c r="CZ31" s="18">
        <v>0</v>
      </c>
      <c r="DA31" s="18">
        <v>0</v>
      </c>
      <c r="DB31" s="18">
        <v>8.2719133192296805</v>
      </c>
      <c r="DC31" s="18">
        <v>3.209573361181061E-2</v>
      </c>
      <c r="DD31" s="18">
        <v>0</v>
      </c>
      <c r="DE31" s="18">
        <v>0</v>
      </c>
      <c r="DF31" s="18">
        <v>0</v>
      </c>
      <c r="DG31" s="18">
        <v>0</v>
      </c>
      <c r="DH31" s="18">
        <v>0</v>
      </c>
      <c r="DI31" s="18">
        <v>0</v>
      </c>
      <c r="DJ31" s="18">
        <v>0</v>
      </c>
      <c r="DK31" s="18">
        <v>0</v>
      </c>
      <c r="DL31" s="18">
        <v>0</v>
      </c>
      <c r="DM31" s="18">
        <v>0</v>
      </c>
      <c r="DN31" s="18">
        <v>2.7142269439163306E-6</v>
      </c>
      <c r="DO31" s="18">
        <v>26.295056069343147</v>
      </c>
      <c r="DP31" s="18">
        <v>0</v>
      </c>
      <c r="DQ31" s="18">
        <v>1.0829765506226159E-3</v>
      </c>
      <c r="DR31" s="18">
        <v>0</v>
      </c>
      <c r="DS31" s="18">
        <v>2.5948742116924928</v>
      </c>
      <c r="DT31" s="18">
        <v>0</v>
      </c>
      <c r="DU31" s="18">
        <v>0</v>
      </c>
      <c r="DV31" s="18">
        <v>22.636082421699136</v>
      </c>
      <c r="DW31" s="18">
        <v>0.17521073179803115</v>
      </c>
      <c r="DX31" s="18">
        <v>0</v>
      </c>
      <c r="DY31" s="18">
        <v>0.87659431098391571</v>
      </c>
      <c r="DZ31" s="18">
        <v>0</v>
      </c>
      <c r="EA31" s="18">
        <v>0.45077358976369153</v>
      </c>
      <c r="EB31" s="18">
        <v>0</v>
      </c>
      <c r="EC31" s="18">
        <v>0</v>
      </c>
      <c r="ED31" s="18">
        <v>0</v>
      </c>
      <c r="EE31" s="18">
        <v>0</v>
      </c>
      <c r="EF31" s="18">
        <v>0</v>
      </c>
      <c r="EG31" s="18">
        <v>0</v>
      </c>
      <c r="EH31" s="18">
        <v>28.099803615525893</v>
      </c>
      <c r="EI31" s="18">
        <v>2.5835137778304067</v>
      </c>
      <c r="EJ31" s="18">
        <v>0.13750023974252826</v>
      </c>
      <c r="EK31" s="18">
        <v>4.5379521499681656</v>
      </c>
      <c r="EL31" s="18">
        <v>1.6597311369608285</v>
      </c>
      <c r="EM31" s="18">
        <v>0</v>
      </c>
      <c r="EN31" s="18">
        <v>1.4691415890468129</v>
      </c>
      <c r="EO31" s="18">
        <v>1.0391806111736963</v>
      </c>
      <c r="EP31" s="18">
        <v>0</v>
      </c>
      <c r="EQ31" s="18">
        <v>0.7960668938945944</v>
      </c>
      <c r="ER31" s="18">
        <v>0</v>
      </c>
      <c r="ES31" s="18">
        <v>0</v>
      </c>
      <c r="ET31" s="18">
        <v>4.8269299617951511E-3</v>
      </c>
      <c r="EU31" s="18">
        <v>2.1395502164185697E-2</v>
      </c>
      <c r="EV31" s="18">
        <v>0</v>
      </c>
      <c r="EW31" s="18">
        <v>0</v>
      </c>
      <c r="EX31" s="18">
        <v>0</v>
      </c>
      <c r="EY31" s="18">
        <v>2.4347979064800527E-3</v>
      </c>
      <c r="EZ31" s="18">
        <v>1.1400315431275759E-2</v>
      </c>
      <c r="FA31" s="18">
        <v>0</v>
      </c>
      <c r="FB31" s="18">
        <v>1.1269473487703234E-2</v>
      </c>
      <c r="FC31" s="18">
        <v>0.9222963270725042</v>
      </c>
      <c r="FD31" s="18">
        <v>0</v>
      </c>
      <c r="FE31" s="18">
        <v>0</v>
      </c>
      <c r="FF31" s="18">
        <v>0</v>
      </c>
      <c r="FG31" s="18">
        <v>8.248731225224477E-5</v>
      </c>
      <c r="FH31" s="18">
        <v>0.68291814691648978</v>
      </c>
      <c r="FI31" s="18">
        <v>0</v>
      </c>
      <c r="FJ31" s="18">
        <v>2.0991598773157463E-3</v>
      </c>
      <c r="FK31" s="18">
        <v>0</v>
      </c>
      <c r="FL31" s="18">
        <v>1.0319447201763587E-2</v>
      </c>
      <c r="FM31" s="18">
        <v>0</v>
      </c>
      <c r="FN31" s="18">
        <v>3.2483930223445636</v>
      </c>
      <c r="FO31" s="18">
        <v>0</v>
      </c>
      <c r="FP31" s="18">
        <v>0.8718112475840526</v>
      </c>
      <c r="FQ31" s="18">
        <v>0</v>
      </c>
      <c r="FR31" s="18">
        <v>0</v>
      </c>
      <c r="FS31" s="18">
        <v>0</v>
      </c>
    </row>
    <row r="32" spans="2:175" x14ac:dyDescent="0.25">
      <c r="B32" s="17">
        <f>SUM(D32:FS32)-'Esc Med Regional'!K225</f>
        <v>0</v>
      </c>
      <c r="C32" s="16">
        <v>46508</v>
      </c>
      <c r="D32" s="18">
        <v>0</v>
      </c>
      <c r="E32" s="18">
        <v>0</v>
      </c>
      <c r="F32" s="18">
        <v>8.2505739451063612E-2</v>
      </c>
      <c r="G32" s="18">
        <v>0</v>
      </c>
      <c r="H32" s="18">
        <v>3.1240672259722424</v>
      </c>
      <c r="I32" s="18">
        <v>15.181696698103202</v>
      </c>
      <c r="J32" s="18">
        <v>0</v>
      </c>
      <c r="K32" s="18">
        <v>1.9220459864167077</v>
      </c>
      <c r="L32" s="18">
        <v>0</v>
      </c>
      <c r="M32" s="18">
        <v>9.8334082253485014E-2</v>
      </c>
      <c r="N32" s="18">
        <v>6.9062423672403508</v>
      </c>
      <c r="O32" s="18">
        <v>4.9892115932509647E-2</v>
      </c>
      <c r="P32" s="18">
        <v>2.4963481205580097E-2</v>
      </c>
      <c r="Q32" s="18">
        <v>2.0323216888538993</v>
      </c>
      <c r="R32" s="18">
        <v>2.3618809204422657</v>
      </c>
      <c r="S32" s="18">
        <v>0</v>
      </c>
      <c r="T32" s="18">
        <v>1.0453943595164006E-3</v>
      </c>
      <c r="U32" s="18">
        <v>6.329080141351346</v>
      </c>
      <c r="V32" s="18">
        <v>0</v>
      </c>
      <c r="W32" s="18">
        <v>0</v>
      </c>
      <c r="X32" s="18">
        <v>2.6333564331168859</v>
      </c>
      <c r="Y32" s="18">
        <v>0</v>
      </c>
      <c r="Z32" s="18">
        <v>0</v>
      </c>
      <c r="AA32" s="18">
        <v>17.645779659929165</v>
      </c>
      <c r="AB32" s="18">
        <v>0</v>
      </c>
      <c r="AC32" s="18">
        <v>0</v>
      </c>
      <c r="AD32" s="18">
        <v>8.5245047942766661</v>
      </c>
      <c r="AE32" s="18">
        <v>0</v>
      </c>
      <c r="AF32" s="18">
        <v>6.6943543330581647</v>
      </c>
      <c r="AG32" s="18">
        <v>0</v>
      </c>
      <c r="AH32" s="18">
        <v>0</v>
      </c>
      <c r="AI32" s="18">
        <v>15.799463113115168</v>
      </c>
      <c r="AJ32" s="18">
        <v>1.2829320824837465</v>
      </c>
      <c r="AK32" s="18">
        <v>1.9274954395779815</v>
      </c>
      <c r="AL32" s="18">
        <v>0</v>
      </c>
      <c r="AM32" s="18">
        <v>2.4448825520895098E-2</v>
      </c>
      <c r="AN32" s="18">
        <v>0.93026427455335192</v>
      </c>
      <c r="AO32" s="18">
        <v>0</v>
      </c>
      <c r="AP32" s="18">
        <v>0</v>
      </c>
      <c r="AQ32" s="18">
        <v>0</v>
      </c>
      <c r="AR32" s="18">
        <v>0.58853021942415618</v>
      </c>
      <c r="AS32" s="18">
        <v>0</v>
      </c>
      <c r="AT32" s="18">
        <v>1.6570814042530237</v>
      </c>
      <c r="AU32" s="18">
        <v>4.9658858965419608</v>
      </c>
      <c r="AV32" s="18">
        <v>1.6091549792637307E-3</v>
      </c>
      <c r="AW32" s="18">
        <v>0</v>
      </c>
      <c r="AX32" s="18">
        <v>0.20880222601464107</v>
      </c>
      <c r="AY32" s="18">
        <v>0</v>
      </c>
      <c r="AZ32" s="18">
        <v>30.405330546688184</v>
      </c>
      <c r="BA32" s="18">
        <v>0</v>
      </c>
      <c r="BB32" s="18">
        <v>5.4098257874294953E-2</v>
      </c>
      <c r="BC32" s="18">
        <v>2.0894973188774024</v>
      </c>
      <c r="BD32" s="18">
        <v>0</v>
      </c>
      <c r="BE32" s="18">
        <v>0.11267676718639115</v>
      </c>
      <c r="BF32" s="18">
        <v>0.1649288070710844</v>
      </c>
      <c r="BG32" s="18">
        <v>3.5981998407302505</v>
      </c>
      <c r="BH32" s="18">
        <v>3.2700327971466527E-2</v>
      </c>
      <c r="BI32" s="18">
        <v>0</v>
      </c>
      <c r="BJ32" s="18">
        <v>0.2109501605628547</v>
      </c>
      <c r="BK32" s="18">
        <v>0</v>
      </c>
      <c r="BL32" s="18">
        <v>0</v>
      </c>
      <c r="BM32" s="18">
        <v>1.54303834513806</v>
      </c>
      <c r="BN32" s="18">
        <v>16.159390521383617</v>
      </c>
      <c r="BO32" s="18">
        <v>0.20394602616650587</v>
      </c>
      <c r="BP32" s="18">
        <v>0.79768111114930662</v>
      </c>
      <c r="BQ32" s="18">
        <v>3.0746354068074857E-3</v>
      </c>
      <c r="BR32" s="18">
        <v>0</v>
      </c>
      <c r="BS32" s="18">
        <v>0</v>
      </c>
      <c r="BT32" s="18">
        <v>1.6896127282269174E-2</v>
      </c>
      <c r="BU32" s="18">
        <v>6.174413860165967E-2</v>
      </c>
      <c r="BV32" s="18">
        <v>0</v>
      </c>
      <c r="BW32" s="18">
        <v>1.0193709444532295E-2</v>
      </c>
      <c r="BX32" s="18">
        <v>2.0246881231723832</v>
      </c>
      <c r="BY32" s="18">
        <v>0</v>
      </c>
      <c r="BZ32" s="18">
        <v>0.17301528975705707</v>
      </c>
      <c r="CA32" s="18">
        <v>6.9866539925562313E-2</v>
      </c>
      <c r="CB32" s="18">
        <v>0.12222154657232157</v>
      </c>
      <c r="CC32" s="18">
        <v>0</v>
      </c>
      <c r="CD32" s="18">
        <v>0</v>
      </c>
      <c r="CE32" s="18">
        <v>0</v>
      </c>
      <c r="CF32" s="18">
        <v>0</v>
      </c>
      <c r="CG32" s="18">
        <v>0</v>
      </c>
      <c r="CH32" s="18">
        <v>0</v>
      </c>
      <c r="CI32" s="18">
        <v>0</v>
      </c>
      <c r="CJ32" s="18">
        <v>0</v>
      </c>
      <c r="CK32" s="18">
        <v>0</v>
      </c>
      <c r="CL32" s="18">
        <v>0</v>
      </c>
      <c r="CM32" s="18">
        <v>1.057459300376441</v>
      </c>
      <c r="CN32" s="18">
        <v>0.28074733966953397</v>
      </c>
      <c r="CO32" s="18">
        <v>5.0215054799073737</v>
      </c>
      <c r="CP32" s="18">
        <v>0</v>
      </c>
      <c r="CQ32" s="18">
        <v>0</v>
      </c>
      <c r="CR32" s="18">
        <v>0</v>
      </c>
      <c r="CS32" s="18">
        <v>1.4567505764788666</v>
      </c>
      <c r="CT32" s="18">
        <v>4.1525631260805396</v>
      </c>
      <c r="CU32" s="18">
        <v>0</v>
      </c>
      <c r="CV32" s="18">
        <v>1.0717782672948774E-3</v>
      </c>
      <c r="CW32" s="18">
        <v>0.25998399737138406</v>
      </c>
      <c r="CX32" s="18">
        <v>0</v>
      </c>
      <c r="CY32" s="18">
        <v>0</v>
      </c>
      <c r="CZ32" s="18">
        <v>0</v>
      </c>
      <c r="DA32" s="18">
        <v>0</v>
      </c>
      <c r="DB32" s="18">
        <v>8.6183783127317781</v>
      </c>
      <c r="DC32" s="18">
        <v>3.3440047521799278E-2</v>
      </c>
      <c r="DD32" s="18">
        <v>0</v>
      </c>
      <c r="DE32" s="18">
        <v>0</v>
      </c>
      <c r="DF32" s="18">
        <v>0</v>
      </c>
      <c r="DG32" s="18">
        <v>0</v>
      </c>
      <c r="DH32" s="18">
        <v>0</v>
      </c>
      <c r="DI32" s="18">
        <v>0</v>
      </c>
      <c r="DJ32" s="18">
        <v>0</v>
      </c>
      <c r="DK32" s="18">
        <v>0</v>
      </c>
      <c r="DL32" s="18">
        <v>0</v>
      </c>
      <c r="DM32" s="18">
        <v>0</v>
      </c>
      <c r="DN32" s="18">
        <v>2.8279109955009961E-6</v>
      </c>
      <c r="DO32" s="18">
        <v>27.396411472696268</v>
      </c>
      <c r="DP32" s="18">
        <v>0</v>
      </c>
      <c r="DQ32" s="18">
        <v>1.1283364872048975E-3</v>
      </c>
      <c r="DR32" s="18">
        <v>0</v>
      </c>
      <c r="DS32" s="18">
        <v>2.6310231978421195</v>
      </c>
      <c r="DT32" s="18">
        <v>0</v>
      </c>
      <c r="DU32" s="18">
        <v>0</v>
      </c>
      <c r="DV32" s="18">
        <v>22.95142388459421</v>
      </c>
      <c r="DW32" s="18">
        <v>0.17469037177032098</v>
      </c>
      <c r="DX32" s="18">
        <v>0</v>
      </c>
      <c r="DY32" s="18">
        <v>0.87399090515783906</v>
      </c>
      <c r="DZ32" s="18">
        <v>0</v>
      </c>
      <c r="EA32" s="18">
        <v>0.4494348329692115</v>
      </c>
      <c r="EB32" s="18">
        <v>0</v>
      </c>
      <c r="EC32" s="18">
        <v>0</v>
      </c>
      <c r="ED32" s="18">
        <v>0</v>
      </c>
      <c r="EE32" s="18">
        <v>0</v>
      </c>
      <c r="EF32" s="18">
        <v>0</v>
      </c>
      <c r="EG32" s="18">
        <v>0</v>
      </c>
      <c r="EH32" s="18">
        <v>26.71852668777279</v>
      </c>
      <c r="EI32" s="18">
        <v>2.4565183004713518</v>
      </c>
      <c r="EJ32" s="18">
        <v>0.13074126336975617</v>
      </c>
      <c r="EK32" s="18">
        <v>4.3148840926335836</v>
      </c>
      <c r="EL32" s="18">
        <v>1.578145217104409</v>
      </c>
      <c r="EM32" s="18">
        <v>0</v>
      </c>
      <c r="EN32" s="18">
        <v>1.3969243092281149</v>
      </c>
      <c r="EO32" s="18">
        <v>0.98809853879972775</v>
      </c>
      <c r="EP32" s="18">
        <v>0</v>
      </c>
      <c r="EQ32" s="18">
        <v>0.75693534520017125</v>
      </c>
      <c r="ER32" s="18">
        <v>0</v>
      </c>
      <c r="ES32" s="18">
        <v>0</v>
      </c>
      <c r="ET32" s="18">
        <v>4.4540678709673823E-3</v>
      </c>
      <c r="EU32" s="18">
        <v>1.9742780509968562E-2</v>
      </c>
      <c r="EV32" s="18">
        <v>0</v>
      </c>
      <c r="EW32" s="18">
        <v>0</v>
      </c>
      <c r="EX32" s="18">
        <v>0</v>
      </c>
      <c r="EY32" s="18">
        <v>2.2467189732163109E-3</v>
      </c>
      <c r="EZ32" s="18">
        <v>1.0519684164311885E-2</v>
      </c>
      <c r="FA32" s="18">
        <v>0</v>
      </c>
      <c r="FB32" s="18">
        <v>1.0398949266218484E-2</v>
      </c>
      <c r="FC32" s="18">
        <v>0.85105242264528269</v>
      </c>
      <c r="FD32" s="18">
        <v>0</v>
      </c>
      <c r="FE32" s="18">
        <v>0</v>
      </c>
      <c r="FF32" s="18">
        <v>0</v>
      </c>
      <c r="FG32" s="18">
        <v>7.6115479232795577E-5</v>
      </c>
      <c r="FH32" s="18">
        <v>0.63016530191170994</v>
      </c>
      <c r="FI32" s="18">
        <v>0</v>
      </c>
      <c r="FJ32" s="18">
        <v>1.9370077128897634E-3</v>
      </c>
      <c r="FK32" s="18">
        <v>0</v>
      </c>
      <c r="FL32" s="18">
        <v>9.5223089191924948E-3</v>
      </c>
      <c r="FM32" s="18">
        <v>0</v>
      </c>
      <c r="FN32" s="18">
        <v>2.9974669422629545</v>
      </c>
      <c r="FO32" s="18">
        <v>0</v>
      </c>
      <c r="FP32" s="18">
        <v>0.8044671246831141</v>
      </c>
      <c r="FQ32" s="18">
        <v>0</v>
      </c>
      <c r="FR32" s="18">
        <v>0</v>
      </c>
      <c r="FS32" s="18">
        <v>0</v>
      </c>
    </row>
    <row r="33" spans="2:175" x14ac:dyDescent="0.25">
      <c r="B33" s="17">
        <f>SUM(D33:FS33)-'Esc Med Regional'!K226</f>
        <v>0</v>
      </c>
      <c r="C33" s="16">
        <v>46539</v>
      </c>
      <c r="D33" s="18">
        <v>0</v>
      </c>
      <c r="E33" s="18">
        <v>0</v>
      </c>
      <c r="F33" s="18">
        <v>8.527262086902776E-2</v>
      </c>
      <c r="G33" s="18">
        <v>0</v>
      </c>
      <c r="H33" s="18">
        <v>3.2288347683701906</v>
      </c>
      <c r="I33" s="18">
        <v>15.690824363240537</v>
      </c>
      <c r="J33" s="18">
        <v>0</v>
      </c>
      <c r="K33" s="18">
        <v>1.9865029970401109</v>
      </c>
      <c r="L33" s="18">
        <v>0</v>
      </c>
      <c r="M33" s="18">
        <v>0.10163177701690329</v>
      </c>
      <c r="N33" s="18">
        <v>7.1378475113310591</v>
      </c>
      <c r="O33" s="18">
        <v>5.1565279149941953E-2</v>
      </c>
      <c r="P33" s="18">
        <v>2.5800647113491081E-2</v>
      </c>
      <c r="Q33" s="18">
        <v>2.1004768639196367</v>
      </c>
      <c r="R33" s="18">
        <v>2.4410880698320585</v>
      </c>
      <c r="S33" s="18">
        <v>0</v>
      </c>
      <c r="T33" s="18">
        <v>1.0804523112060047E-3</v>
      </c>
      <c r="U33" s="18">
        <v>6.541329790314224</v>
      </c>
      <c r="V33" s="18">
        <v>0</v>
      </c>
      <c r="W33" s="18">
        <v>0</v>
      </c>
      <c r="X33" s="18">
        <v>2.7216676830995503</v>
      </c>
      <c r="Y33" s="18">
        <v>0</v>
      </c>
      <c r="Z33" s="18">
        <v>0</v>
      </c>
      <c r="AA33" s="18">
        <v>18.237541883640962</v>
      </c>
      <c r="AB33" s="18">
        <v>0</v>
      </c>
      <c r="AC33" s="18">
        <v>0</v>
      </c>
      <c r="AD33" s="18">
        <v>8.8103793779063295</v>
      </c>
      <c r="AE33" s="18">
        <v>0</v>
      </c>
      <c r="AF33" s="18">
        <v>6.9188536798023099</v>
      </c>
      <c r="AG33" s="18">
        <v>0</v>
      </c>
      <c r="AH33" s="18">
        <v>0</v>
      </c>
      <c r="AI33" s="18">
        <v>16.329307960180831</v>
      </c>
      <c r="AJ33" s="18">
        <v>1.325956009826883</v>
      </c>
      <c r="AK33" s="18">
        <v>1.9921352010110898</v>
      </c>
      <c r="AL33" s="18">
        <v>0</v>
      </c>
      <c r="AM33" s="18">
        <v>2.5268732129512739E-2</v>
      </c>
      <c r="AN33" s="18">
        <v>0.96146126705572488</v>
      </c>
      <c r="AO33" s="18">
        <v>0</v>
      </c>
      <c r="AP33" s="18">
        <v>0</v>
      </c>
      <c r="AQ33" s="18">
        <v>0</v>
      </c>
      <c r="AR33" s="18">
        <v>0.60826694730356512</v>
      </c>
      <c r="AS33" s="18">
        <v>0</v>
      </c>
      <c r="AT33" s="18">
        <v>1.7126526623980534</v>
      </c>
      <c r="AU33" s="18">
        <v>5.1324199765015948</v>
      </c>
      <c r="AV33" s="18">
        <v>1.5983603625409116E-3</v>
      </c>
      <c r="AW33" s="18">
        <v>0</v>
      </c>
      <c r="AX33" s="18">
        <v>0.20740152811434887</v>
      </c>
      <c r="AY33" s="18">
        <v>0</v>
      </c>
      <c r="AZ33" s="18">
        <v>30.201363934514944</v>
      </c>
      <c r="BA33" s="18">
        <v>0</v>
      </c>
      <c r="BB33" s="18">
        <v>5.3735353140661128E-2</v>
      </c>
      <c r="BC33" s="18">
        <v>2.0754804448091511</v>
      </c>
      <c r="BD33" s="18">
        <v>0</v>
      </c>
      <c r="BE33" s="18">
        <v>0.11192090306452769</v>
      </c>
      <c r="BF33" s="18">
        <v>0.16382242311066644</v>
      </c>
      <c r="BG33" s="18">
        <v>3.5740622103134689</v>
      </c>
      <c r="BH33" s="18">
        <v>3.2480965938777813E-2</v>
      </c>
      <c r="BI33" s="18">
        <v>0</v>
      </c>
      <c r="BJ33" s="18">
        <v>0.20953505377684764</v>
      </c>
      <c r="BK33" s="18">
        <v>0</v>
      </c>
      <c r="BL33" s="18">
        <v>0</v>
      </c>
      <c r="BM33" s="18">
        <v>1.5326872554425233</v>
      </c>
      <c r="BN33" s="18">
        <v>16.050989261467372</v>
      </c>
      <c r="BO33" s="18">
        <v>0.20257790487739502</v>
      </c>
      <c r="BP33" s="18">
        <v>0.79233006543099493</v>
      </c>
      <c r="BQ33" s="18">
        <v>3.0540099784263849E-3</v>
      </c>
      <c r="BR33" s="18">
        <v>0</v>
      </c>
      <c r="BS33" s="18">
        <v>0</v>
      </c>
      <c r="BT33" s="18">
        <v>1.6782783806679573E-2</v>
      </c>
      <c r="BU33" s="18">
        <v>6.1329943375174722E-2</v>
      </c>
      <c r="BV33" s="18">
        <v>0</v>
      </c>
      <c r="BW33" s="18">
        <v>1.0125327475203366E-2</v>
      </c>
      <c r="BX33" s="18">
        <v>2.0111060055053271</v>
      </c>
      <c r="BY33" s="18">
        <v>0</v>
      </c>
      <c r="BZ33" s="18">
        <v>0.17185465963492336</v>
      </c>
      <c r="CA33" s="18">
        <v>6.9397857586095513E-2</v>
      </c>
      <c r="CB33" s="18">
        <v>0.12140165366733732</v>
      </c>
      <c r="CC33" s="18">
        <v>0</v>
      </c>
      <c r="CD33" s="18">
        <v>0</v>
      </c>
      <c r="CE33" s="18">
        <v>0</v>
      </c>
      <c r="CF33" s="18">
        <v>0</v>
      </c>
      <c r="CG33" s="18">
        <v>0</v>
      </c>
      <c r="CH33" s="18">
        <v>0</v>
      </c>
      <c r="CI33" s="18">
        <v>0</v>
      </c>
      <c r="CJ33" s="18">
        <v>0</v>
      </c>
      <c r="CK33" s="18">
        <v>0</v>
      </c>
      <c r="CL33" s="18">
        <v>0</v>
      </c>
      <c r="CM33" s="18">
        <v>0.97464648019535771</v>
      </c>
      <c r="CN33" s="18">
        <v>0.28946299113157342</v>
      </c>
      <c r="CO33" s="18">
        <v>5.1773954400014217</v>
      </c>
      <c r="CP33" s="18">
        <v>0</v>
      </c>
      <c r="CQ33" s="18">
        <v>0</v>
      </c>
      <c r="CR33" s="18">
        <v>0</v>
      </c>
      <c r="CS33" s="18">
        <v>1.5019746213679823</v>
      </c>
      <c r="CT33" s="18">
        <v>4.2814772341309899</v>
      </c>
      <c r="CU33" s="18">
        <v>0</v>
      </c>
      <c r="CV33" s="18">
        <v>1.0746023625289932E-3</v>
      </c>
      <c r="CW33" s="18">
        <v>0.26066904538021896</v>
      </c>
      <c r="CX33" s="18">
        <v>0</v>
      </c>
      <c r="CY33" s="18">
        <v>0</v>
      </c>
      <c r="CZ33" s="18">
        <v>0</v>
      </c>
      <c r="DA33" s="18">
        <v>0</v>
      </c>
      <c r="DB33" s="18">
        <v>8.6410874139157574</v>
      </c>
      <c r="DC33" s="18">
        <v>3.3528160783391409E-2</v>
      </c>
      <c r="DD33" s="18">
        <v>0</v>
      </c>
      <c r="DE33" s="18">
        <v>0</v>
      </c>
      <c r="DF33" s="18">
        <v>0</v>
      </c>
      <c r="DG33" s="18">
        <v>0</v>
      </c>
      <c r="DH33" s="18">
        <v>0</v>
      </c>
      <c r="DI33" s="18">
        <v>0</v>
      </c>
      <c r="DJ33" s="18">
        <v>0</v>
      </c>
      <c r="DK33" s="18">
        <v>0</v>
      </c>
      <c r="DL33" s="18">
        <v>0</v>
      </c>
      <c r="DM33" s="18">
        <v>0</v>
      </c>
      <c r="DN33" s="18">
        <v>2.8353624341134383E-6</v>
      </c>
      <c r="DO33" s="18">
        <v>27.46859998167508</v>
      </c>
      <c r="DP33" s="18">
        <v>0</v>
      </c>
      <c r="DQ33" s="18">
        <v>1.1313096112112618E-3</v>
      </c>
      <c r="DR33" s="18">
        <v>0</v>
      </c>
      <c r="DS33" s="18">
        <v>2.7169328304458422</v>
      </c>
      <c r="DT33" s="18">
        <v>0</v>
      </c>
      <c r="DU33" s="18">
        <v>0</v>
      </c>
      <c r="DV33" s="18">
        <v>23.700846540872938</v>
      </c>
      <c r="DW33" s="18">
        <v>0.18251129635662275</v>
      </c>
      <c r="DX33" s="18">
        <v>0</v>
      </c>
      <c r="DY33" s="18">
        <v>0.91311966130554545</v>
      </c>
      <c r="DZ33" s="18">
        <v>0</v>
      </c>
      <c r="EA33" s="18">
        <v>0.46955612471235786</v>
      </c>
      <c r="EB33" s="18">
        <v>0</v>
      </c>
      <c r="EC33" s="18">
        <v>0</v>
      </c>
      <c r="ED33" s="18">
        <v>0</v>
      </c>
      <c r="EE33" s="18">
        <v>0</v>
      </c>
      <c r="EF33" s="18">
        <v>0</v>
      </c>
      <c r="EG33" s="18">
        <v>0</v>
      </c>
      <c r="EH33" s="18">
        <v>27.918155566071036</v>
      </c>
      <c r="EI33" s="18">
        <v>2.5668129408813773</v>
      </c>
      <c r="EJ33" s="18">
        <v>0.13661138476366266</v>
      </c>
      <c r="EK33" s="18">
        <v>4.508617063935545</v>
      </c>
      <c r="EL33" s="18">
        <v>1.6490019899613153</v>
      </c>
      <c r="EM33" s="18">
        <v>0</v>
      </c>
      <c r="EN33" s="18">
        <v>1.4596444869433693</v>
      </c>
      <c r="EO33" s="18">
        <v>1.0324629439033559</v>
      </c>
      <c r="EP33" s="18">
        <v>0</v>
      </c>
      <c r="EQ33" s="18">
        <v>0.79092080816068411</v>
      </c>
      <c r="ER33" s="18">
        <v>0</v>
      </c>
      <c r="ES33" s="18">
        <v>0</v>
      </c>
      <c r="ET33" s="18">
        <v>4.4491742069892306E-3</v>
      </c>
      <c r="EU33" s="18">
        <v>1.9721089207408955E-2</v>
      </c>
      <c r="EV33" s="18">
        <v>0</v>
      </c>
      <c r="EW33" s="18">
        <v>0</v>
      </c>
      <c r="EX33" s="18">
        <v>0</v>
      </c>
      <c r="EY33" s="18">
        <v>2.2442505133664008E-3</v>
      </c>
      <c r="EZ33" s="18">
        <v>1.0508126235481932E-2</v>
      </c>
      <c r="FA33" s="18">
        <v>0</v>
      </c>
      <c r="FB33" s="18">
        <v>1.0387523988268317E-2</v>
      </c>
      <c r="FC33" s="18">
        <v>0.85011737524482334</v>
      </c>
      <c r="FD33" s="18">
        <v>0</v>
      </c>
      <c r="FE33" s="18">
        <v>0</v>
      </c>
      <c r="FF33" s="18">
        <v>0</v>
      </c>
      <c r="FG33" s="18">
        <v>7.6031851504235534E-5</v>
      </c>
      <c r="FH33" s="18">
        <v>0.62947294217953176</v>
      </c>
      <c r="FI33" s="18">
        <v>0</v>
      </c>
      <c r="FJ33" s="18">
        <v>1.9348795313836491E-3</v>
      </c>
      <c r="FK33" s="18">
        <v>0</v>
      </c>
      <c r="FL33" s="18">
        <v>9.5118468019781566E-3</v>
      </c>
      <c r="FM33" s="18">
        <v>0</v>
      </c>
      <c r="FN33" s="18">
        <v>2.9941736390565388</v>
      </c>
      <c r="FO33" s="18">
        <v>0</v>
      </c>
      <c r="FP33" s="18">
        <v>0.80358326033624816</v>
      </c>
      <c r="FQ33" s="18">
        <v>0</v>
      </c>
      <c r="FR33" s="18">
        <v>0</v>
      </c>
      <c r="FS33" s="18">
        <v>0</v>
      </c>
    </row>
    <row r="34" spans="2:175" x14ac:dyDescent="0.25">
      <c r="B34" s="17">
        <f>SUM(D34:FS34)-'Esc Med Regional'!K227</f>
        <v>0</v>
      </c>
      <c r="C34" s="16">
        <v>46569</v>
      </c>
      <c r="D34" s="18">
        <v>0</v>
      </c>
      <c r="E34" s="18">
        <v>0</v>
      </c>
      <c r="F34" s="18">
        <v>8.4255939244182801E-2</v>
      </c>
      <c r="G34" s="18">
        <v>0</v>
      </c>
      <c r="H34" s="18">
        <v>3.1903382738892194</v>
      </c>
      <c r="I34" s="18">
        <v>15.503747049957555</v>
      </c>
      <c r="J34" s="18">
        <v>0</v>
      </c>
      <c r="K34" s="18">
        <v>1.9628184770358281</v>
      </c>
      <c r="L34" s="18">
        <v>0</v>
      </c>
      <c r="M34" s="18">
        <v>0.10042004974570651</v>
      </c>
      <c r="N34" s="18">
        <v>7.0527449504884459</v>
      </c>
      <c r="O34" s="18">
        <v>5.0950480739180452E-2</v>
      </c>
      <c r="P34" s="18">
        <v>2.5493033209261676E-2</v>
      </c>
      <c r="Q34" s="18">
        <v>2.0754334653563506</v>
      </c>
      <c r="R34" s="18">
        <v>2.4119836590618262</v>
      </c>
      <c r="S34" s="18">
        <v>0</v>
      </c>
      <c r="T34" s="18">
        <v>1.0675703802869166E-3</v>
      </c>
      <c r="U34" s="18">
        <v>6.4633393435320388</v>
      </c>
      <c r="V34" s="18">
        <v>0</v>
      </c>
      <c r="W34" s="18">
        <v>0</v>
      </c>
      <c r="X34" s="18">
        <v>2.6892180000225911</v>
      </c>
      <c r="Y34" s="18">
        <v>0</v>
      </c>
      <c r="Z34" s="18">
        <v>0</v>
      </c>
      <c r="AA34" s="18">
        <v>18.020100769172149</v>
      </c>
      <c r="AB34" s="18">
        <v>0</v>
      </c>
      <c r="AC34" s="18">
        <v>0</v>
      </c>
      <c r="AD34" s="18">
        <v>8.7053356870927434</v>
      </c>
      <c r="AE34" s="18">
        <v>0</v>
      </c>
      <c r="AF34" s="18">
        <v>6.8363621212040346</v>
      </c>
      <c r="AG34" s="18">
        <v>0</v>
      </c>
      <c r="AH34" s="18">
        <v>0</v>
      </c>
      <c r="AI34" s="18">
        <v>16.134618185428288</v>
      </c>
      <c r="AJ34" s="18">
        <v>1.3101470069276493</v>
      </c>
      <c r="AK34" s="18">
        <v>1.9683835298130674</v>
      </c>
      <c r="AL34" s="18">
        <v>0</v>
      </c>
      <c r="AM34" s="18">
        <v>2.4967460098966578E-2</v>
      </c>
      <c r="AN34" s="18">
        <v>0.94999803309793351</v>
      </c>
      <c r="AO34" s="18">
        <v>0</v>
      </c>
      <c r="AP34" s="18">
        <v>0</v>
      </c>
      <c r="AQ34" s="18">
        <v>0</v>
      </c>
      <c r="AR34" s="18">
        <v>0.60101475050203956</v>
      </c>
      <c r="AS34" s="18">
        <v>0</v>
      </c>
      <c r="AT34" s="18">
        <v>1.6922331833922859</v>
      </c>
      <c r="AU34" s="18">
        <v>5.0712275676379006</v>
      </c>
      <c r="AV34" s="18">
        <v>1.5852924679423514E-3</v>
      </c>
      <c r="AW34" s="18">
        <v>0</v>
      </c>
      <c r="AX34" s="18">
        <v>0.20570585211255529</v>
      </c>
      <c r="AY34" s="18">
        <v>0</v>
      </c>
      <c r="AZ34" s="18">
        <v>29.954443246365749</v>
      </c>
      <c r="BA34" s="18">
        <v>0</v>
      </c>
      <c r="BB34" s="18">
        <v>5.3296022969871439E-2</v>
      </c>
      <c r="BC34" s="18">
        <v>2.0585117058878333</v>
      </c>
      <c r="BD34" s="18">
        <v>0</v>
      </c>
      <c r="BE34" s="18">
        <v>0.11100585874855261</v>
      </c>
      <c r="BF34" s="18">
        <v>0.16248304169940089</v>
      </c>
      <c r="BG34" s="18">
        <v>3.5448413478924148</v>
      </c>
      <c r="BH34" s="18">
        <v>3.2215407652114211E-2</v>
      </c>
      <c r="BI34" s="18">
        <v>0</v>
      </c>
      <c r="BJ34" s="18">
        <v>0.20782193446931763</v>
      </c>
      <c r="BK34" s="18">
        <v>0</v>
      </c>
      <c r="BL34" s="18">
        <v>0</v>
      </c>
      <c r="BM34" s="18">
        <v>1.5201562918525355</v>
      </c>
      <c r="BN34" s="18">
        <v>15.919759383157553</v>
      </c>
      <c r="BO34" s="18">
        <v>0.20092166591465785</v>
      </c>
      <c r="BP34" s="18">
        <v>0.78585212339428001</v>
      </c>
      <c r="BQ34" s="18">
        <v>3.0290409655327069E-3</v>
      </c>
      <c r="BR34" s="18">
        <v>0</v>
      </c>
      <c r="BS34" s="18">
        <v>0</v>
      </c>
      <c r="BT34" s="18">
        <v>1.6645570913394692E-2</v>
      </c>
      <c r="BU34" s="18">
        <v>6.0828521258770141E-2</v>
      </c>
      <c r="BV34" s="18">
        <v>0</v>
      </c>
      <c r="BW34" s="18">
        <v>1.0042544696474092E-2</v>
      </c>
      <c r="BX34" s="18">
        <v>1.9946635799282209</v>
      </c>
      <c r="BY34" s="18">
        <v>0</v>
      </c>
      <c r="BZ34" s="18">
        <v>0.17044960816404572</v>
      </c>
      <c r="CA34" s="18">
        <v>6.8830473716002954E-2</v>
      </c>
      <c r="CB34" s="18">
        <v>0.12040909651227018</v>
      </c>
      <c r="CC34" s="18">
        <v>0</v>
      </c>
      <c r="CD34" s="18">
        <v>0</v>
      </c>
      <c r="CE34" s="18">
        <v>0</v>
      </c>
      <c r="CF34" s="18">
        <v>0</v>
      </c>
      <c r="CG34" s="18">
        <v>0</v>
      </c>
      <c r="CH34" s="18">
        <v>0</v>
      </c>
      <c r="CI34" s="18">
        <v>0</v>
      </c>
      <c r="CJ34" s="18">
        <v>0</v>
      </c>
      <c r="CK34" s="18">
        <v>0</v>
      </c>
      <c r="CL34" s="18">
        <v>0</v>
      </c>
      <c r="CM34" s="18">
        <v>0.9013335643633732</v>
      </c>
      <c r="CN34" s="18">
        <v>0.28284057121396622</v>
      </c>
      <c r="CO34" s="18">
        <v>5.0589454559493694</v>
      </c>
      <c r="CP34" s="18">
        <v>0</v>
      </c>
      <c r="CQ34" s="18">
        <v>0</v>
      </c>
      <c r="CR34" s="18">
        <v>0</v>
      </c>
      <c r="CS34" s="18">
        <v>1.4676120017826459</v>
      </c>
      <c r="CT34" s="18">
        <v>4.1835243317539028</v>
      </c>
      <c r="CU34" s="18">
        <v>0</v>
      </c>
      <c r="CV34" s="18">
        <v>1.0633824959999357E-3</v>
      </c>
      <c r="CW34" s="18">
        <v>0.2579474136405121</v>
      </c>
      <c r="CX34" s="18">
        <v>0</v>
      </c>
      <c r="CY34" s="18">
        <v>0</v>
      </c>
      <c r="CZ34" s="18">
        <v>0</v>
      </c>
      <c r="DA34" s="18">
        <v>0</v>
      </c>
      <c r="DB34" s="18">
        <v>8.5508662764692662</v>
      </c>
      <c r="DC34" s="18">
        <v>3.3178095026910923E-2</v>
      </c>
      <c r="DD34" s="18">
        <v>0</v>
      </c>
      <c r="DE34" s="18">
        <v>0</v>
      </c>
      <c r="DF34" s="18">
        <v>0</v>
      </c>
      <c r="DG34" s="18">
        <v>0</v>
      </c>
      <c r="DH34" s="18">
        <v>0</v>
      </c>
      <c r="DI34" s="18">
        <v>0</v>
      </c>
      <c r="DJ34" s="18">
        <v>0</v>
      </c>
      <c r="DK34" s="18">
        <v>0</v>
      </c>
      <c r="DL34" s="18">
        <v>0</v>
      </c>
      <c r="DM34" s="18">
        <v>0</v>
      </c>
      <c r="DN34" s="18">
        <v>2.8057585646436298E-6</v>
      </c>
      <c r="DO34" s="18">
        <v>27.181801779585562</v>
      </c>
      <c r="DP34" s="18">
        <v>0</v>
      </c>
      <c r="DQ34" s="18">
        <v>1.1194976672928084E-3</v>
      </c>
      <c r="DR34" s="18">
        <v>0</v>
      </c>
      <c r="DS34" s="18">
        <v>2.6946795120107994</v>
      </c>
      <c r="DT34" s="18">
        <v>0</v>
      </c>
      <c r="DU34" s="18">
        <v>0</v>
      </c>
      <c r="DV34" s="18">
        <v>23.506722313971245</v>
      </c>
      <c r="DW34" s="18">
        <v>0.18101631346054739</v>
      </c>
      <c r="DX34" s="18">
        <v>0</v>
      </c>
      <c r="DY34" s="18">
        <v>0.90564013372027996</v>
      </c>
      <c r="DZ34" s="18">
        <v>0</v>
      </c>
      <c r="EA34" s="18">
        <v>0.46570990593464034</v>
      </c>
      <c r="EB34" s="18">
        <v>0</v>
      </c>
      <c r="EC34" s="18">
        <v>0</v>
      </c>
      <c r="ED34" s="18">
        <v>0</v>
      </c>
      <c r="EE34" s="18">
        <v>0</v>
      </c>
      <c r="EF34" s="18">
        <v>0</v>
      </c>
      <c r="EG34" s="18">
        <v>0</v>
      </c>
      <c r="EH34" s="18">
        <v>28.408430174064701</v>
      </c>
      <c r="EI34" s="18">
        <v>2.6118890994909765</v>
      </c>
      <c r="EJ34" s="18">
        <v>0.13901043626812071</v>
      </c>
      <c r="EK34" s="18">
        <v>4.587793514485198</v>
      </c>
      <c r="EL34" s="18">
        <v>1.6779603429691188</v>
      </c>
      <c r="EM34" s="18">
        <v>0</v>
      </c>
      <c r="EN34" s="18">
        <v>1.4852775065371127</v>
      </c>
      <c r="EO34" s="18">
        <v>1.0505941690801859</v>
      </c>
      <c r="EP34" s="18">
        <v>0</v>
      </c>
      <c r="EQ34" s="18">
        <v>0.80481027833923224</v>
      </c>
      <c r="ER34" s="18">
        <v>0</v>
      </c>
      <c r="ES34" s="18">
        <v>0</v>
      </c>
      <c r="ET34" s="18">
        <v>4.6781572686019424E-3</v>
      </c>
      <c r="EU34" s="18">
        <v>2.0736063037374079E-2</v>
      </c>
      <c r="EV34" s="18">
        <v>0</v>
      </c>
      <c r="EW34" s="18">
        <v>0</v>
      </c>
      <c r="EX34" s="18">
        <v>0</v>
      </c>
      <c r="EY34" s="18">
        <v>2.3597540494538966E-3</v>
      </c>
      <c r="EZ34" s="18">
        <v>1.1048941857723385E-2</v>
      </c>
      <c r="FA34" s="18">
        <v>0</v>
      </c>
      <c r="FB34" s="18">
        <v>1.0922132644785441E-2</v>
      </c>
      <c r="FC34" s="18">
        <v>0.89386987183349942</v>
      </c>
      <c r="FD34" s="18">
        <v>0</v>
      </c>
      <c r="FE34" s="18">
        <v>0</v>
      </c>
      <c r="FF34" s="18">
        <v>0</v>
      </c>
      <c r="FG34" s="18">
        <v>7.994493859131191E-5</v>
      </c>
      <c r="FH34" s="18">
        <v>0.66186966004151204</v>
      </c>
      <c r="FI34" s="18">
        <v>0</v>
      </c>
      <c r="FJ34" s="18">
        <v>2.034460851047869E-3</v>
      </c>
      <c r="FK34" s="18">
        <v>0</v>
      </c>
      <c r="FL34" s="18">
        <v>1.000138748997516E-2</v>
      </c>
      <c r="FM34" s="18">
        <v>0</v>
      </c>
      <c r="FN34" s="18">
        <v>3.148273032556169</v>
      </c>
      <c r="FO34" s="18">
        <v>0</v>
      </c>
      <c r="FP34" s="18">
        <v>0.844940812693596</v>
      </c>
      <c r="FQ34" s="18">
        <v>0</v>
      </c>
      <c r="FR34" s="18">
        <v>0</v>
      </c>
      <c r="FS34" s="18">
        <v>0</v>
      </c>
    </row>
    <row r="35" spans="2:175" x14ac:dyDescent="0.25">
      <c r="B35" s="17">
        <f>SUM(D35:FS35)-'Esc Med Regional'!K228</f>
        <v>0</v>
      </c>
      <c r="C35" s="16">
        <v>46600</v>
      </c>
      <c r="D35" s="18">
        <v>0</v>
      </c>
      <c r="E35" s="18">
        <v>0</v>
      </c>
      <c r="F35" s="18">
        <v>8.7631803346024884E-2</v>
      </c>
      <c r="G35" s="18">
        <v>0</v>
      </c>
      <c r="H35" s="18">
        <v>3.3181648526226475</v>
      </c>
      <c r="I35" s="18">
        <v>16.124932257546412</v>
      </c>
      <c r="J35" s="18">
        <v>0</v>
      </c>
      <c r="K35" s="18">
        <v>2.041462291282016</v>
      </c>
      <c r="L35" s="18">
        <v>0</v>
      </c>
      <c r="M35" s="18">
        <v>0.10444355769164793</v>
      </c>
      <c r="N35" s="18">
        <v>7.3353257241571201</v>
      </c>
      <c r="O35" s="18">
        <v>5.2991902393747924E-2</v>
      </c>
      <c r="P35" s="18">
        <v>2.6514456938321305E-2</v>
      </c>
      <c r="Q35" s="18">
        <v>2.158589399457957</v>
      </c>
      <c r="R35" s="18">
        <v>2.5086240754158426</v>
      </c>
      <c r="S35" s="18">
        <v>0</v>
      </c>
      <c r="T35" s="18">
        <v>1.1103444868404715E-3</v>
      </c>
      <c r="U35" s="18">
        <v>6.7223045329724957</v>
      </c>
      <c r="V35" s="18">
        <v>0</v>
      </c>
      <c r="W35" s="18">
        <v>0</v>
      </c>
      <c r="X35" s="18">
        <v>2.7969663034625842</v>
      </c>
      <c r="Y35" s="18">
        <v>0</v>
      </c>
      <c r="Z35" s="18">
        <v>0</v>
      </c>
      <c r="AA35" s="18">
        <v>18.742108165255214</v>
      </c>
      <c r="AB35" s="18">
        <v>0</v>
      </c>
      <c r="AC35" s="18">
        <v>0</v>
      </c>
      <c r="AD35" s="18">
        <v>9.0541304486747318</v>
      </c>
      <c r="AE35" s="18">
        <v>0</v>
      </c>
      <c r="AF35" s="18">
        <v>7.1102731318602848</v>
      </c>
      <c r="AG35" s="18">
        <v>0</v>
      </c>
      <c r="AH35" s="18">
        <v>0</v>
      </c>
      <c r="AI35" s="18">
        <v>16.781080367414781</v>
      </c>
      <c r="AJ35" s="18">
        <v>1.3626403775849381</v>
      </c>
      <c r="AK35" s="18">
        <v>2.0472503177993153</v>
      </c>
      <c r="AL35" s="18">
        <v>0</v>
      </c>
      <c r="AM35" s="18">
        <v>2.5967825806338305E-2</v>
      </c>
      <c r="AN35" s="18">
        <v>0.98806139439358642</v>
      </c>
      <c r="AO35" s="18">
        <v>0</v>
      </c>
      <c r="AP35" s="18">
        <v>0</v>
      </c>
      <c r="AQ35" s="18">
        <v>0</v>
      </c>
      <c r="AR35" s="18">
        <v>0.6250954757197279</v>
      </c>
      <c r="AS35" s="18">
        <v>0</v>
      </c>
      <c r="AT35" s="18">
        <v>1.7600355164622883</v>
      </c>
      <c r="AU35" s="18">
        <v>5.2744153221325218</v>
      </c>
      <c r="AV35" s="18">
        <v>1.5776670996916604E-3</v>
      </c>
      <c r="AW35" s="18">
        <v>0</v>
      </c>
      <c r="AX35" s="18">
        <v>0.20471639249838305</v>
      </c>
      <c r="AY35" s="18">
        <v>0</v>
      </c>
      <c r="AZ35" s="18">
        <v>29.810360267914184</v>
      </c>
      <c r="BA35" s="18">
        <v>0</v>
      </c>
      <c r="BB35" s="18">
        <v>5.303966535153868E-2</v>
      </c>
      <c r="BC35" s="18">
        <v>2.0486101198252147</v>
      </c>
      <c r="BD35" s="18">
        <v>0</v>
      </c>
      <c r="BE35" s="18">
        <v>0.1104719127618915</v>
      </c>
      <c r="BF35" s="18">
        <v>0.16170148684280181</v>
      </c>
      <c r="BG35" s="18">
        <v>3.5277904117310639</v>
      </c>
      <c r="BH35" s="18">
        <v>3.2060449275876958E-2</v>
      </c>
      <c r="BI35" s="18">
        <v>0</v>
      </c>
      <c r="BJ35" s="18">
        <v>0.2068222963502036</v>
      </c>
      <c r="BK35" s="18">
        <v>0</v>
      </c>
      <c r="BL35" s="18">
        <v>0</v>
      </c>
      <c r="BM35" s="18">
        <v>1.5128442331892997</v>
      </c>
      <c r="BN35" s="18">
        <v>15.843184221025778</v>
      </c>
      <c r="BO35" s="18">
        <v>0.19995521857252785</v>
      </c>
      <c r="BP35" s="18">
        <v>0.78207211941858035</v>
      </c>
      <c r="BQ35" s="18">
        <v>3.0144710654822797E-3</v>
      </c>
      <c r="BR35" s="18">
        <v>0</v>
      </c>
      <c r="BS35" s="18">
        <v>0</v>
      </c>
      <c r="BT35" s="18">
        <v>1.6565504546762436E-2</v>
      </c>
      <c r="BU35" s="18">
        <v>6.0535931793972417E-2</v>
      </c>
      <c r="BV35" s="18">
        <v>0</v>
      </c>
      <c r="BW35" s="18">
        <v>9.9942393502788669E-3</v>
      </c>
      <c r="BX35" s="18">
        <v>1.9850691078413534</v>
      </c>
      <c r="BY35" s="18">
        <v>0</v>
      </c>
      <c r="BZ35" s="18">
        <v>0.16962973356253205</v>
      </c>
      <c r="CA35" s="18">
        <v>6.849939429717794E-2</v>
      </c>
      <c r="CB35" s="18">
        <v>0.11982992029071733</v>
      </c>
      <c r="CC35" s="18">
        <v>0</v>
      </c>
      <c r="CD35" s="18">
        <v>0</v>
      </c>
      <c r="CE35" s="18">
        <v>0</v>
      </c>
      <c r="CF35" s="18">
        <v>0</v>
      </c>
      <c r="CG35" s="18">
        <v>0</v>
      </c>
      <c r="CH35" s="18">
        <v>0</v>
      </c>
      <c r="CI35" s="18">
        <v>0</v>
      </c>
      <c r="CJ35" s="18">
        <v>0</v>
      </c>
      <c r="CK35" s="18">
        <v>0</v>
      </c>
      <c r="CL35" s="18">
        <v>0</v>
      </c>
      <c r="CM35" s="18">
        <v>0.82389267438203251</v>
      </c>
      <c r="CN35" s="18">
        <v>0.28862048835265153</v>
      </c>
      <c r="CO35" s="18">
        <v>5.1623262595554973</v>
      </c>
      <c r="CP35" s="18">
        <v>0</v>
      </c>
      <c r="CQ35" s="18">
        <v>0</v>
      </c>
      <c r="CR35" s="18">
        <v>0</v>
      </c>
      <c r="CS35" s="18">
        <v>1.4976030165993524</v>
      </c>
      <c r="CT35" s="18">
        <v>4.2690156878257266</v>
      </c>
      <c r="CU35" s="18">
        <v>0</v>
      </c>
      <c r="CV35" s="18">
        <v>1.1371394380657095E-3</v>
      </c>
      <c r="CW35" s="18">
        <v>0.2758388238484723</v>
      </c>
      <c r="CX35" s="18">
        <v>0</v>
      </c>
      <c r="CY35" s="18">
        <v>0</v>
      </c>
      <c r="CZ35" s="18">
        <v>0</v>
      </c>
      <c r="DA35" s="18">
        <v>0</v>
      </c>
      <c r="DB35" s="18">
        <v>9.1439602487117444</v>
      </c>
      <c r="DC35" s="18">
        <v>3.5479350541232225E-2</v>
      </c>
      <c r="DD35" s="18">
        <v>0</v>
      </c>
      <c r="DE35" s="18">
        <v>0</v>
      </c>
      <c r="DF35" s="18">
        <v>0</v>
      </c>
      <c r="DG35" s="18">
        <v>0</v>
      </c>
      <c r="DH35" s="18">
        <v>0</v>
      </c>
      <c r="DI35" s="18">
        <v>0</v>
      </c>
      <c r="DJ35" s="18">
        <v>0</v>
      </c>
      <c r="DK35" s="18">
        <v>0</v>
      </c>
      <c r="DL35" s="18">
        <v>0</v>
      </c>
      <c r="DM35" s="18">
        <v>0</v>
      </c>
      <c r="DN35" s="18">
        <v>3.0003679104636133E-6</v>
      </c>
      <c r="DO35" s="18">
        <v>29.067150265799839</v>
      </c>
      <c r="DP35" s="18">
        <v>0</v>
      </c>
      <c r="DQ35" s="18">
        <v>1.1971467962749818E-3</v>
      </c>
      <c r="DR35" s="18">
        <v>0</v>
      </c>
      <c r="DS35" s="18">
        <v>2.7907045579333571</v>
      </c>
      <c r="DT35" s="18">
        <v>0</v>
      </c>
      <c r="DU35" s="18">
        <v>0</v>
      </c>
      <c r="DV35" s="18">
        <v>24.344385598093492</v>
      </c>
      <c r="DW35" s="18">
        <v>0.18831622578545482</v>
      </c>
      <c r="DX35" s="18">
        <v>0</v>
      </c>
      <c r="DY35" s="18">
        <v>0.94216222086087564</v>
      </c>
      <c r="DZ35" s="18">
        <v>0</v>
      </c>
      <c r="EA35" s="18">
        <v>0.4844907628484274</v>
      </c>
      <c r="EB35" s="18">
        <v>0</v>
      </c>
      <c r="EC35" s="18">
        <v>0</v>
      </c>
      <c r="ED35" s="18">
        <v>0</v>
      </c>
      <c r="EE35" s="18">
        <v>0</v>
      </c>
      <c r="EF35" s="18">
        <v>0</v>
      </c>
      <c r="EG35" s="18">
        <v>0</v>
      </c>
      <c r="EH35" s="18">
        <v>28.58920672587686</v>
      </c>
      <c r="EI35" s="18">
        <v>2.628509810393644</v>
      </c>
      <c r="EJ35" s="18">
        <v>0.13989502676398685</v>
      </c>
      <c r="EK35" s="18">
        <v>4.6169878588010622</v>
      </c>
      <c r="EL35" s="18">
        <v>1.6886380144568041</v>
      </c>
      <c r="EM35" s="18">
        <v>0</v>
      </c>
      <c r="EN35" s="18">
        <v>1.4947290441430543</v>
      </c>
      <c r="EO35" s="18">
        <v>1.0572796068209052</v>
      </c>
      <c r="EP35" s="18">
        <v>0</v>
      </c>
      <c r="EQ35" s="18">
        <v>0.8099316745617513</v>
      </c>
      <c r="ER35" s="18">
        <v>0</v>
      </c>
      <c r="ES35" s="18">
        <v>0</v>
      </c>
      <c r="ET35" s="18">
        <v>4.7663809666766317E-3</v>
      </c>
      <c r="EU35" s="18">
        <v>2.1127117048521878E-2</v>
      </c>
      <c r="EV35" s="18">
        <v>0</v>
      </c>
      <c r="EW35" s="18">
        <v>0</v>
      </c>
      <c r="EX35" s="18">
        <v>0</v>
      </c>
      <c r="EY35" s="18">
        <v>2.4042558087655846E-3</v>
      </c>
      <c r="EZ35" s="18">
        <v>1.1257309908332316E-2</v>
      </c>
      <c r="FA35" s="18">
        <v>0</v>
      </c>
      <c r="FB35" s="18">
        <v>1.1128109245711736E-2</v>
      </c>
      <c r="FC35" s="18">
        <v>0.91072704468230092</v>
      </c>
      <c r="FD35" s="18">
        <v>0</v>
      </c>
      <c r="FE35" s="18">
        <v>0</v>
      </c>
      <c r="FF35" s="18">
        <v>0</v>
      </c>
      <c r="FG35" s="18">
        <v>8.1452591652105081E-5</v>
      </c>
      <c r="FH35" s="18">
        <v>0.67435162370789192</v>
      </c>
      <c r="FI35" s="18">
        <v>0</v>
      </c>
      <c r="FJ35" s="18">
        <v>2.0728280220432258E-3</v>
      </c>
      <c r="FK35" s="18">
        <v>0</v>
      </c>
      <c r="FL35" s="18">
        <v>1.0190000086684043E-2</v>
      </c>
      <c r="FM35" s="18">
        <v>0</v>
      </c>
      <c r="FN35" s="18">
        <v>3.2076451899107523</v>
      </c>
      <c r="FO35" s="18">
        <v>0</v>
      </c>
      <c r="FP35" s="18">
        <v>0.86087524988115549</v>
      </c>
      <c r="FQ35" s="18">
        <v>0</v>
      </c>
      <c r="FR35" s="18">
        <v>0</v>
      </c>
      <c r="FS35" s="18">
        <v>0</v>
      </c>
    </row>
    <row r="36" spans="2:175" x14ac:dyDescent="0.25">
      <c r="B36" s="17">
        <f>SUM(D36:FS36)-'Esc Med Regional'!K229</f>
        <v>0</v>
      </c>
      <c r="C36" s="16">
        <v>46631</v>
      </c>
      <c r="D36" s="18">
        <v>0</v>
      </c>
      <c r="E36" s="18">
        <v>0</v>
      </c>
      <c r="F36" s="18">
        <v>8.7735232232888941E-2</v>
      </c>
      <c r="G36" s="18">
        <v>0</v>
      </c>
      <c r="H36" s="18">
        <v>3.3220811716305199</v>
      </c>
      <c r="I36" s="18">
        <v>16.143963975832193</v>
      </c>
      <c r="J36" s="18">
        <v>0</v>
      </c>
      <c r="K36" s="18">
        <v>2.0438717609528445</v>
      </c>
      <c r="L36" s="18">
        <v>0</v>
      </c>
      <c r="M36" s="18">
        <v>0.10456682892993928</v>
      </c>
      <c r="N36" s="18">
        <v>7.3439833637978236</v>
      </c>
      <c r="O36" s="18">
        <v>5.3054446963962373E-2</v>
      </c>
      <c r="P36" s="18">
        <v>2.6545751065136281E-2</v>
      </c>
      <c r="Q36" s="18">
        <v>2.1611371103375441</v>
      </c>
      <c r="R36" s="18">
        <v>2.5115849205174334</v>
      </c>
      <c r="S36" s="18">
        <v>0</v>
      </c>
      <c r="T36" s="18">
        <v>1.1116549893056104E-3</v>
      </c>
      <c r="U36" s="18">
        <v>6.7302386442021955</v>
      </c>
      <c r="V36" s="18">
        <v>0</v>
      </c>
      <c r="W36" s="18">
        <v>0</v>
      </c>
      <c r="X36" s="18">
        <v>2.800267469253058</v>
      </c>
      <c r="Y36" s="18">
        <v>0</v>
      </c>
      <c r="Z36" s="18">
        <v>0</v>
      </c>
      <c r="AA36" s="18">
        <v>18.764228848739997</v>
      </c>
      <c r="AB36" s="18">
        <v>0</v>
      </c>
      <c r="AC36" s="18">
        <v>0</v>
      </c>
      <c r="AD36" s="18">
        <v>9.0648167360506822</v>
      </c>
      <c r="AE36" s="18">
        <v>0</v>
      </c>
      <c r="AF36" s="18">
        <v>7.1186651494526183</v>
      </c>
      <c r="AG36" s="18">
        <v>0</v>
      </c>
      <c r="AH36" s="18">
        <v>0</v>
      </c>
      <c r="AI36" s="18">
        <v>16.800886515371413</v>
      </c>
      <c r="AJ36" s="18">
        <v>1.3642486564525214</v>
      </c>
      <c r="AK36" s="18">
        <v>2.049666618884276</v>
      </c>
      <c r="AL36" s="18">
        <v>0</v>
      </c>
      <c r="AM36" s="18">
        <v>2.5998474762708904E-2</v>
      </c>
      <c r="AN36" s="18">
        <v>0.98922757021416097</v>
      </c>
      <c r="AO36" s="18">
        <v>0</v>
      </c>
      <c r="AP36" s="18">
        <v>0</v>
      </c>
      <c r="AQ36" s="18">
        <v>0</v>
      </c>
      <c r="AR36" s="18">
        <v>0.62583325500497389</v>
      </c>
      <c r="AS36" s="18">
        <v>0</v>
      </c>
      <c r="AT36" s="18">
        <v>1.7621128275224076</v>
      </c>
      <c r="AU36" s="18">
        <v>5.2806405381476802</v>
      </c>
      <c r="AV36" s="18">
        <v>1.5780547915129391E-3</v>
      </c>
      <c r="AW36" s="18">
        <v>0</v>
      </c>
      <c r="AX36" s="18">
        <v>0.2047666989737281</v>
      </c>
      <c r="AY36" s="18">
        <v>0</v>
      </c>
      <c r="AZ36" s="18">
        <v>29.817685788530991</v>
      </c>
      <c r="BA36" s="18">
        <v>0</v>
      </c>
      <c r="BB36" s="18">
        <v>5.3052699181339771E-2</v>
      </c>
      <c r="BC36" s="18">
        <v>2.0491135399628346</v>
      </c>
      <c r="BD36" s="18">
        <v>0</v>
      </c>
      <c r="BE36" s="18">
        <v>0.11049905984321631</v>
      </c>
      <c r="BF36" s="18">
        <v>0.16174122294679347</v>
      </c>
      <c r="BG36" s="18">
        <v>3.5286573217972506</v>
      </c>
      <c r="BH36" s="18">
        <v>3.20683277275308E-2</v>
      </c>
      <c r="BI36" s="18">
        <v>0</v>
      </c>
      <c r="BJ36" s="18">
        <v>0.20687312032489938</v>
      </c>
      <c r="BK36" s="18">
        <v>0</v>
      </c>
      <c r="BL36" s="18">
        <v>0</v>
      </c>
      <c r="BM36" s="18">
        <v>1.5132159956074873</v>
      </c>
      <c r="BN36" s="18">
        <v>15.847077484025752</v>
      </c>
      <c r="BO36" s="18">
        <v>0.20000435504934083</v>
      </c>
      <c r="BP36" s="18">
        <v>0.78226430379284284</v>
      </c>
      <c r="BQ36" s="18">
        <v>3.0152118337836518E-3</v>
      </c>
      <c r="BR36" s="18">
        <v>0</v>
      </c>
      <c r="BS36" s="18">
        <v>0</v>
      </c>
      <c r="BT36" s="18">
        <v>1.6569575310885862E-2</v>
      </c>
      <c r="BU36" s="18">
        <v>6.0550807736846936E-2</v>
      </c>
      <c r="BV36" s="18">
        <v>0</v>
      </c>
      <c r="BW36" s="18">
        <v>9.9966953087359863E-3</v>
      </c>
      <c r="BX36" s="18">
        <v>1.9855569135754869</v>
      </c>
      <c r="BY36" s="18">
        <v>0</v>
      </c>
      <c r="BZ36" s="18">
        <v>0.16967141793331011</v>
      </c>
      <c r="CA36" s="18">
        <v>6.8516227160674154E-2</v>
      </c>
      <c r="CB36" s="18">
        <v>0.11985936698454157</v>
      </c>
      <c r="CC36" s="18">
        <v>0</v>
      </c>
      <c r="CD36" s="18">
        <v>0</v>
      </c>
      <c r="CE36" s="18">
        <v>0</v>
      </c>
      <c r="CF36" s="18">
        <v>0</v>
      </c>
      <c r="CG36" s="18">
        <v>0</v>
      </c>
      <c r="CH36" s="18">
        <v>0</v>
      </c>
      <c r="CI36" s="18">
        <v>0</v>
      </c>
      <c r="CJ36" s="18">
        <v>0</v>
      </c>
      <c r="CK36" s="18">
        <v>0</v>
      </c>
      <c r="CL36" s="18">
        <v>0</v>
      </c>
      <c r="CM36" s="18">
        <v>1.0247464511957414</v>
      </c>
      <c r="CN36" s="18">
        <v>0.30277460338164935</v>
      </c>
      <c r="CO36" s="18">
        <v>5.415489713446151</v>
      </c>
      <c r="CP36" s="18">
        <v>0</v>
      </c>
      <c r="CQ36" s="18">
        <v>0</v>
      </c>
      <c r="CR36" s="18">
        <v>0</v>
      </c>
      <c r="CS36" s="18">
        <v>1.5710463313332026</v>
      </c>
      <c r="CT36" s="18">
        <v>4.4783706766242073</v>
      </c>
      <c r="CU36" s="18">
        <v>0</v>
      </c>
      <c r="CV36" s="18">
        <v>1.1781700409948565E-3</v>
      </c>
      <c r="CW36" s="18">
        <v>0.28579172221335652</v>
      </c>
      <c r="CX36" s="18">
        <v>0</v>
      </c>
      <c r="CY36" s="18">
        <v>0</v>
      </c>
      <c r="CZ36" s="18">
        <v>0</v>
      </c>
      <c r="DA36" s="18">
        <v>0</v>
      </c>
      <c r="DB36" s="18">
        <v>9.4738953381173019</v>
      </c>
      <c r="DC36" s="18">
        <v>3.6759527004654818E-2</v>
      </c>
      <c r="DD36" s="18">
        <v>0</v>
      </c>
      <c r="DE36" s="18">
        <v>0</v>
      </c>
      <c r="DF36" s="18">
        <v>0</v>
      </c>
      <c r="DG36" s="18">
        <v>0</v>
      </c>
      <c r="DH36" s="18">
        <v>0</v>
      </c>
      <c r="DI36" s="18">
        <v>0</v>
      </c>
      <c r="DJ36" s="18">
        <v>0</v>
      </c>
      <c r="DK36" s="18">
        <v>0</v>
      </c>
      <c r="DL36" s="18">
        <v>0</v>
      </c>
      <c r="DM36" s="18">
        <v>0</v>
      </c>
      <c r="DN36" s="18">
        <v>3.1086280765035793E-6</v>
      </c>
      <c r="DO36" s="18">
        <v>30.115959814492115</v>
      </c>
      <c r="DP36" s="18">
        <v>0</v>
      </c>
      <c r="DQ36" s="18">
        <v>1.2403426025249281E-3</v>
      </c>
      <c r="DR36" s="18">
        <v>0</v>
      </c>
      <c r="DS36" s="18">
        <v>2.8185641882571009</v>
      </c>
      <c r="DT36" s="18">
        <v>0</v>
      </c>
      <c r="DU36" s="18">
        <v>0</v>
      </c>
      <c r="DV36" s="18">
        <v>24.587415832624593</v>
      </c>
      <c r="DW36" s="18">
        <v>0.18627941587025157</v>
      </c>
      <c r="DX36" s="18">
        <v>0</v>
      </c>
      <c r="DY36" s="18">
        <v>0.93197188625123017</v>
      </c>
      <c r="DZ36" s="18">
        <v>0</v>
      </c>
      <c r="EA36" s="18">
        <v>0.47925055805206362</v>
      </c>
      <c r="EB36" s="18">
        <v>0</v>
      </c>
      <c r="EC36" s="18">
        <v>0</v>
      </c>
      <c r="ED36" s="18">
        <v>0</v>
      </c>
      <c r="EE36" s="18">
        <v>0</v>
      </c>
      <c r="EF36" s="18">
        <v>0</v>
      </c>
      <c r="EG36" s="18">
        <v>0</v>
      </c>
      <c r="EH36" s="18">
        <v>29.225750533185256</v>
      </c>
      <c r="EI36" s="18">
        <v>2.687034052017355</v>
      </c>
      <c r="EJ36" s="18">
        <v>0.14300981458631762</v>
      </c>
      <c r="EK36" s="18">
        <v>4.719785920255414</v>
      </c>
      <c r="EL36" s="18">
        <v>1.7262358422382622</v>
      </c>
      <c r="EM36" s="18">
        <v>0</v>
      </c>
      <c r="EN36" s="18">
        <v>1.528009453976604</v>
      </c>
      <c r="EO36" s="18">
        <v>1.0808201265970676</v>
      </c>
      <c r="EP36" s="18">
        <v>0</v>
      </c>
      <c r="EQ36" s="18">
        <v>0.82796494833281242</v>
      </c>
      <c r="ER36" s="18">
        <v>0</v>
      </c>
      <c r="ES36" s="18">
        <v>0</v>
      </c>
      <c r="ET36" s="18">
        <v>4.783907765429138E-3</v>
      </c>
      <c r="EU36" s="18">
        <v>2.1204805074577476E-2</v>
      </c>
      <c r="EV36" s="18">
        <v>0</v>
      </c>
      <c r="EW36" s="18">
        <v>0</v>
      </c>
      <c r="EX36" s="18">
        <v>0</v>
      </c>
      <c r="EY36" s="18">
        <v>2.4130966689495242E-3</v>
      </c>
      <c r="EZ36" s="18">
        <v>1.129870496395992E-2</v>
      </c>
      <c r="FA36" s="18">
        <v>0</v>
      </c>
      <c r="FB36" s="18">
        <v>1.116902920838553E-2</v>
      </c>
      <c r="FC36" s="18">
        <v>0.91407594392938329</v>
      </c>
      <c r="FD36" s="18">
        <v>0</v>
      </c>
      <c r="FE36" s="18">
        <v>0</v>
      </c>
      <c r="FF36" s="18">
        <v>0</v>
      </c>
      <c r="FG36" s="18">
        <v>8.1752106775159108E-5</v>
      </c>
      <c r="FH36" s="18">
        <v>0.67683133006787155</v>
      </c>
      <c r="FI36" s="18">
        <v>0</v>
      </c>
      <c r="FJ36" s="18">
        <v>2.0804501655195666E-3</v>
      </c>
      <c r="FK36" s="18">
        <v>0</v>
      </c>
      <c r="FL36" s="18">
        <v>1.022747046138887E-2</v>
      </c>
      <c r="FM36" s="18">
        <v>0</v>
      </c>
      <c r="FN36" s="18">
        <v>3.2194402503782351</v>
      </c>
      <c r="FO36" s="18">
        <v>0</v>
      </c>
      <c r="FP36" s="18">
        <v>0.86404083554482114</v>
      </c>
      <c r="FQ36" s="18">
        <v>0</v>
      </c>
      <c r="FR36" s="18">
        <v>0</v>
      </c>
      <c r="FS36" s="18">
        <v>0</v>
      </c>
    </row>
    <row r="37" spans="2:175" x14ac:dyDescent="0.25">
      <c r="B37" s="17">
        <f>SUM(D37:FS37)-'Esc Med Regional'!K230</f>
        <v>0</v>
      </c>
      <c r="C37" s="16">
        <v>46661</v>
      </c>
      <c r="D37" s="18">
        <v>0</v>
      </c>
      <c r="E37" s="18">
        <v>0</v>
      </c>
      <c r="F37" s="18">
        <v>8.6172691766554815E-2</v>
      </c>
      <c r="G37" s="18">
        <v>0</v>
      </c>
      <c r="H37" s="18">
        <v>3.2629158154673261</v>
      </c>
      <c r="I37" s="18">
        <v>15.856444397240114</v>
      </c>
      <c r="J37" s="18">
        <v>0</v>
      </c>
      <c r="K37" s="18">
        <v>2.0074709644517412</v>
      </c>
      <c r="L37" s="18">
        <v>0</v>
      </c>
      <c r="M37" s="18">
        <v>0.10270452233450499</v>
      </c>
      <c r="N37" s="18">
        <v>7.2131890306893389</v>
      </c>
      <c r="O37" s="18">
        <v>5.210956178852777E-2</v>
      </c>
      <c r="P37" s="18">
        <v>2.607297850623538E-2</v>
      </c>
      <c r="Q37" s="18">
        <v>2.1226478500682475</v>
      </c>
      <c r="R37" s="18">
        <v>2.4668542806927638</v>
      </c>
      <c r="S37" s="18">
        <v>0</v>
      </c>
      <c r="T37" s="18">
        <v>1.091856718289681E-3</v>
      </c>
      <c r="U37" s="18">
        <v>6.6103749365216053</v>
      </c>
      <c r="V37" s="18">
        <v>0</v>
      </c>
      <c r="W37" s="18">
        <v>0</v>
      </c>
      <c r="X37" s="18">
        <v>2.7503954722695392</v>
      </c>
      <c r="Y37" s="18">
        <v>0</v>
      </c>
      <c r="Z37" s="18">
        <v>0</v>
      </c>
      <c r="AA37" s="18">
        <v>18.430043070125055</v>
      </c>
      <c r="AB37" s="18">
        <v>0</v>
      </c>
      <c r="AC37" s="18">
        <v>0</v>
      </c>
      <c r="AD37" s="18">
        <v>8.9033748317039318</v>
      </c>
      <c r="AE37" s="18">
        <v>0</v>
      </c>
      <c r="AF37" s="18">
        <v>6.9918836720550752</v>
      </c>
      <c r="AG37" s="18">
        <v>0</v>
      </c>
      <c r="AH37" s="18">
        <v>0</v>
      </c>
      <c r="AI37" s="18">
        <v>16.501667326199264</v>
      </c>
      <c r="AJ37" s="18">
        <v>1.3399517613785954</v>
      </c>
      <c r="AK37" s="18">
        <v>2.0131626175499027</v>
      </c>
      <c r="AL37" s="18">
        <v>0</v>
      </c>
      <c r="AM37" s="18">
        <v>2.5535449044923535E-2</v>
      </c>
      <c r="AN37" s="18">
        <v>0.97160969801465491</v>
      </c>
      <c r="AO37" s="18">
        <v>0</v>
      </c>
      <c r="AP37" s="18">
        <v>0</v>
      </c>
      <c r="AQ37" s="18">
        <v>0</v>
      </c>
      <c r="AR37" s="18">
        <v>0.61468733607098036</v>
      </c>
      <c r="AS37" s="18">
        <v>0</v>
      </c>
      <c r="AT37" s="18">
        <v>1.7307300804870831</v>
      </c>
      <c r="AU37" s="18">
        <v>5.1865937758718621</v>
      </c>
      <c r="AV37" s="18">
        <v>1.5499158186877921E-3</v>
      </c>
      <c r="AW37" s="18">
        <v>0</v>
      </c>
      <c r="AX37" s="18">
        <v>0.20111541600883645</v>
      </c>
      <c r="AY37" s="18">
        <v>0</v>
      </c>
      <c r="AZ37" s="18">
        <v>29.28599382534647</v>
      </c>
      <c r="BA37" s="18">
        <v>0</v>
      </c>
      <c r="BB37" s="18">
        <v>5.2106693713980058E-2</v>
      </c>
      <c r="BC37" s="18">
        <v>2.0125749162554949</v>
      </c>
      <c r="BD37" s="18">
        <v>0</v>
      </c>
      <c r="BE37" s="18">
        <v>0.10852870364338402</v>
      </c>
      <c r="BF37" s="18">
        <v>0.15885714572610174</v>
      </c>
      <c r="BG37" s="18">
        <v>3.465736317392762</v>
      </c>
      <c r="BH37" s="18">
        <v>3.1496503601191203E-2</v>
      </c>
      <c r="BI37" s="18">
        <v>0</v>
      </c>
      <c r="BJ37" s="18">
        <v>0.20318427685610274</v>
      </c>
      <c r="BK37" s="18">
        <v>0</v>
      </c>
      <c r="BL37" s="18">
        <v>0</v>
      </c>
      <c r="BM37" s="18">
        <v>1.4862331912029876</v>
      </c>
      <c r="BN37" s="18">
        <v>15.564501438454176</v>
      </c>
      <c r="BO37" s="18">
        <v>0.19643799148458221</v>
      </c>
      <c r="BP37" s="18">
        <v>0.76831541297809125</v>
      </c>
      <c r="BQ37" s="18">
        <v>2.9614462964213167E-3</v>
      </c>
      <c r="BR37" s="18">
        <v>0</v>
      </c>
      <c r="BS37" s="18">
        <v>0</v>
      </c>
      <c r="BT37" s="18">
        <v>1.6274116096221817E-2</v>
      </c>
      <c r="BU37" s="18">
        <v>5.9471100275096306E-2</v>
      </c>
      <c r="BV37" s="18">
        <v>0</v>
      </c>
      <c r="BW37" s="18">
        <v>9.818439940705255E-3</v>
      </c>
      <c r="BX37" s="18">
        <v>1.9501515953733743</v>
      </c>
      <c r="BY37" s="18">
        <v>0</v>
      </c>
      <c r="BZ37" s="18">
        <v>0.16664593399947775</v>
      </c>
      <c r="CA37" s="18">
        <v>6.7294484883710884E-2</v>
      </c>
      <c r="CB37" s="18">
        <v>0.11772210312744583</v>
      </c>
      <c r="CC37" s="18">
        <v>0</v>
      </c>
      <c r="CD37" s="18">
        <v>0</v>
      </c>
      <c r="CE37" s="18">
        <v>0</v>
      </c>
      <c r="CF37" s="18">
        <v>0</v>
      </c>
      <c r="CG37" s="18">
        <v>0</v>
      </c>
      <c r="CH37" s="18">
        <v>0</v>
      </c>
      <c r="CI37" s="18">
        <v>0</v>
      </c>
      <c r="CJ37" s="18">
        <v>0</v>
      </c>
      <c r="CK37" s="18">
        <v>0</v>
      </c>
      <c r="CL37" s="18">
        <v>0</v>
      </c>
      <c r="CM37" s="18">
        <v>1.125284897333704</v>
      </c>
      <c r="CN37" s="18">
        <v>0.29730247007393096</v>
      </c>
      <c r="CO37" s="18">
        <v>5.3176139956429616</v>
      </c>
      <c r="CP37" s="18">
        <v>0</v>
      </c>
      <c r="CQ37" s="18">
        <v>0</v>
      </c>
      <c r="CR37" s="18">
        <v>0</v>
      </c>
      <c r="CS37" s="18">
        <v>1.5426523548845881</v>
      </c>
      <c r="CT37" s="18">
        <v>4.3974317832356684</v>
      </c>
      <c r="CU37" s="18">
        <v>0</v>
      </c>
      <c r="CV37" s="18">
        <v>1.1399022232168139E-3</v>
      </c>
      <c r="CW37" s="18">
        <v>0.27650899971355619</v>
      </c>
      <c r="CX37" s="18">
        <v>0</v>
      </c>
      <c r="CY37" s="18">
        <v>0</v>
      </c>
      <c r="CZ37" s="18">
        <v>0</v>
      </c>
      <c r="DA37" s="18">
        <v>0</v>
      </c>
      <c r="DB37" s="18">
        <v>9.1661763435473986</v>
      </c>
      <c r="DC37" s="18">
        <v>3.5565550895880801E-2</v>
      </c>
      <c r="DD37" s="18">
        <v>0</v>
      </c>
      <c r="DE37" s="18">
        <v>0</v>
      </c>
      <c r="DF37" s="18">
        <v>0</v>
      </c>
      <c r="DG37" s="18">
        <v>0</v>
      </c>
      <c r="DH37" s="18">
        <v>0</v>
      </c>
      <c r="DI37" s="18">
        <v>0</v>
      </c>
      <c r="DJ37" s="18">
        <v>0</v>
      </c>
      <c r="DK37" s="18">
        <v>0</v>
      </c>
      <c r="DL37" s="18">
        <v>0</v>
      </c>
      <c r="DM37" s="18">
        <v>0</v>
      </c>
      <c r="DN37" s="18">
        <v>3.0076575810470025E-6</v>
      </c>
      <c r="DO37" s="18">
        <v>29.137771588437175</v>
      </c>
      <c r="DP37" s="18">
        <v>0</v>
      </c>
      <c r="DQ37" s="18">
        <v>1.2000553748377539E-3</v>
      </c>
      <c r="DR37" s="18">
        <v>0</v>
      </c>
      <c r="DS37" s="18">
        <v>2.8042334529838735</v>
      </c>
      <c r="DT37" s="18">
        <v>0</v>
      </c>
      <c r="DU37" s="18">
        <v>0</v>
      </c>
      <c r="DV37" s="18">
        <v>24.462403335546078</v>
      </c>
      <c r="DW37" s="18">
        <v>0.18202924875963969</v>
      </c>
      <c r="DX37" s="18">
        <v>0</v>
      </c>
      <c r="DY37" s="18">
        <v>0.91070793585469867</v>
      </c>
      <c r="DZ37" s="18">
        <v>0</v>
      </c>
      <c r="EA37" s="18">
        <v>0.46831593626328788</v>
      </c>
      <c r="EB37" s="18">
        <v>0</v>
      </c>
      <c r="EC37" s="18">
        <v>0</v>
      </c>
      <c r="ED37" s="18">
        <v>0</v>
      </c>
      <c r="EE37" s="18">
        <v>0</v>
      </c>
      <c r="EF37" s="18">
        <v>0</v>
      </c>
      <c r="EG37" s="18">
        <v>0</v>
      </c>
      <c r="EH37" s="18">
        <v>28.313392363351149</v>
      </c>
      <c r="EI37" s="18">
        <v>2.6031512628586366</v>
      </c>
      <c r="EJ37" s="18">
        <v>0.13854538953909309</v>
      </c>
      <c r="EK37" s="18">
        <v>4.5724454699452162</v>
      </c>
      <c r="EL37" s="18">
        <v>1.6723468797653147</v>
      </c>
      <c r="EM37" s="18">
        <v>0</v>
      </c>
      <c r="EN37" s="18">
        <v>1.4803086461791672</v>
      </c>
      <c r="EO37" s="18">
        <v>1.0470795021603305</v>
      </c>
      <c r="EP37" s="18">
        <v>0</v>
      </c>
      <c r="EQ37" s="18">
        <v>0.80211785899664734</v>
      </c>
      <c r="ER37" s="18">
        <v>0</v>
      </c>
      <c r="ES37" s="18">
        <v>0</v>
      </c>
      <c r="ET37" s="18">
        <v>4.5788580466032082E-3</v>
      </c>
      <c r="EU37" s="18">
        <v>2.0295916456422706E-2</v>
      </c>
      <c r="EV37" s="18">
        <v>0</v>
      </c>
      <c r="EW37" s="18">
        <v>0</v>
      </c>
      <c r="EX37" s="18">
        <v>0</v>
      </c>
      <c r="EY37" s="18">
        <v>2.3096655791940753E-3</v>
      </c>
      <c r="EZ37" s="18">
        <v>1.0814415468936746E-2</v>
      </c>
      <c r="FA37" s="18">
        <v>0</v>
      </c>
      <c r="FB37" s="18">
        <v>1.0690297926129588E-2</v>
      </c>
      <c r="FC37" s="18">
        <v>0.87489646462530157</v>
      </c>
      <c r="FD37" s="18">
        <v>0</v>
      </c>
      <c r="FE37" s="18">
        <v>0</v>
      </c>
      <c r="FF37" s="18">
        <v>0</v>
      </c>
      <c r="FG37" s="18">
        <v>7.8248016117556292E-5</v>
      </c>
      <c r="FH37" s="18">
        <v>0.64782072185215323</v>
      </c>
      <c r="FI37" s="18">
        <v>0</v>
      </c>
      <c r="FJ37" s="18">
        <v>1.9912770998191912E-3</v>
      </c>
      <c r="FK37" s="18">
        <v>0</v>
      </c>
      <c r="FL37" s="18">
        <v>9.789096637051525E-3</v>
      </c>
      <c r="FM37" s="18">
        <v>0</v>
      </c>
      <c r="FN37" s="18">
        <v>3.0814473478211513</v>
      </c>
      <c r="FO37" s="18">
        <v>0</v>
      </c>
      <c r="FP37" s="18">
        <v>0.82700598055390473</v>
      </c>
      <c r="FQ37" s="18">
        <v>0</v>
      </c>
      <c r="FR37" s="18">
        <v>0</v>
      </c>
      <c r="FS37" s="18">
        <v>0</v>
      </c>
    </row>
    <row r="38" spans="2:175" x14ac:dyDescent="0.25">
      <c r="B38" s="17">
        <f>SUM(D38:FS38)-'Esc Med Regional'!K231</f>
        <v>0</v>
      </c>
      <c r="C38" s="16">
        <v>46692</v>
      </c>
      <c r="D38" s="18">
        <v>0</v>
      </c>
      <c r="E38" s="18">
        <v>0</v>
      </c>
      <c r="F38" s="18">
        <v>8.7357373533813218E-2</v>
      </c>
      <c r="G38" s="18">
        <v>0</v>
      </c>
      <c r="H38" s="18">
        <v>3.3077736096877399</v>
      </c>
      <c r="I38" s="18">
        <v>16.074435041211711</v>
      </c>
      <c r="J38" s="18">
        <v>0</v>
      </c>
      <c r="K38" s="18">
        <v>2.0350692000543762</v>
      </c>
      <c r="L38" s="18">
        <v>0</v>
      </c>
      <c r="M38" s="18">
        <v>0.10411647979492976</v>
      </c>
      <c r="N38" s="18">
        <v>7.3123542459479687</v>
      </c>
      <c r="O38" s="18">
        <v>5.2825951708410181E-2</v>
      </c>
      <c r="P38" s="18">
        <v>2.6431423642638157E-2</v>
      </c>
      <c r="Q38" s="18">
        <v>2.1518295102292</v>
      </c>
      <c r="R38" s="18">
        <v>2.5007680093800033</v>
      </c>
      <c r="S38" s="18">
        <v>0</v>
      </c>
      <c r="T38" s="18">
        <v>1.1068673059839882E-3</v>
      </c>
      <c r="U38" s="18">
        <v>6.7012528063142085</v>
      </c>
      <c r="V38" s="18">
        <v>0</v>
      </c>
      <c r="W38" s="18">
        <v>0</v>
      </c>
      <c r="X38" s="18">
        <v>2.7882072581375583</v>
      </c>
      <c r="Y38" s="18">
        <v>0</v>
      </c>
      <c r="Z38" s="18">
        <v>0</v>
      </c>
      <c r="AA38" s="18">
        <v>18.683414939418785</v>
      </c>
      <c r="AB38" s="18">
        <v>0</v>
      </c>
      <c r="AC38" s="18">
        <v>0</v>
      </c>
      <c r="AD38" s="18">
        <v>9.0257763212472906</v>
      </c>
      <c r="AE38" s="18">
        <v>0</v>
      </c>
      <c r="AF38" s="18">
        <v>7.0880064336315005</v>
      </c>
      <c r="AG38" s="18">
        <v>0</v>
      </c>
      <c r="AH38" s="18">
        <v>0</v>
      </c>
      <c r="AI38" s="18">
        <v>16.728528342258407</v>
      </c>
      <c r="AJ38" s="18">
        <v>1.3583731009952269</v>
      </c>
      <c r="AK38" s="18">
        <v>2.0408391006519802</v>
      </c>
      <c r="AL38" s="18">
        <v>0</v>
      </c>
      <c r="AM38" s="18">
        <v>2.5886504353538349E-2</v>
      </c>
      <c r="AN38" s="18">
        <v>0.98496715813958224</v>
      </c>
      <c r="AO38" s="18">
        <v>0</v>
      </c>
      <c r="AP38" s="18">
        <v>0</v>
      </c>
      <c r="AQ38" s="18">
        <v>0</v>
      </c>
      <c r="AR38" s="18">
        <v>0.62313791205601143</v>
      </c>
      <c r="AS38" s="18">
        <v>0</v>
      </c>
      <c r="AT38" s="18">
        <v>1.7545237479281934</v>
      </c>
      <c r="AU38" s="18">
        <v>5.2578978393110889</v>
      </c>
      <c r="AV38" s="18">
        <v>1.5969958690932576E-3</v>
      </c>
      <c r="AW38" s="18">
        <v>0</v>
      </c>
      <c r="AX38" s="18">
        <v>0.2072244729065385</v>
      </c>
      <c r="AY38" s="18">
        <v>0</v>
      </c>
      <c r="AZ38" s="18">
        <v>30.175581536399569</v>
      </c>
      <c r="BA38" s="18">
        <v>0</v>
      </c>
      <c r="BB38" s="18">
        <v>5.3689480170468561E-2</v>
      </c>
      <c r="BC38" s="18">
        <v>2.073708641945387</v>
      </c>
      <c r="BD38" s="18">
        <v>0</v>
      </c>
      <c r="BE38" s="18">
        <v>0.11182535806574886</v>
      </c>
      <c r="BF38" s="18">
        <v>0.16368257065426667</v>
      </c>
      <c r="BG38" s="18">
        <v>3.5710110933177193</v>
      </c>
      <c r="BH38" s="18">
        <v>3.2453237482645128E-2</v>
      </c>
      <c r="BI38" s="18">
        <v>0</v>
      </c>
      <c r="BJ38" s="18">
        <v>0.20935617721394423</v>
      </c>
      <c r="BK38" s="18">
        <v>0</v>
      </c>
      <c r="BL38" s="18">
        <v>0</v>
      </c>
      <c r="BM38" s="18">
        <v>1.5313788260254988</v>
      </c>
      <c r="BN38" s="18">
        <v>16.037286801002935</v>
      </c>
      <c r="BO38" s="18">
        <v>0.20240496751588205</v>
      </c>
      <c r="BP38" s="18">
        <v>0.79165366653622915</v>
      </c>
      <c r="BQ38" s="18">
        <v>3.0514028213031882E-3</v>
      </c>
      <c r="BR38" s="18">
        <v>0</v>
      </c>
      <c r="BS38" s="18">
        <v>0</v>
      </c>
      <c r="BT38" s="18">
        <v>1.6768456625479204E-2</v>
      </c>
      <c r="BU38" s="18">
        <v>6.1277587030609593E-2</v>
      </c>
      <c r="BV38" s="18">
        <v>0</v>
      </c>
      <c r="BW38" s="18">
        <v>1.011668365287202E-2</v>
      </c>
      <c r="BX38" s="18">
        <v>2.0093891580212668</v>
      </c>
      <c r="BY38" s="18">
        <v>0</v>
      </c>
      <c r="BZ38" s="18">
        <v>0.1717079501928499</v>
      </c>
      <c r="CA38" s="18">
        <v>6.9338613798413662E-2</v>
      </c>
      <c r="CB38" s="18">
        <v>0.12129801511069786</v>
      </c>
      <c r="CC38" s="18">
        <v>0</v>
      </c>
      <c r="CD38" s="18">
        <v>0</v>
      </c>
      <c r="CE38" s="18">
        <v>0</v>
      </c>
      <c r="CF38" s="18">
        <v>0</v>
      </c>
      <c r="CG38" s="18">
        <v>0</v>
      </c>
      <c r="CH38" s="18">
        <v>0</v>
      </c>
      <c r="CI38" s="18">
        <v>0</v>
      </c>
      <c r="CJ38" s="18">
        <v>0</v>
      </c>
      <c r="CK38" s="18">
        <v>0</v>
      </c>
      <c r="CL38" s="18">
        <v>0</v>
      </c>
      <c r="CM38" s="18">
        <v>1.0796655569724927</v>
      </c>
      <c r="CN38" s="18">
        <v>0.29687993963777709</v>
      </c>
      <c r="CO38" s="18">
        <v>5.3100565281240462</v>
      </c>
      <c r="CP38" s="18">
        <v>0</v>
      </c>
      <c r="CQ38" s="18">
        <v>0</v>
      </c>
      <c r="CR38" s="18">
        <v>0</v>
      </c>
      <c r="CS38" s="18">
        <v>1.5404599157427905</v>
      </c>
      <c r="CT38" s="18">
        <v>4.391182091570256</v>
      </c>
      <c r="CU38" s="18">
        <v>0</v>
      </c>
      <c r="CV38" s="18">
        <v>1.1819136394319381E-3</v>
      </c>
      <c r="CW38" s="18">
        <v>0.28669981646748077</v>
      </c>
      <c r="CX38" s="18">
        <v>0</v>
      </c>
      <c r="CY38" s="18">
        <v>0</v>
      </c>
      <c r="CZ38" s="18">
        <v>0</v>
      </c>
      <c r="DA38" s="18">
        <v>0</v>
      </c>
      <c r="DB38" s="18">
        <v>9.5039983440899398</v>
      </c>
      <c r="DC38" s="18">
        <v>3.6876329251405451E-2</v>
      </c>
      <c r="DD38" s="18">
        <v>0</v>
      </c>
      <c r="DE38" s="18">
        <v>0</v>
      </c>
      <c r="DF38" s="18">
        <v>0</v>
      </c>
      <c r="DG38" s="18">
        <v>0</v>
      </c>
      <c r="DH38" s="18">
        <v>0</v>
      </c>
      <c r="DI38" s="18">
        <v>0</v>
      </c>
      <c r="DJ38" s="18">
        <v>0</v>
      </c>
      <c r="DK38" s="18">
        <v>0</v>
      </c>
      <c r="DL38" s="18">
        <v>0</v>
      </c>
      <c r="DM38" s="18">
        <v>0</v>
      </c>
      <c r="DN38" s="18">
        <v>3.1185056449391503E-6</v>
      </c>
      <c r="DO38" s="18">
        <v>30.211652334391488</v>
      </c>
      <c r="DP38" s="18">
        <v>0</v>
      </c>
      <c r="DQ38" s="18">
        <v>1.244283752330721E-3</v>
      </c>
      <c r="DR38" s="18">
        <v>0</v>
      </c>
      <c r="DS38" s="18">
        <v>2.8203216722239062</v>
      </c>
      <c r="DT38" s="18">
        <v>0</v>
      </c>
      <c r="DU38" s="18">
        <v>0</v>
      </c>
      <c r="DV38" s="18">
        <v>24.602747038949804</v>
      </c>
      <c r="DW38" s="18">
        <v>0.20251764178066275</v>
      </c>
      <c r="DX38" s="18">
        <v>0</v>
      </c>
      <c r="DY38" s="18">
        <v>1.0132131224898087</v>
      </c>
      <c r="DZ38" s="18">
        <v>0</v>
      </c>
      <c r="EA38" s="18">
        <v>0.52102747040163067</v>
      </c>
      <c r="EB38" s="18">
        <v>0</v>
      </c>
      <c r="EC38" s="18">
        <v>0</v>
      </c>
      <c r="ED38" s="18">
        <v>0</v>
      </c>
      <c r="EE38" s="18">
        <v>0</v>
      </c>
      <c r="EF38" s="18">
        <v>0</v>
      </c>
      <c r="EG38" s="18">
        <v>0</v>
      </c>
      <c r="EH38" s="18">
        <v>29.4320930994752</v>
      </c>
      <c r="EI38" s="18">
        <v>2.7060053185164703</v>
      </c>
      <c r="EJ38" s="18">
        <v>0.14401950677926514</v>
      </c>
      <c r="EK38" s="18">
        <v>4.7531090247559744</v>
      </c>
      <c r="EL38" s="18">
        <v>1.7384235851434331</v>
      </c>
      <c r="EM38" s="18">
        <v>0</v>
      </c>
      <c r="EN38" s="18">
        <v>1.5387976591140844</v>
      </c>
      <c r="EO38" s="18">
        <v>1.0884510409295027</v>
      </c>
      <c r="EP38" s="18">
        <v>0</v>
      </c>
      <c r="EQ38" s="18">
        <v>0.83381062925187466</v>
      </c>
      <c r="ER38" s="18">
        <v>0</v>
      </c>
      <c r="ES38" s="18">
        <v>0</v>
      </c>
      <c r="ET38" s="18">
        <v>4.5822081680931331E-3</v>
      </c>
      <c r="EU38" s="18">
        <v>2.0310765963698615E-2</v>
      </c>
      <c r="EV38" s="18">
        <v>0</v>
      </c>
      <c r="EW38" s="18">
        <v>0</v>
      </c>
      <c r="EX38" s="18">
        <v>0</v>
      </c>
      <c r="EY38" s="18">
        <v>2.3113554460151573E-3</v>
      </c>
      <c r="EZ38" s="18">
        <v>1.0822327836014896E-2</v>
      </c>
      <c r="FA38" s="18">
        <v>0</v>
      </c>
      <c r="FB38" s="18">
        <v>1.069811948260754E-2</v>
      </c>
      <c r="FC38" s="18">
        <v>0.87553658262366918</v>
      </c>
      <c r="FD38" s="18">
        <v>0</v>
      </c>
      <c r="FE38" s="18">
        <v>0</v>
      </c>
      <c r="FF38" s="18">
        <v>0</v>
      </c>
      <c r="FG38" s="18">
        <v>7.8305266278550889E-5</v>
      </c>
      <c r="FH38" s="18">
        <v>0.64829469988331445</v>
      </c>
      <c r="FI38" s="18">
        <v>0</v>
      </c>
      <c r="FJ38" s="18">
        <v>1.9927340177093296E-3</v>
      </c>
      <c r="FK38" s="18">
        <v>0</v>
      </c>
      <c r="FL38" s="18">
        <v>9.796258829606299E-3</v>
      </c>
      <c r="FM38" s="18">
        <v>0</v>
      </c>
      <c r="FN38" s="18">
        <v>3.083701888773271</v>
      </c>
      <c r="FO38" s="18">
        <v>0</v>
      </c>
      <c r="FP38" s="18">
        <v>0.82761105947960012</v>
      </c>
      <c r="FQ38" s="18">
        <v>0</v>
      </c>
      <c r="FR38" s="18">
        <v>0</v>
      </c>
      <c r="FS38" s="18">
        <v>0</v>
      </c>
    </row>
    <row r="39" spans="2:175" x14ac:dyDescent="0.25">
      <c r="B39" s="17">
        <f>SUM(D39:FS39)-'Esc Med Regional'!K232</f>
        <v>0</v>
      </c>
      <c r="C39" s="16">
        <v>46722</v>
      </c>
      <c r="D39" s="18">
        <v>0</v>
      </c>
      <c r="E39" s="18">
        <v>0</v>
      </c>
      <c r="F39" s="18">
        <v>8.1459022009843354E-2</v>
      </c>
      <c r="G39" s="18">
        <v>0</v>
      </c>
      <c r="H39" s="18">
        <v>3.0844334298905856</v>
      </c>
      <c r="I39" s="18">
        <v>14.989092561385586</v>
      </c>
      <c r="J39" s="18">
        <v>0</v>
      </c>
      <c r="K39" s="18">
        <v>1.8976617548445145</v>
      </c>
      <c r="L39" s="18">
        <v>0</v>
      </c>
      <c r="M39" s="18">
        <v>9.708655693408394E-2</v>
      </c>
      <c r="N39" s="18">
        <v>6.8186256221850279</v>
      </c>
      <c r="O39" s="18">
        <v>4.9259154537661276E-2</v>
      </c>
      <c r="P39" s="18">
        <v>2.4646779466461051E-2</v>
      </c>
      <c r="Q39" s="18">
        <v>2.0065384333852863</v>
      </c>
      <c r="R39" s="18">
        <v>2.3319166783184966</v>
      </c>
      <c r="S39" s="18">
        <v>0</v>
      </c>
      <c r="T39" s="18">
        <v>1.032131857824526E-3</v>
      </c>
      <c r="U39" s="18">
        <v>6.2487856234801065</v>
      </c>
      <c r="V39" s="18">
        <v>0</v>
      </c>
      <c r="W39" s="18">
        <v>0</v>
      </c>
      <c r="X39" s="18">
        <v>2.5999480893358098</v>
      </c>
      <c r="Y39" s="18">
        <v>0</v>
      </c>
      <c r="Z39" s="18">
        <v>0</v>
      </c>
      <c r="AA39" s="18">
        <v>17.421914684512117</v>
      </c>
      <c r="AB39" s="18">
        <v>0</v>
      </c>
      <c r="AC39" s="18">
        <v>0</v>
      </c>
      <c r="AD39" s="18">
        <v>8.416357798621565</v>
      </c>
      <c r="AE39" s="18">
        <v>0</v>
      </c>
      <c r="AF39" s="18">
        <v>6.6094257270637122</v>
      </c>
      <c r="AG39" s="18">
        <v>0</v>
      </c>
      <c r="AH39" s="18">
        <v>0</v>
      </c>
      <c r="AI39" s="18">
        <v>15.599021620045191</v>
      </c>
      <c r="AJ39" s="18">
        <v>1.2666560343497464</v>
      </c>
      <c r="AK39" s="18">
        <v>1.9030420729649176</v>
      </c>
      <c r="AL39" s="18">
        <v>0</v>
      </c>
      <c r="AM39" s="18">
        <v>2.4138653013378208E-2</v>
      </c>
      <c r="AN39" s="18">
        <v>0.91846238237472788</v>
      </c>
      <c r="AO39" s="18">
        <v>0</v>
      </c>
      <c r="AP39" s="18">
        <v>0</v>
      </c>
      <c r="AQ39" s="18">
        <v>0</v>
      </c>
      <c r="AR39" s="18">
        <v>0.58106377103577667</v>
      </c>
      <c r="AS39" s="18">
        <v>0</v>
      </c>
      <c r="AT39" s="18">
        <v>1.6360586727570872</v>
      </c>
      <c r="AU39" s="18">
        <v>4.9028856808769259</v>
      </c>
      <c r="AV39" s="18">
        <v>1.5854735042973769E-3</v>
      </c>
      <c r="AW39" s="18">
        <v>0</v>
      </c>
      <c r="AX39" s="18">
        <v>0.20572934319601588</v>
      </c>
      <c r="AY39" s="18">
        <v>0</v>
      </c>
      <c r="AZ39" s="18">
        <v>29.957863967356857</v>
      </c>
      <c r="BA39" s="18">
        <v>0</v>
      </c>
      <c r="BB39" s="18">
        <v>5.3302109239711813E-2</v>
      </c>
      <c r="BC39" s="18">
        <v>2.0587467826724315</v>
      </c>
      <c r="BD39" s="18">
        <v>0</v>
      </c>
      <c r="BE39" s="18">
        <v>0.11101853533439446</v>
      </c>
      <c r="BF39" s="18">
        <v>0.16250159684819365</v>
      </c>
      <c r="BG39" s="18">
        <v>3.5452461597298162</v>
      </c>
      <c r="BH39" s="18">
        <v>3.2219086569471693E-2</v>
      </c>
      <c r="BI39" s="18">
        <v>0</v>
      </c>
      <c r="BJ39" s="18">
        <v>0.20784566720398426</v>
      </c>
      <c r="BK39" s="18">
        <v>0</v>
      </c>
      <c r="BL39" s="18">
        <v>0</v>
      </c>
      <c r="BM39" s="18">
        <v>1.5203298898224442</v>
      </c>
      <c r="BN39" s="18">
        <v>15.921577379060448</v>
      </c>
      <c r="BO39" s="18">
        <v>0.20094461065626129</v>
      </c>
      <c r="BP39" s="18">
        <v>0.78594186570169977</v>
      </c>
      <c r="BQ39" s="18">
        <v>3.0293868742824878E-3</v>
      </c>
      <c r="BR39" s="18">
        <v>0</v>
      </c>
      <c r="BS39" s="18">
        <v>0</v>
      </c>
      <c r="BT39" s="18">
        <v>1.6647471795122458E-2</v>
      </c>
      <c r="BU39" s="18">
        <v>6.0835467720696229E-2</v>
      </c>
      <c r="BV39" s="18">
        <v>0</v>
      </c>
      <c r="BW39" s="18">
        <v>1.0043691529455258E-2</v>
      </c>
      <c r="BX39" s="18">
        <v>1.9948913654197402</v>
      </c>
      <c r="BY39" s="18">
        <v>0</v>
      </c>
      <c r="BZ39" s="18">
        <v>0.17046907307440234</v>
      </c>
      <c r="CA39" s="18">
        <v>6.8838333980482988E-2</v>
      </c>
      <c r="CB39" s="18">
        <v>0.12042284692387265</v>
      </c>
      <c r="CC39" s="18">
        <v>0</v>
      </c>
      <c r="CD39" s="18">
        <v>0</v>
      </c>
      <c r="CE39" s="18">
        <v>0</v>
      </c>
      <c r="CF39" s="18">
        <v>0</v>
      </c>
      <c r="CG39" s="18">
        <v>0</v>
      </c>
      <c r="CH39" s="18">
        <v>0</v>
      </c>
      <c r="CI39" s="18">
        <v>0</v>
      </c>
      <c r="CJ39" s="18">
        <v>0</v>
      </c>
      <c r="CK39" s="18">
        <v>0</v>
      </c>
      <c r="CL39" s="18">
        <v>0</v>
      </c>
      <c r="CM39" s="18">
        <v>1.4606305057979221</v>
      </c>
      <c r="CN39" s="18">
        <v>0.26802941790387358</v>
      </c>
      <c r="CO39" s="18">
        <v>4.7940300783079497</v>
      </c>
      <c r="CP39" s="18">
        <v>0</v>
      </c>
      <c r="CQ39" s="18">
        <v>0</v>
      </c>
      <c r="CR39" s="18">
        <v>0</v>
      </c>
      <c r="CS39" s="18">
        <v>1.3907594262669116</v>
      </c>
      <c r="CT39" s="18">
        <v>3.9644510213438631</v>
      </c>
      <c r="CU39" s="18">
        <v>0</v>
      </c>
      <c r="CV39" s="18">
        <v>1.289050707726055E-3</v>
      </c>
      <c r="CW39" s="18">
        <v>0.31268832932663548</v>
      </c>
      <c r="CX39" s="18">
        <v>0</v>
      </c>
      <c r="CY39" s="18">
        <v>0</v>
      </c>
      <c r="CZ39" s="18">
        <v>0</v>
      </c>
      <c r="DA39" s="18">
        <v>0</v>
      </c>
      <c r="DB39" s="18">
        <v>10.365508428826189</v>
      </c>
      <c r="DC39" s="18">
        <v>4.0219062318893398E-2</v>
      </c>
      <c r="DD39" s="18">
        <v>0</v>
      </c>
      <c r="DE39" s="18">
        <v>0</v>
      </c>
      <c r="DF39" s="18">
        <v>0</v>
      </c>
      <c r="DG39" s="18">
        <v>0</v>
      </c>
      <c r="DH39" s="18">
        <v>0</v>
      </c>
      <c r="DI39" s="18">
        <v>0</v>
      </c>
      <c r="DJ39" s="18">
        <v>0</v>
      </c>
      <c r="DK39" s="18">
        <v>0</v>
      </c>
      <c r="DL39" s="18">
        <v>0</v>
      </c>
      <c r="DM39" s="18">
        <v>0</v>
      </c>
      <c r="DN39" s="18">
        <v>3.4011892024434168E-6</v>
      </c>
      <c r="DO39" s="18">
        <v>32.950251629161883</v>
      </c>
      <c r="DP39" s="18">
        <v>0</v>
      </c>
      <c r="DQ39" s="18">
        <v>1.3570744917749233E-3</v>
      </c>
      <c r="DR39" s="18">
        <v>0</v>
      </c>
      <c r="DS39" s="18">
        <v>2.6281869986188271</v>
      </c>
      <c r="DT39" s="18">
        <v>0</v>
      </c>
      <c r="DU39" s="18">
        <v>0</v>
      </c>
      <c r="DV39" s="18">
        <v>22.926682631591071</v>
      </c>
      <c r="DW39" s="18">
        <v>0.1882522091477957</v>
      </c>
      <c r="DX39" s="18">
        <v>0</v>
      </c>
      <c r="DY39" s="18">
        <v>0.94184194013489264</v>
      </c>
      <c r="DZ39" s="18">
        <v>0</v>
      </c>
      <c r="EA39" s="18">
        <v>0.48432606397829503</v>
      </c>
      <c r="EB39" s="18">
        <v>0</v>
      </c>
      <c r="EC39" s="18">
        <v>0</v>
      </c>
      <c r="ED39" s="18">
        <v>0</v>
      </c>
      <c r="EE39" s="18">
        <v>0</v>
      </c>
      <c r="EF39" s="18">
        <v>0</v>
      </c>
      <c r="EG39" s="18">
        <v>0</v>
      </c>
      <c r="EH39" s="18">
        <v>27.617869954754923</v>
      </c>
      <c r="EI39" s="18">
        <v>2.5392044912020078</v>
      </c>
      <c r="EJ39" s="18">
        <v>0.13514200283800451</v>
      </c>
      <c r="EK39" s="18">
        <v>4.4601227130809526</v>
      </c>
      <c r="EL39" s="18">
        <v>1.6312654468202348</v>
      </c>
      <c r="EM39" s="18">
        <v>0</v>
      </c>
      <c r="EN39" s="18">
        <v>1.4439446590651028</v>
      </c>
      <c r="EO39" s="18">
        <v>1.0213578490292505</v>
      </c>
      <c r="EP39" s="18">
        <v>0</v>
      </c>
      <c r="EQ39" s="18">
        <v>0.78241372258982345</v>
      </c>
      <c r="ER39" s="18">
        <v>0</v>
      </c>
      <c r="ES39" s="18">
        <v>0</v>
      </c>
      <c r="ET39" s="18">
        <v>4.9290940086270298E-3</v>
      </c>
      <c r="EU39" s="18">
        <v>2.1848347161398066E-2</v>
      </c>
      <c r="EV39" s="18">
        <v>0</v>
      </c>
      <c r="EW39" s="18">
        <v>0</v>
      </c>
      <c r="EX39" s="18">
        <v>0</v>
      </c>
      <c r="EY39" s="18">
        <v>2.4863314504329627E-3</v>
      </c>
      <c r="EZ39" s="18">
        <v>1.1641608006232844E-2</v>
      </c>
      <c r="FA39" s="18">
        <v>0</v>
      </c>
      <c r="FB39" s="18">
        <v>1.1507996736700232E-2</v>
      </c>
      <c r="FC39" s="18">
        <v>0.94181712515693761</v>
      </c>
      <c r="FD39" s="18">
        <v>0</v>
      </c>
      <c r="FE39" s="18">
        <v>0</v>
      </c>
      <c r="FF39" s="18">
        <v>0</v>
      </c>
      <c r="FG39" s="18">
        <v>8.423319166186439E-5</v>
      </c>
      <c r="FH39" s="18">
        <v>0.6973724029542071</v>
      </c>
      <c r="FI39" s="18">
        <v>0</v>
      </c>
      <c r="FJ39" s="18">
        <v>2.1435894981536524E-3</v>
      </c>
      <c r="FK39" s="18">
        <v>0</v>
      </c>
      <c r="FL39" s="18">
        <v>1.0537862736180828E-2</v>
      </c>
      <c r="FM39" s="18">
        <v>0</v>
      </c>
      <c r="FN39" s="18">
        <v>3.3171466565364582</v>
      </c>
      <c r="FO39" s="18">
        <v>0</v>
      </c>
      <c r="FP39" s="18">
        <v>0.89026350726706061</v>
      </c>
      <c r="FQ39" s="18">
        <v>0</v>
      </c>
      <c r="FR39" s="18">
        <v>0</v>
      </c>
      <c r="FS39" s="18">
        <v>0</v>
      </c>
    </row>
    <row r="40" spans="2:175" x14ac:dyDescent="0.25">
      <c r="B40" s="17">
        <f>SUM(D40:FS40)-'Esc Med Regional'!K233</f>
        <v>0</v>
      </c>
      <c r="C40" s="16">
        <v>46753</v>
      </c>
      <c r="D40" s="18">
        <v>0</v>
      </c>
      <c r="E40" s="18">
        <v>0</v>
      </c>
      <c r="F40" s="18">
        <v>8.0914387833705081E-2</v>
      </c>
      <c r="G40" s="18">
        <v>0</v>
      </c>
      <c r="H40" s="18">
        <v>3.0638109399748732</v>
      </c>
      <c r="I40" s="18">
        <v>14.888875644010319</v>
      </c>
      <c r="J40" s="18">
        <v>0</v>
      </c>
      <c r="K40" s="18">
        <v>1.8849740080371202</v>
      </c>
      <c r="L40" s="18">
        <v>0</v>
      </c>
      <c r="M40" s="18">
        <v>9.6437437221555261E-2</v>
      </c>
      <c r="N40" s="18">
        <v>6.7730363620084777</v>
      </c>
      <c r="O40" s="18">
        <v>4.8929808341414964E-2</v>
      </c>
      <c r="P40" s="18">
        <v>2.4481991354622982E-2</v>
      </c>
      <c r="Q40" s="18">
        <v>1.9931227382346064</v>
      </c>
      <c r="R40" s="18">
        <v>2.3163255075975218</v>
      </c>
      <c r="S40" s="18">
        <v>0</v>
      </c>
      <c r="T40" s="18">
        <v>1.0252310349299863E-3</v>
      </c>
      <c r="U40" s="18">
        <v>6.2070063076236321</v>
      </c>
      <c r="V40" s="18">
        <v>0</v>
      </c>
      <c r="W40" s="18">
        <v>0</v>
      </c>
      <c r="X40" s="18">
        <v>2.5825648633812119</v>
      </c>
      <c r="Y40" s="18">
        <v>0</v>
      </c>
      <c r="Z40" s="18">
        <v>0</v>
      </c>
      <c r="AA40" s="18">
        <v>17.30543194365864</v>
      </c>
      <c r="AB40" s="18">
        <v>0</v>
      </c>
      <c r="AC40" s="18">
        <v>0</v>
      </c>
      <c r="AD40" s="18">
        <v>8.360086117687521</v>
      </c>
      <c r="AE40" s="18">
        <v>0</v>
      </c>
      <c r="AF40" s="18">
        <v>6.5652351752157969</v>
      </c>
      <c r="AG40" s="18">
        <v>0</v>
      </c>
      <c r="AH40" s="18">
        <v>0</v>
      </c>
      <c r="AI40" s="18">
        <v>15.494726723310857</v>
      </c>
      <c r="AJ40" s="18">
        <v>1.2581871852438085</v>
      </c>
      <c r="AK40" s="18">
        <v>1.8903183534063834</v>
      </c>
      <c r="AL40" s="18">
        <v>0</v>
      </c>
      <c r="AM40" s="18">
        <v>2.3977262229734373E-2</v>
      </c>
      <c r="AN40" s="18">
        <v>0.91232155241388924</v>
      </c>
      <c r="AO40" s="18">
        <v>0</v>
      </c>
      <c r="AP40" s="18">
        <v>0</v>
      </c>
      <c r="AQ40" s="18">
        <v>0</v>
      </c>
      <c r="AR40" s="18">
        <v>0.5771787846903278</v>
      </c>
      <c r="AS40" s="18">
        <v>0</v>
      </c>
      <c r="AT40" s="18">
        <v>1.6251200014427758</v>
      </c>
      <c r="AU40" s="18">
        <v>4.8701050380749304</v>
      </c>
      <c r="AV40" s="18">
        <v>1.5637951264099927E-3</v>
      </c>
      <c r="AW40" s="18">
        <v>0</v>
      </c>
      <c r="AX40" s="18">
        <v>0.20291638010818239</v>
      </c>
      <c r="AY40" s="18">
        <v>0</v>
      </c>
      <c r="AZ40" s="18">
        <v>29.548246339548555</v>
      </c>
      <c r="BA40" s="18">
        <v>0</v>
      </c>
      <c r="BB40" s="18">
        <v>5.2573302821212142E-2</v>
      </c>
      <c r="BC40" s="18">
        <v>2.0305972799476995</v>
      </c>
      <c r="BD40" s="18">
        <v>0</v>
      </c>
      <c r="BE40" s="18">
        <v>0.10950056498991401</v>
      </c>
      <c r="BF40" s="18">
        <v>0.16027969215270041</v>
      </c>
      <c r="BG40" s="18">
        <v>3.4967715647611164</v>
      </c>
      <c r="BH40" s="18">
        <v>3.177855096168878E-2</v>
      </c>
      <c r="BI40" s="18">
        <v>0</v>
      </c>
      <c r="BJ40" s="18">
        <v>0.20500376735281001</v>
      </c>
      <c r="BK40" s="18">
        <v>0</v>
      </c>
      <c r="BL40" s="18">
        <v>0</v>
      </c>
      <c r="BM40" s="18">
        <v>1.4995422287384061</v>
      </c>
      <c r="BN40" s="18">
        <v>15.703879656549811</v>
      </c>
      <c r="BO40" s="18">
        <v>0.19819706981598079</v>
      </c>
      <c r="BP40" s="18">
        <v>0.77519558409181077</v>
      </c>
      <c r="BQ40" s="18">
        <v>2.9879656879619504E-3</v>
      </c>
      <c r="BR40" s="18">
        <v>0</v>
      </c>
      <c r="BS40" s="18">
        <v>0</v>
      </c>
      <c r="BT40" s="18">
        <v>1.6419848827304923E-2</v>
      </c>
      <c r="BU40" s="18">
        <v>6.0003656747740573E-2</v>
      </c>
      <c r="BV40" s="18">
        <v>0</v>
      </c>
      <c r="BW40" s="18">
        <v>9.9063628766775883E-3</v>
      </c>
      <c r="BX40" s="18">
        <v>1.9676149658163211</v>
      </c>
      <c r="BY40" s="18">
        <v>0</v>
      </c>
      <c r="BZ40" s="18">
        <v>0.16813822807812681</v>
      </c>
      <c r="CA40" s="18">
        <v>6.7897098814381496E-2</v>
      </c>
      <c r="CB40" s="18">
        <v>0.11877629024864947</v>
      </c>
      <c r="CC40" s="18">
        <v>0</v>
      </c>
      <c r="CD40" s="18">
        <v>0</v>
      </c>
      <c r="CE40" s="18">
        <v>0</v>
      </c>
      <c r="CF40" s="18">
        <v>0</v>
      </c>
      <c r="CG40" s="18">
        <v>0</v>
      </c>
      <c r="CH40" s="18">
        <v>0</v>
      </c>
      <c r="CI40" s="18">
        <v>0</v>
      </c>
      <c r="CJ40" s="18">
        <v>0</v>
      </c>
      <c r="CK40" s="18">
        <v>0</v>
      </c>
      <c r="CL40" s="18">
        <v>0</v>
      </c>
      <c r="CM40" s="18">
        <v>1.2488758153741106</v>
      </c>
      <c r="CN40" s="18">
        <v>0.26464164033824344</v>
      </c>
      <c r="CO40" s="18">
        <v>4.7334355820945806</v>
      </c>
      <c r="CP40" s="18">
        <v>0</v>
      </c>
      <c r="CQ40" s="18">
        <v>0</v>
      </c>
      <c r="CR40" s="18">
        <v>0</v>
      </c>
      <c r="CS40" s="18">
        <v>1.3731808200812823</v>
      </c>
      <c r="CT40" s="18">
        <v>3.9143420507122699</v>
      </c>
      <c r="CU40" s="18">
        <v>0</v>
      </c>
      <c r="CV40" s="18">
        <v>1.0946816074722812E-3</v>
      </c>
      <c r="CW40" s="18">
        <v>0.26553971921626429</v>
      </c>
      <c r="CX40" s="18">
        <v>0</v>
      </c>
      <c r="CY40" s="18">
        <v>0</v>
      </c>
      <c r="CZ40" s="18">
        <v>0</v>
      </c>
      <c r="DA40" s="18">
        <v>0</v>
      </c>
      <c r="DB40" s="18">
        <v>8.8025485429905572</v>
      </c>
      <c r="DC40" s="18">
        <v>3.4154643821529614E-2</v>
      </c>
      <c r="DD40" s="18">
        <v>0</v>
      </c>
      <c r="DE40" s="18">
        <v>0</v>
      </c>
      <c r="DF40" s="18">
        <v>0</v>
      </c>
      <c r="DG40" s="18">
        <v>0</v>
      </c>
      <c r="DH40" s="18">
        <v>0</v>
      </c>
      <c r="DI40" s="18">
        <v>0</v>
      </c>
      <c r="DJ40" s="18">
        <v>0</v>
      </c>
      <c r="DK40" s="18">
        <v>0</v>
      </c>
      <c r="DL40" s="18">
        <v>0</v>
      </c>
      <c r="DM40" s="18">
        <v>0</v>
      </c>
      <c r="DN40" s="18">
        <v>2.8883419722223776E-6</v>
      </c>
      <c r="DO40" s="18">
        <v>27.981858435698225</v>
      </c>
      <c r="DP40" s="18">
        <v>0</v>
      </c>
      <c r="DQ40" s="18">
        <v>1.1524484469167286E-3</v>
      </c>
      <c r="DR40" s="18">
        <v>0</v>
      </c>
      <c r="DS40" s="18">
        <v>2.6131127055105337</v>
      </c>
      <c r="DT40" s="18">
        <v>0</v>
      </c>
      <c r="DU40" s="18">
        <v>0</v>
      </c>
      <c r="DV40" s="18">
        <v>22.795183794494989</v>
      </c>
      <c r="DW40" s="18">
        <v>0.17592489002460962</v>
      </c>
      <c r="DX40" s="18">
        <v>0</v>
      </c>
      <c r="DY40" s="18">
        <v>0.88016730581212455</v>
      </c>
      <c r="DZ40" s="18">
        <v>0</v>
      </c>
      <c r="EA40" s="18">
        <v>0.45261094107288613</v>
      </c>
      <c r="EB40" s="18">
        <v>0</v>
      </c>
      <c r="EC40" s="18">
        <v>0</v>
      </c>
      <c r="ED40" s="18">
        <v>0</v>
      </c>
      <c r="EE40" s="18">
        <v>0</v>
      </c>
      <c r="EF40" s="18">
        <v>0</v>
      </c>
      <c r="EG40" s="18">
        <v>0</v>
      </c>
      <c r="EH40" s="18">
        <v>26.777879443663828</v>
      </c>
      <c r="EI40" s="18">
        <v>2.4619752305159439</v>
      </c>
      <c r="EJ40" s="18">
        <v>0.13103169309218626</v>
      </c>
      <c r="EK40" s="18">
        <v>4.3244692117998058</v>
      </c>
      <c r="EL40" s="18">
        <v>1.5816509219258605</v>
      </c>
      <c r="EM40" s="18">
        <v>0</v>
      </c>
      <c r="EN40" s="18">
        <v>1.4000274484278454</v>
      </c>
      <c r="EO40" s="18">
        <v>0.99029350905594726</v>
      </c>
      <c r="EP40" s="18">
        <v>0</v>
      </c>
      <c r="EQ40" s="18">
        <v>0.75861680762861872</v>
      </c>
      <c r="ER40" s="18">
        <v>0</v>
      </c>
      <c r="ES40" s="18">
        <v>0</v>
      </c>
      <c r="ET40" s="18">
        <v>4.9889880125832606E-3</v>
      </c>
      <c r="EU40" s="18">
        <v>2.2113829010401466E-2</v>
      </c>
      <c r="EV40" s="18">
        <v>0</v>
      </c>
      <c r="EW40" s="18">
        <v>0</v>
      </c>
      <c r="EX40" s="18">
        <v>0</v>
      </c>
      <c r="EY40" s="18">
        <v>2.5165431577909669E-3</v>
      </c>
      <c r="EZ40" s="18">
        <v>1.1783066561245555E-2</v>
      </c>
      <c r="FA40" s="18">
        <v>0</v>
      </c>
      <c r="FB40" s="18">
        <v>1.1647831765382956E-2</v>
      </c>
      <c r="FC40" s="18">
        <v>0.95326125637485848</v>
      </c>
      <c r="FD40" s="18">
        <v>0</v>
      </c>
      <c r="FE40" s="18">
        <v>0</v>
      </c>
      <c r="FF40" s="18">
        <v>0</v>
      </c>
      <c r="FG40" s="18">
        <v>8.5256719130768739E-5</v>
      </c>
      <c r="FH40" s="18">
        <v>0.70584625745736751</v>
      </c>
      <c r="FI40" s="18">
        <v>0</v>
      </c>
      <c r="FJ40" s="18">
        <v>2.1696365075347356E-3</v>
      </c>
      <c r="FK40" s="18">
        <v>0</v>
      </c>
      <c r="FL40" s="18">
        <v>1.0665909551945827E-2</v>
      </c>
      <c r="FM40" s="18">
        <v>0</v>
      </c>
      <c r="FN40" s="18">
        <v>3.3574536976726712</v>
      </c>
      <c r="FO40" s="18">
        <v>0</v>
      </c>
      <c r="FP40" s="18">
        <v>0.90108120437996131</v>
      </c>
      <c r="FQ40" s="18">
        <v>0</v>
      </c>
      <c r="FR40" s="18">
        <v>0</v>
      </c>
      <c r="FS40" s="18">
        <v>0</v>
      </c>
    </row>
    <row r="41" spans="2:175" x14ac:dyDescent="0.25">
      <c r="B41" s="17">
        <f>SUM(D41:FS41)-'Esc Med Regional'!K234</f>
        <v>0</v>
      </c>
      <c r="C41" s="16">
        <v>46784</v>
      </c>
      <c r="D41" s="18">
        <v>0</v>
      </c>
      <c r="E41" s="18">
        <v>0</v>
      </c>
      <c r="F41" s="18">
        <v>8.6910436169279001E-2</v>
      </c>
      <c r="G41" s="18">
        <v>0</v>
      </c>
      <c r="H41" s="18">
        <v>3.2908503946254481</v>
      </c>
      <c r="I41" s="18">
        <v>15.992195095766066</v>
      </c>
      <c r="J41" s="18">
        <v>0</v>
      </c>
      <c r="K41" s="18">
        <v>2.0246573890288881</v>
      </c>
      <c r="L41" s="18">
        <v>0</v>
      </c>
      <c r="M41" s="18">
        <v>0.10358379957342431</v>
      </c>
      <c r="N41" s="18">
        <v>7.2749428151434516</v>
      </c>
      <c r="O41" s="18">
        <v>5.2555683834268681E-2</v>
      </c>
      <c r="P41" s="18">
        <v>2.629619532308302E-2</v>
      </c>
      <c r="Q41" s="18">
        <v>2.1408203306794449</v>
      </c>
      <c r="R41" s="18">
        <v>2.4879735923982342</v>
      </c>
      <c r="S41" s="18">
        <v>0</v>
      </c>
      <c r="T41" s="18">
        <v>1.1012043569206893E-3</v>
      </c>
      <c r="U41" s="18">
        <v>6.6669678896875393</v>
      </c>
      <c r="V41" s="18">
        <v>0</v>
      </c>
      <c r="W41" s="18">
        <v>0</v>
      </c>
      <c r="X41" s="18">
        <v>2.7739422458859613</v>
      </c>
      <c r="Y41" s="18">
        <v>0</v>
      </c>
      <c r="Z41" s="18">
        <v>0</v>
      </c>
      <c r="AA41" s="18">
        <v>18.587826943858332</v>
      </c>
      <c r="AB41" s="18">
        <v>0</v>
      </c>
      <c r="AC41" s="18">
        <v>0</v>
      </c>
      <c r="AD41" s="18">
        <v>8.9795986888539332</v>
      </c>
      <c r="AE41" s="18">
        <v>0</v>
      </c>
      <c r="AF41" s="18">
        <v>7.0517428100002038</v>
      </c>
      <c r="AG41" s="18">
        <v>0</v>
      </c>
      <c r="AH41" s="18">
        <v>0</v>
      </c>
      <c r="AI41" s="18">
        <v>16.642941927885143</v>
      </c>
      <c r="AJ41" s="18">
        <v>1.3514233992213065</v>
      </c>
      <c r="AK41" s="18">
        <v>2.0303977696894515</v>
      </c>
      <c r="AL41" s="18">
        <v>0</v>
      </c>
      <c r="AM41" s="18">
        <v>2.5754063947368219E-2</v>
      </c>
      <c r="AN41" s="18">
        <v>0.97992787401273906</v>
      </c>
      <c r="AO41" s="18">
        <v>0</v>
      </c>
      <c r="AP41" s="18">
        <v>0</v>
      </c>
      <c r="AQ41" s="18">
        <v>0</v>
      </c>
      <c r="AR41" s="18">
        <v>0.6199498169371962</v>
      </c>
      <c r="AS41" s="18">
        <v>0</v>
      </c>
      <c r="AT41" s="18">
        <v>1.7455472621641359</v>
      </c>
      <c r="AU41" s="18">
        <v>5.2309974082629616</v>
      </c>
      <c r="AV41" s="18">
        <v>1.5791109638351611E-3</v>
      </c>
      <c r="AW41" s="18">
        <v>0</v>
      </c>
      <c r="AX41" s="18">
        <v>0.20490374676264642</v>
      </c>
      <c r="AY41" s="18">
        <v>0</v>
      </c>
      <c r="AZ41" s="18">
        <v>29.837642392453699</v>
      </c>
      <c r="BA41" s="18">
        <v>0</v>
      </c>
      <c r="BB41" s="18">
        <v>5.3088206688934471E-2</v>
      </c>
      <c r="BC41" s="18">
        <v>2.0504849860099794</v>
      </c>
      <c r="BD41" s="18">
        <v>0</v>
      </c>
      <c r="BE41" s="18">
        <v>0.11057301548104689</v>
      </c>
      <c r="BF41" s="18">
        <v>0.16184947432308119</v>
      </c>
      <c r="BG41" s="18">
        <v>3.5310190079807291</v>
      </c>
      <c r="BH41" s="18">
        <v>3.2089790657935956E-2</v>
      </c>
      <c r="BI41" s="18">
        <v>0</v>
      </c>
      <c r="BJ41" s="18">
        <v>0.20701157791526567</v>
      </c>
      <c r="BK41" s="18">
        <v>0</v>
      </c>
      <c r="BL41" s="18">
        <v>0</v>
      </c>
      <c r="BM41" s="18">
        <v>1.5142287721350829</v>
      </c>
      <c r="BN41" s="18">
        <v>15.857683734655799</v>
      </c>
      <c r="BO41" s="18">
        <v>0.20013821546107244</v>
      </c>
      <c r="BP41" s="18">
        <v>0.78278786350114427</v>
      </c>
      <c r="BQ41" s="18">
        <v>3.0172298773278971E-3</v>
      </c>
      <c r="BR41" s="18">
        <v>0</v>
      </c>
      <c r="BS41" s="18">
        <v>0</v>
      </c>
      <c r="BT41" s="18">
        <v>1.6580665120269192E-2</v>
      </c>
      <c r="BU41" s="18">
        <v>6.0591333634657192E-2</v>
      </c>
      <c r="BV41" s="18">
        <v>0</v>
      </c>
      <c r="BW41" s="18">
        <v>1.0003385971795061E-2</v>
      </c>
      <c r="BX41" s="18">
        <v>1.9868858219680174</v>
      </c>
      <c r="BY41" s="18">
        <v>0</v>
      </c>
      <c r="BZ41" s="18">
        <v>0.16978497688985403</v>
      </c>
      <c r="CA41" s="18">
        <v>6.856208421401562E-2</v>
      </c>
      <c r="CB41" s="18">
        <v>0.11993958735879534</v>
      </c>
      <c r="CC41" s="18">
        <v>0</v>
      </c>
      <c r="CD41" s="18">
        <v>0</v>
      </c>
      <c r="CE41" s="18">
        <v>0</v>
      </c>
      <c r="CF41" s="18">
        <v>0</v>
      </c>
      <c r="CG41" s="18">
        <v>0</v>
      </c>
      <c r="CH41" s="18">
        <v>0</v>
      </c>
      <c r="CI41" s="18">
        <v>0</v>
      </c>
      <c r="CJ41" s="18">
        <v>0</v>
      </c>
      <c r="CK41" s="18">
        <v>0</v>
      </c>
      <c r="CL41" s="18">
        <v>0</v>
      </c>
      <c r="CM41" s="18">
        <v>1.4264916078437606</v>
      </c>
      <c r="CN41" s="18">
        <v>0.29489226701350602</v>
      </c>
      <c r="CO41" s="18">
        <v>5.2745046009471483</v>
      </c>
      <c r="CP41" s="18">
        <v>0</v>
      </c>
      <c r="CQ41" s="18">
        <v>0</v>
      </c>
      <c r="CR41" s="18">
        <v>0</v>
      </c>
      <c r="CS41" s="18">
        <v>1.5301462178653094</v>
      </c>
      <c r="CT41" s="18">
        <v>4.3617822188733912</v>
      </c>
      <c r="CU41" s="18">
        <v>0</v>
      </c>
      <c r="CV41" s="18">
        <v>1.1111545317332183E-3</v>
      </c>
      <c r="CW41" s="18">
        <v>0.2695355986144945</v>
      </c>
      <c r="CX41" s="18">
        <v>0</v>
      </c>
      <c r="CY41" s="18">
        <v>0</v>
      </c>
      <c r="CZ41" s="18">
        <v>0</v>
      </c>
      <c r="DA41" s="18">
        <v>0</v>
      </c>
      <c r="DB41" s="18">
        <v>8.9350105433220808</v>
      </c>
      <c r="DC41" s="18">
        <v>3.4668607751306875E-2</v>
      </c>
      <c r="DD41" s="18">
        <v>0</v>
      </c>
      <c r="DE41" s="18">
        <v>0</v>
      </c>
      <c r="DF41" s="18">
        <v>0</v>
      </c>
      <c r="DG41" s="18">
        <v>0</v>
      </c>
      <c r="DH41" s="18">
        <v>0</v>
      </c>
      <c r="DI41" s="18">
        <v>0</v>
      </c>
      <c r="DJ41" s="18">
        <v>0</v>
      </c>
      <c r="DK41" s="18">
        <v>0</v>
      </c>
      <c r="DL41" s="18">
        <v>0</v>
      </c>
      <c r="DM41" s="18">
        <v>0</v>
      </c>
      <c r="DN41" s="18">
        <v>2.931806152330391E-6</v>
      </c>
      <c r="DO41" s="18">
        <v>28.402933414527805</v>
      </c>
      <c r="DP41" s="18">
        <v>0</v>
      </c>
      <c r="DQ41" s="18">
        <v>1.169790654779826E-3</v>
      </c>
      <c r="DR41" s="18">
        <v>0</v>
      </c>
      <c r="DS41" s="18">
        <v>2.8172700067667185</v>
      </c>
      <c r="DT41" s="18">
        <v>0</v>
      </c>
      <c r="DU41" s="18">
        <v>0</v>
      </c>
      <c r="DV41" s="18">
        <v>24.576126191395389</v>
      </c>
      <c r="DW41" s="18">
        <v>0.16637940971108464</v>
      </c>
      <c r="DX41" s="18">
        <v>0</v>
      </c>
      <c r="DY41" s="18">
        <v>0.83241044952497456</v>
      </c>
      <c r="DZ41" s="18">
        <v>0</v>
      </c>
      <c r="EA41" s="18">
        <v>0.428052796815454</v>
      </c>
      <c r="EB41" s="18">
        <v>0</v>
      </c>
      <c r="EC41" s="18">
        <v>0</v>
      </c>
      <c r="ED41" s="18">
        <v>0</v>
      </c>
      <c r="EE41" s="18">
        <v>0</v>
      </c>
      <c r="EF41" s="18">
        <v>0</v>
      </c>
      <c r="EG41" s="18">
        <v>0</v>
      </c>
      <c r="EH41" s="18">
        <v>29.044048089600931</v>
      </c>
      <c r="EI41" s="18">
        <v>2.6703282140375411</v>
      </c>
      <c r="EJ41" s="18">
        <v>0.14212069344168288</v>
      </c>
      <c r="EK41" s="18">
        <v>4.6904420498924777</v>
      </c>
      <c r="EL41" s="18">
        <v>1.7155034824180624</v>
      </c>
      <c r="EM41" s="18">
        <v>0</v>
      </c>
      <c r="EN41" s="18">
        <v>1.5185095079857478</v>
      </c>
      <c r="EO41" s="18">
        <v>1.0741004477352771</v>
      </c>
      <c r="EP41" s="18">
        <v>0</v>
      </c>
      <c r="EQ41" s="18">
        <v>0.82281732161426457</v>
      </c>
      <c r="ER41" s="18">
        <v>0</v>
      </c>
      <c r="ES41" s="18">
        <v>0</v>
      </c>
      <c r="ET41" s="18">
        <v>4.8948999490960295E-3</v>
      </c>
      <c r="EU41" s="18">
        <v>2.1696781035415637E-2</v>
      </c>
      <c r="EV41" s="18">
        <v>0</v>
      </c>
      <c r="EW41" s="18">
        <v>0</v>
      </c>
      <c r="EX41" s="18">
        <v>0</v>
      </c>
      <c r="EY41" s="18">
        <v>2.4690832978351215E-3</v>
      </c>
      <c r="EZ41" s="18">
        <v>1.1560847964629868E-2</v>
      </c>
      <c r="FA41" s="18">
        <v>0</v>
      </c>
      <c r="FB41" s="18">
        <v>1.142816358180228E-2</v>
      </c>
      <c r="FC41" s="18">
        <v>0.93528356122235523</v>
      </c>
      <c r="FD41" s="18">
        <v>0</v>
      </c>
      <c r="FE41" s="18">
        <v>0</v>
      </c>
      <c r="FF41" s="18">
        <v>0</v>
      </c>
      <c r="FG41" s="18">
        <v>8.3648850043479585E-5</v>
      </c>
      <c r="FH41" s="18">
        <v>0.69253459839617737</v>
      </c>
      <c r="FI41" s="18">
        <v>0</v>
      </c>
      <c r="FJ41" s="18">
        <v>2.1287190114513081E-3</v>
      </c>
      <c r="FK41" s="18">
        <v>0</v>
      </c>
      <c r="FL41" s="18">
        <v>1.0464759584749791E-2</v>
      </c>
      <c r="FM41" s="18">
        <v>0</v>
      </c>
      <c r="FN41" s="18">
        <v>3.2941349813588001</v>
      </c>
      <c r="FO41" s="18">
        <v>0</v>
      </c>
      <c r="FP41" s="18">
        <v>0.88408758055264058</v>
      </c>
      <c r="FQ41" s="18">
        <v>0</v>
      </c>
      <c r="FR41" s="18">
        <v>0</v>
      </c>
      <c r="FS41" s="18">
        <v>0</v>
      </c>
    </row>
    <row r="42" spans="2:175" x14ac:dyDescent="0.25">
      <c r="B42" s="17">
        <f>SUM(D42:FS42)-'Esc Med Regional'!K235</f>
        <v>0</v>
      </c>
      <c r="C42" s="16">
        <v>46813</v>
      </c>
      <c r="D42" s="18">
        <v>0</v>
      </c>
      <c r="E42" s="18">
        <v>0</v>
      </c>
      <c r="F42" s="18">
        <v>8.4996776202359708E-2</v>
      </c>
      <c r="G42" s="18">
        <v>0</v>
      </c>
      <c r="H42" s="18">
        <v>3.2183899521873354</v>
      </c>
      <c r="I42" s="18">
        <v>15.640066802699824</v>
      </c>
      <c r="J42" s="18">
        <v>0</v>
      </c>
      <c r="K42" s="18">
        <v>1.9800769454954392</v>
      </c>
      <c r="L42" s="18">
        <v>0</v>
      </c>
      <c r="M42" s="18">
        <v>0.10130301283247453</v>
      </c>
      <c r="N42" s="18">
        <v>7.114757601024273</v>
      </c>
      <c r="O42" s="18">
        <v>5.1398472886761568E-2</v>
      </c>
      <c r="P42" s="18">
        <v>2.5717185730103179E-2</v>
      </c>
      <c r="Q42" s="18">
        <v>2.0936821233045713</v>
      </c>
      <c r="R42" s="18">
        <v>2.4331915009443215</v>
      </c>
      <c r="S42" s="18">
        <v>0</v>
      </c>
      <c r="T42" s="18">
        <v>1.0769572033437391E-3</v>
      </c>
      <c r="U42" s="18">
        <v>6.5201695290581938</v>
      </c>
      <c r="V42" s="18">
        <v>0</v>
      </c>
      <c r="W42" s="18">
        <v>0</v>
      </c>
      <c r="X42" s="18">
        <v>2.7128634795090578</v>
      </c>
      <c r="Y42" s="18">
        <v>0</v>
      </c>
      <c r="Z42" s="18">
        <v>0</v>
      </c>
      <c r="AA42" s="18">
        <v>18.178546058128994</v>
      </c>
      <c r="AB42" s="18">
        <v>0</v>
      </c>
      <c r="AC42" s="18">
        <v>0</v>
      </c>
      <c r="AD42" s="18">
        <v>8.7818790675142004</v>
      </c>
      <c r="AE42" s="18">
        <v>0</v>
      </c>
      <c r="AF42" s="18">
        <v>6.896472183050129</v>
      </c>
      <c r="AG42" s="18">
        <v>0</v>
      </c>
      <c r="AH42" s="18">
        <v>0</v>
      </c>
      <c r="AI42" s="18">
        <v>16.276484997015267</v>
      </c>
      <c r="AJ42" s="18">
        <v>1.3216667328019751</v>
      </c>
      <c r="AK42" s="18">
        <v>1.9856909300964594</v>
      </c>
      <c r="AL42" s="18">
        <v>0</v>
      </c>
      <c r="AM42" s="18">
        <v>2.5186991414610879E-2</v>
      </c>
      <c r="AN42" s="18">
        <v>0.95835107811087494</v>
      </c>
      <c r="AO42" s="18">
        <v>0</v>
      </c>
      <c r="AP42" s="18">
        <v>0</v>
      </c>
      <c r="AQ42" s="18">
        <v>0</v>
      </c>
      <c r="AR42" s="18">
        <v>0.60629929119525983</v>
      </c>
      <c r="AS42" s="18">
        <v>0</v>
      </c>
      <c r="AT42" s="18">
        <v>1.7071124773074255</v>
      </c>
      <c r="AU42" s="18">
        <v>5.1158173358979591</v>
      </c>
      <c r="AV42" s="18">
        <v>1.5709234525555212E-3</v>
      </c>
      <c r="AW42" s="18">
        <v>0</v>
      </c>
      <c r="AX42" s="18">
        <v>0.20384134407133386</v>
      </c>
      <c r="AY42" s="18">
        <v>0</v>
      </c>
      <c r="AZ42" s="18">
        <v>29.682937600174402</v>
      </c>
      <c r="BA42" s="18">
        <v>0</v>
      </c>
      <c r="BB42" s="18">
        <v>5.2812950357342764E-2</v>
      </c>
      <c r="BC42" s="18">
        <v>2.0398534538781812</v>
      </c>
      <c r="BD42" s="18">
        <v>0</v>
      </c>
      <c r="BE42" s="18">
        <v>0.10999970693452389</v>
      </c>
      <c r="BF42" s="18">
        <v>0.16101030315210429</v>
      </c>
      <c r="BG42" s="18">
        <v>3.5127110748344403</v>
      </c>
      <c r="BH42" s="18">
        <v>3.1923408732288987E-2</v>
      </c>
      <c r="BI42" s="18">
        <v>0</v>
      </c>
      <c r="BJ42" s="18">
        <v>0.20593824635845037</v>
      </c>
      <c r="BK42" s="18">
        <v>0</v>
      </c>
      <c r="BL42" s="18">
        <v>0</v>
      </c>
      <c r="BM42" s="18">
        <v>1.5063776676619045</v>
      </c>
      <c r="BN42" s="18">
        <v>15.775463442719424</v>
      </c>
      <c r="BO42" s="18">
        <v>0.19910052150915736</v>
      </c>
      <c r="BP42" s="18">
        <v>0.77872919719537992</v>
      </c>
      <c r="BQ42" s="18">
        <v>3.0015858825614421E-3</v>
      </c>
      <c r="BR42" s="18">
        <v>0</v>
      </c>
      <c r="BS42" s="18">
        <v>0</v>
      </c>
      <c r="BT42" s="18">
        <v>1.6494696251832974E-2</v>
      </c>
      <c r="BU42" s="18">
        <v>6.0277174440690647E-2</v>
      </c>
      <c r="BV42" s="18">
        <v>0</v>
      </c>
      <c r="BW42" s="18">
        <v>9.9515195498941274E-3</v>
      </c>
      <c r="BX42" s="18">
        <v>1.9765840442897655</v>
      </c>
      <c r="BY42" s="18">
        <v>0</v>
      </c>
      <c r="BZ42" s="18">
        <v>0.16890466103793761</v>
      </c>
      <c r="CA42" s="18">
        <v>6.8206597582161382E-2</v>
      </c>
      <c r="CB42" s="18">
        <v>0.11931771419923566</v>
      </c>
      <c r="CC42" s="18">
        <v>0</v>
      </c>
      <c r="CD42" s="18">
        <v>0</v>
      </c>
      <c r="CE42" s="18">
        <v>0</v>
      </c>
      <c r="CF42" s="18">
        <v>0</v>
      </c>
      <c r="CG42" s="18">
        <v>0</v>
      </c>
      <c r="CH42" s="18">
        <v>0</v>
      </c>
      <c r="CI42" s="18">
        <v>0</v>
      </c>
      <c r="CJ42" s="18">
        <v>0</v>
      </c>
      <c r="CK42" s="18">
        <v>0</v>
      </c>
      <c r="CL42" s="18">
        <v>0</v>
      </c>
      <c r="CM42" s="18">
        <v>1.3034086814975177</v>
      </c>
      <c r="CN42" s="18">
        <v>0.29058611500566678</v>
      </c>
      <c r="CO42" s="18">
        <v>5.197483867891826</v>
      </c>
      <c r="CP42" s="18">
        <v>0</v>
      </c>
      <c r="CQ42" s="18">
        <v>0</v>
      </c>
      <c r="CR42" s="18">
        <v>0</v>
      </c>
      <c r="CS42" s="18">
        <v>1.5078023216516911</v>
      </c>
      <c r="CT42" s="18">
        <v>4.2980894762668207</v>
      </c>
      <c r="CU42" s="18">
        <v>0</v>
      </c>
      <c r="CV42" s="18">
        <v>1.0766485378628618E-3</v>
      </c>
      <c r="CW42" s="18">
        <v>0.26116539136786859</v>
      </c>
      <c r="CX42" s="18">
        <v>0</v>
      </c>
      <c r="CY42" s="18">
        <v>0</v>
      </c>
      <c r="CZ42" s="18">
        <v>0</v>
      </c>
      <c r="DA42" s="18">
        <v>0</v>
      </c>
      <c r="DB42" s="18">
        <v>8.6575411092924792</v>
      </c>
      <c r="DC42" s="18">
        <v>3.3592002533584013E-2</v>
      </c>
      <c r="DD42" s="18">
        <v>0</v>
      </c>
      <c r="DE42" s="18">
        <v>0</v>
      </c>
      <c r="DF42" s="18">
        <v>0</v>
      </c>
      <c r="DG42" s="18">
        <v>0</v>
      </c>
      <c r="DH42" s="18">
        <v>0</v>
      </c>
      <c r="DI42" s="18">
        <v>0</v>
      </c>
      <c r="DJ42" s="18">
        <v>0</v>
      </c>
      <c r="DK42" s="18">
        <v>0</v>
      </c>
      <c r="DL42" s="18">
        <v>0</v>
      </c>
      <c r="DM42" s="18">
        <v>0</v>
      </c>
      <c r="DN42" s="18">
        <v>2.8407613136223267E-6</v>
      </c>
      <c r="DO42" s="18">
        <v>27.520903581311817</v>
      </c>
      <c r="DP42" s="18">
        <v>0</v>
      </c>
      <c r="DQ42" s="18">
        <v>1.1334637641353083E-3</v>
      </c>
      <c r="DR42" s="18">
        <v>0</v>
      </c>
      <c r="DS42" s="18">
        <v>2.7191110764425668</v>
      </c>
      <c r="DT42" s="18">
        <v>0</v>
      </c>
      <c r="DU42" s="18">
        <v>0</v>
      </c>
      <c r="DV42" s="18">
        <v>23.719848215672595</v>
      </c>
      <c r="DW42" s="18">
        <v>0.19436452636995996</v>
      </c>
      <c r="DX42" s="18">
        <v>0</v>
      </c>
      <c r="DY42" s="18">
        <v>0.97242238717083385</v>
      </c>
      <c r="DZ42" s="18">
        <v>0</v>
      </c>
      <c r="EA42" s="18">
        <v>0.50005153437462591</v>
      </c>
      <c r="EB42" s="18">
        <v>0</v>
      </c>
      <c r="EC42" s="18">
        <v>0</v>
      </c>
      <c r="ED42" s="18">
        <v>0</v>
      </c>
      <c r="EE42" s="18">
        <v>0</v>
      </c>
      <c r="EF42" s="18">
        <v>0</v>
      </c>
      <c r="EG42" s="18">
        <v>0</v>
      </c>
      <c r="EH42" s="18">
        <v>28.367669180590212</v>
      </c>
      <c r="EI42" s="18">
        <v>2.6081415078821433</v>
      </c>
      <c r="EJ42" s="18">
        <v>0.13881098126652811</v>
      </c>
      <c r="EK42" s="18">
        <v>4.5812108550295214</v>
      </c>
      <c r="EL42" s="18">
        <v>1.6755527713373481</v>
      </c>
      <c r="EM42" s="18">
        <v>0</v>
      </c>
      <c r="EN42" s="18">
        <v>1.4831464001584491</v>
      </c>
      <c r="EO42" s="18">
        <v>1.0490867551960739</v>
      </c>
      <c r="EP42" s="18">
        <v>0</v>
      </c>
      <c r="EQ42" s="18">
        <v>0.80365552018108743</v>
      </c>
      <c r="ER42" s="18">
        <v>0</v>
      </c>
      <c r="ES42" s="18">
        <v>0</v>
      </c>
      <c r="ET42" s="18">
        <v>4.7107245713511915E-3</v>
      </c>
      <c r="EU42" s="18">
        <v>2.0880418518387546E-2</v>
      </c>
      <c r="EV42" s="18">
        <v>0</v>
      </c>
      <c r="EW42" s="18">
        <v>0</v>
      </c>
      <c r="EX42" s="18">
        <v>0</v>
      </c>
      <c r="EY42" s="18">
        <v>2.3761816341052568E-3</v>
      </c>
      <c r="EZ42" s="18">
        <v>1.1125859800810593E-2</v>
      </c>
      <c r="FA42" s="18">
        <v>0</v>
      </c>
      <c r="FB42" s="18">
        <v>1.0998167797108676E-2</v>
      </c>
      <c r="FC42" s="18">
        <v>0.90009260635544808</v>
      </c>
      <c r="FD42" s="18">
        <v>0</v>
      </c>
      <c r="FE42" s="18">
        <v>0</v>
      </c>
      <c r="FF42" s="18">
        <v>0</v>
      </c>
      <c r="FG42" s="18">
        <v>8.0501480594687426E-5</v>
      </c>
      <c r="FH42" s="18">
        <v>0.66647730966966512</v>
      </c>
      <c r="FI42" s="18">
        <v>0</v>
      </c>
      <c r="FJ42" s="18">
        <v>2.0486238854785974E-3</v>
      </c>
      <c r="FK42" s="18">
        <v>0</v>
      </c>
      <c r="FL42" s="18">
        <v>1.0071012813707793E-2</v>
      </c>
      <c r="FM42" s="18">
        <v>0</v>
      </c>
      <c r="FN42" s="18">
        <v>3.1701899445156498</v>
      </c>
      <c r="FO42" s="18">
        <v>0</v>
      </c>
      <c r="FP42" s="18">
        <v>0.85082292431837536</v>
      </c>
      <c r="FQ42" s="18">
        <v>0</v>
      </c>
      <c r="FR42" s="18">
        <v>0</v>
      </c>
      <c r="FS42" s="18">
        <v>0</v>
      </c>
    </row>
    <row r="43" spans="2:175" x14ac:dyDescent="0.25">
      <c r="B43" s="17">
        <f>SUM(D43:FS43)-'Esc Med Regional'!K236</f>
        <v>0</v>
      </c>
      <c r="C43" s="16">
        <v>46844</v>
      </c>
      <c r="D43" s="18">
        <v>0</v>
      </c>
      <c r="E43" s="18">
        <v>0</v>
      </c>
      <c r="F43" s="18">
        <v>8.3694791054391565E-2</v>
      </c>
      <c r="G43" s="18">
        <v>0</v>
      </c>
      <c r="H43" s="18">
        <v>3.1690904833681706</v>
      </c>
      <c r="I43" s="18">
        <v>15.400491425842421</v>
      </c>
      <c r="J43" s="18">
        <v>0</v>
      </c>
      <c r="K43" s="18">
        <v>1.9497460213115454</v>
      </c>
      <c r="L43" s="18">
        <v>0</v>
      </c>
      <c r="M43" s="18">
        <v>9.9751247882727573E-2</v>
      </c>
      <c r="N43" s="18">
        <v>7.0057733648942699</v>
      </c>
      <c r="O43" s="18">
        <v>5.0611148339681292E-2</v>
      </c>
      <c r="P43" s="18">
        <v>2.5323248508432379E-2</v>
      </c>
      <c r="Q43" s="18">
        <v>2.0616109889521455</v>
      </c>
      <c r="R43" s="18">
        <v>2.39591974385027</v>
      </c>
      <c r="S43" s="18">
        <v>0</v>
      </c>
      <c r="T43" s="18">
        <v>1.0604603155039869E-3</v>
      </c>
      <c r="U43" s="18">
        <v>6.4202932247045181</v>
      </c>
      <c r="V43" s="18">
        <v>0</v>
      </c>
      <c r="W43" s="18">
        <v>0</v>
      </c>
      <c r="X43" s="18">
        <v>2.6713076921415846</v>
      </c>
      <c r="Y43" s="18">
        <v>0</v>
      </c>
      <c r="Z43" s="18">
        <v>0</v>
      </c>
      <c r="AA43" s="18">
        <v>17.900086120742785</v>
      </c>
      <c r="AB43" s="18">
        <v>0</v>
      </c>
      <c r="AC43" s="18">
        <v>0</v>
      </c>
      <c r="AD43" s="18">
        <v>8.6473577759073983</v>
      </c>
      <c r="AE43" s="18">
        <v>0</v>
      </c>
      <c r="AF43" s="18">
        <v>6.7908316545866816</v>
      </c>
      <c r="AG43" s="18">
        <v>0</v>
      </c>
      <c r="AH43" s="18">
        <v>0</v>
      </c>
      <c r="AI43" s="18">
        <v>16.027160932337953</v>
      </c>
      <c r="AJ43" s="18">
        <v>1.3014213713476197</v>
      </c>
      <c r="AK43" s="18">
        <v>1.9552740105972366</v>
      </c>
      <c r="AL43" s="18">
        <v>0</v>
      </c>
      <c r="AM43" s="18">
        <v>2.4801175737722725E-2</v>
      </c>
      <c r="AN43" s="18">
        <v>0.94367100521882841</v>
      </c>
      <c r="AO43" s="18">
        <v>0</v>
      </c>
      <c r="AP43" s="18">
        <v>0</v>
      </c>
      <c r="AQ43" s="18">
        <v>0</v>
      </c>
      <c r="AR43" s="18">
        <v>0.59701196633860343</v>
      </c>
      <c r="AS43" s="18">
        <v>0</v>
      </c>
      <c r="AT43" s="18">
        <v>1.6809628373955103</v>
      </c>
      <c r="AU43" s="18">
        <v>5.0374529732873201</v>
      </c>
      <c r="AV43" s="18">
        <v>1.5311376053143261E-3</v>
      </c>
      <c r="AW43" s="18">
        <v>0</v>
      </c>
      <c r="AX43" s="18">
        <v>0.19867877516100985</v>
      </c>
      <c r="AY43" s="18">
        <v>0</v>
      </c>
      <c r="AZ43" s="18">
        <v>28.931175431808196</v>
      </c>
      <c r="BA43" s="18">
        <v>0</v>
      </c>
      <c r="BB43" s="18">
        <v>5.1475388064376869E-2</v>
      </c>
      <c r="BC43" s="18">
        <v>1.9881912944149698</v>
      </c>
      <c r="BD43" s="18">
        <v>0</v>
      </c>
      <c r="BE43" s="18">
        <v>0.10721380955069289</v>
      </c>
      <c r="BF43" s="18">
        <v>0.15693249063040107</v>
      </c>
      <c r="BG43" s="18">
        <v>3.4237467233261176</v>
      </c>
      <c r="BH43" s="18">
        <v>3.1114903479423271E-2</v>
      </c>
      <c r="BI43" s="18">
        <v>0</v>
      </c>
      <c r="BJ43" s="18">
        <v>0.20072257044667494</v>
      </c>
      <c r="BK43" s="18">
        <v>0</v>
      </c>
      <c r="BL43" s="18">
        <v>0</v>
      </c>
      <c r="BM43" s="18">
        <v>1.468226533260258</v>
      </c>
      <c r="BN43" s="18">
        <v>15.375927629774452</v>
      </c>
      <c r="BO43" s="18">
        <v>0.1940580206021148</v>
      </c>
      <c r="BP43" s="18">
        <v>0.75900678434867319</v>
      </c>
      <c r="BQ43" s="18">
        <v>2.9255664958684445E-3</v>
      </c>
      <c r="BR43" s="18">
        <v>0</v>
      </c>
      <c r="BS43" s="18">
        <v>0</v>
      </c>
      <c r="BT43" s="18">
        <v>1.6076944855800426E-2</v>
      </c>
      <c r="BU43" s="18">
        <v>5.8750570168199255E-2</v>
      </c>
      <c r="BV43" s="18">
        <v>0</v>
      </c>
      <c r="BW43" s="18">
        <v>9.6994833122367365E-3</v>
      </c>
      <c r="BX43" s="18">
        <v>1.9265242716652196</v>
      </c>
      <c r="BY43" s="18">
        <v>0</v>
      </c>
      <c r="BZ43" s="18">
        <v>0.16462691279282143</v>
      </c>
      <c r="CA43" s="18">
        <v>6.6479169509309669E-2</v>
      </c>
      <c r="CB43" s="18">
        <v>0.11629582516792936</v>
      </c>
      <c r="CC43" s="18">
        <v>0</v>
      </c>
      <c r="CD43" s="18">
        <v>0</v>
      </c>
      <c r="CE43" s="18">
        <v>0</v>
      </c>
      <c r="CF43" s="18">
        <v>0</v>
      </c>
      <c r="CG43" s="18">
        <v>0</v>
      </c>
      <c r="CH43" s="18">
        <v>0</v>
      </c>
      <c r="CI43" s="18">
        <v>0</v>
      </c>
      <c r="CJ43" s="18">
        <v>0</v>
      </c>
      <c r="CK43" s="18">
        <v>0</v>
      </c>
      <c r="CL43" s="18">
        <v>0</v>
      </c>
      <c r="CM43" s="18">
        <v>1.2740686626069706</v>
      </c>
      <c r="CN43" s="18">
        <v>0.29082013406117907</v>
      </c>
      <c r="CO43" s="18">
        <v>5.2016695815339968</v>
      </c>
      <c r="CP43" s="18">
        <v>0</v>
      </c>
      <c r="CQ43" s="18">
        <v>0</v>
      </c>
      <c r="CR43" s="18">
        <v>0</v>
      </c>
      <c r="CS43" s="18">
        <v>1.5090166070459032</v>
      </c>
      <c r="CT43" s="18">
        <v>4.3015508764776458</v>
      </c>
      <c r="CU43" s="18">
        <v>0</v>
      </c>
      <c r="CV43" s="18">
        <v>1.0558593273598299E-3</v>
      </c>
      <c r="CW43" s="18">
        <v>0.25612249936893394</v>
      </c>
      <c r="CX43" s="18">
        <v>0</v>
      </c>
      <c r="CY43" s="18">
        <v>0</v>
      </c>
      <c r="CZ43" s="18">
        <v>0</v>
      </c>
      <c r="DA43" s="18">
        <v>0</v>
      </c>
      <c r="DB43" s="18">
        <v>8.4903710085305359</v>
      </c>
      <c r="DC43" s="18">
        <v>3.2943368195329788E-2</v>
      </c>
      <c r="DD43" s="18">
        <v>0</v>
      </c>
      <c r="DE43" s="18">
        <v>0</v>
      </c>
      <c r="DF43" s="18">
        <v>0</v>
      </c>
      <c r="DG43" s="18">
        <v>0</v>
      </c>
      <c r="DH43" s="18">
        <v>0</v>
      </c>
      <c r="DI43" s="18">
        <v>0</v>
      </c>
      <c r="DJ43" s="18">
        <v>0</v>
      </c>
      <c r="DK43" s="18">
        <v>0</v>
      </c>
      <c r="DL43" s="18">
        <v>0</v>
      </c>
      <c r="DM43" s="18">
        <v>0</v>
      </c>
      <c r="DN43" s="18">
        <v>2.7859085154612928E-6</v>
      </c>
      <c r="DO43" s="18">
        <v>26.989497242413869</v>
      </c>
      <c r="DP43" s="18">
        <v>0</v>
      </c>
      <c r="DQ43" s="18">
        <v>1.1115774976690558E-3</v>
      </c>
      <c r="DR43" s="18">
        <v>0</v>
      </c>
      <c r="DS43" s="18">
        <v>2.6399325658890174</v>
      </c>
      <c r="DT43" s="18">
        <v>0</v>
      </c>
      <c r="DU43" s="18">
        <v>0</v>
      </c>
      <c r="DV43" s="18">
        <v>23.029143717226596</v>
      </c>
      <c r="DW43" s="18">
        <v>0.17308663704808289</v>
      </c>
      <c r="DX43" s="18">
        <v>0</v>
      </c>
      <c r="DY43" s="18">
        <v>0.86596728286361901</v>
      </c>
      <c r="DZ43" s="18">
        <v>0</v>
      </c>
      <c r="EA43" s="18">
        <v>0.44530882281930084</v>
      </c>
      <c r="EB43" s="18">
        <v>0</v>
      </c>
      <c r="EC43" s="18">
        <v>0</v>
      </c>
      <c r="ED43" s="18">
        <v>0</v>
      </c>
      <c r="EE43" s="18">
        <v>0</v>
      </c>
      <c r="EF43" s="18">
        <v>0</v>
      </c>
      <c r="EG43" s="18">
        <v>0</v>
      </c>
      <c r="EH43" s="18">
        <v>28.316517635566285</v>
      </c>
      <c r="EI43" s="18">
        <v>2.6034386023695366</v>
      </c>
      <c r="EJ43" s="18">
        <v>0.13856068237475563</v>
      </c>
      <c r="EK43" s="18">
        <v>4.5729501829304731</v>
      </c>
      <c r="EL43" s="18">
        <v>1.6725314757745224</v>
      </c>
      <c r="EM43" s="18">
        <v>0</v>
      </c>
      <c r="EN43" s="18">
        <v>1.4804720447370778</v>
      </c>
      <c r="EO43" s="18">
        <v>1.0471950802737953</v>
      </c>
      <c r="EP43" s="18">
        <v>0</v>
      </c>
      <c r="EQ43" s="18">
        <v>0.80220639789816139</v>
      </c>
      <c r="ER43" s="18">
        <v>0</v>
      </c>
      <c r="ES43" s="18">
        <v>0</v>
      </c>
      <c r="ET43" s="18">
        <v>4.8353453167870198E-3</v>
      </c>
      <c r="EU43" s="18">
        <v>2.143280346073775E-2</v>
      </c>
      <c r="EV43" s="18">
        <v>0</v>
      </c>
      <c r="EW43" s="18">
        <v>0</v>
      </c>
      <c r="EX43" s="18">
        <v>0</v>
      </c>
      <c r="EY43" s="18">
        <v>2.4390427761754206E-3</v>
      </c>
      <c r="EZ43" s="18">
        <v>1.1420190942653138E-2</v>
      </c>
      <c r="FA43" s="18">
        <v>0</v>
      </c>
      <c r="FB43" s="18">
        <v>1.1289120886924084E-2</v>
      </c>
      <c r="FC43" s="18">
        <v>0.92390427478698167</v>
      </c>
      <c r="FD43" s="18">
        <v>0</v>
      </c>
      <c r="FE43" s="18">
        <v>0</v>
      </c>
      <c r="FF43" s="18">
        <v>0</v>
      </c>
      <c r="FG43" s="18">
        <v>8.2631122090055136E-5</v>
      </c>
      <c r="FH43" s="18">
        <v>0.68410875848164165</v>
      </c>
      <c r="FI43" s="18">
        <v>0</v>
      </c>
      <c r="FJ43" s="18">
        <v>2.1028195897400239E-3</v>
      </c>
      <c r="FK43" s="18">
        <v>0</v>
      </c>
      <c r="FL43" s="18">
        <v>1.0337438308369657E-2</v>
      </c>
      <c r="FM43" s="18">
        <v>0</v>
      </c>
      <c r="FN43" s="18">
        <v>3.2540563281419348</v>
      </c>
      <c r="FO43" s="18">
        <v>0</v>
      </c>
      <c r="FP43" s="18">
        <v>0.87333117871883026</v>
      </c>
      <c r="FQ43" s="18">
        <v>0</v>
      </c>
      <c r="FR43" s="18">
        <v>0</v>
      </c>
      <c r="FS43" s="18">
        <v>0</v>
      </c>
    </row>
    <row r="44" spans="2:175" x14ac:dyDescent="0.25">
      <c r="B44" s="17">
        <f>SUM(D44:FS44)-'Esc Med Regional'!K237</f>
        <v>0</v>
      </c>
      <c r="C44" s="16">
        <v>46874</v>
      </c>
      <c r="D44" s="18">
        <v>0</v>
      </c>
      <c r="E44" s="18">
        <v>0</v>
      </c>
      <c r="F44" s="18">
        <v>8.3857580262085576E-2</v>
      </c>
      <c r="G44" s="18">
        <v>0</v>
      </c>
      <c r="H44" s="18">
        <v>3.1752544718601525</v>
      </c>
      <c r="I44" s="18">
        <v>15.430445904080882</v>
      </c>
      <c r="J44" s="18">
        <v>0</v>
      </c>
      <c r="K44" s="18">
        <v>1.9535383434622462</v>
      </c>
      <c r="L44" s="18">
        <v>0</v>
      </c>
      <c r="M44" s="18">
        <v>9.9945267443619534E-2</v>
      </c>
      <c r="N44" s="18">
        <v>7.0193998317387081</v>
      </c>
      <c r="O44" s="18">
        <v>5.0709588740032445E-2</v>
      </c>
      <c r="P44" s="18">
        <v>2.5372503085796066E-2</v>
      </c>
      <c r="Q44" s="18">
        <v>2.0656208922595884</v>
      </c>
      <c r="R44" s="18">
        <v>2.4005798890264058</v>
      </c>
      <c r="S44" s="18">
        <v>0</v>
      </c>
      <c r="T44" s="18">
        <v>1.0625229467905581E-3</v>
      </c>
      <c r="U44" s="18">
        <v>6.432780912815641</v>
      </c>
      <c r="V44" s="18">
        <v>0</v>
      </c>
      <c r="W44" s="18">
        <v>0</v>
      </c>
      <c r="X44" s="18">
        <v>2.6765034762188522</v>
      </c>
      <c r="Y44" s="18">
        <v>0</v>
      </c>
      <c r="Z44" s="18">
        <v>0</v>
      </c>
      <c r="AA44" s="18">
        <v>17.934902395454031</v>
      </c>
      <c r="AB44" s="18">
        <v>0</v>
      </c>
      <c r="AC44" s="18">
        <v>0</v>
      </c>
      <c r="AD44" s="18">
        <v>8.6641771801170542</v>
      </c>
      <c r="AE44" s="18">
        <v>0</v>
      </c>
      <c r="AF44" s="18">
        <v>6.8040400525133231</v>
      </c>
      <c r="AG44" s="18">
        <v>0</v>
      </c>
      <c r="AH44" s="18">
        <v>0</v>
      </c>
      <c r="AI44" s="18">
        <v>16.05833430402442</v>
      </c>
      <c r="AJ44" s="18">
        <v>1.3039526800616834</v>
      </c>
      <c r="AK44" s="18">
        <v>1.9590770848746184</v>
      </c>
      <c r="AL44" s="18">
        <v>0</v>
      </c>
      <c r="AM44" s="18">
        <v>2.4849414865837638E-2</v>
      </c>
      <c r="AN44" s="18">
        <v>0.94550647733517001</v>
      </c>
      <c r="AO44" s="18">
        <v>0</v>
      </c>
      <c r="AP44" s="18">
        <v>0</v>
      </c>
      <c r="AQ44" s="18">
        <v>0</v>
      </c>
      <c r="AR44" s="18">
        <v>0.59817317486496135</v>
      </c>
      <c r="AS44" s="18">
        <v>0</v>
      </c>
      <c r="AT44" s="18">
        <v>1.6842323671358361</v>
      </c>
      <c r="AU44" s="18">
        <v>5.0472509902007543</v>
      </c>
      <c r="AV44" s="18">
        <v>1.5599507464004259E-3</v>
      </c>
      <c r="AW44" s="18">
        <v>0</v>
      </c>
      <c r="AX44" s="18">
        <v>0.20241753747711957</v>
      </c>
      <c r="AY44" s="18">
        <v>0</v>
      </c>
      <c r="AZ44" s="18">
        <v>29.475605949751269</v>
      </c>
      <c r="BA44" s="18">
        <v>0</v>
      </c>
      <c r="BB44" s="18">
        <v>5.2444058426604802E-2</v>
      </c>
      <c r="BC44" s="18">
        <v>2.0256053296220626</v>
      </c>
      <c r="BD44" s="18">
        <v>0</v>
      </c>
      <c r="BE44" s="18">
        <v>0.10923137257719055</v>
      </c>
      <c r="BF44" s="18">
        <v>0.15988566608493415</v>
      </c>
      <c r="BG44" s="18">
        <v>3.4881752221363316</v>
      </c>
      <c r="BH44" s="18">
        <v>3.1700427667922942E-2</v>
      </c>
      <c r="BI44" s="18">
        <v>0</v>
      </c>
      <c r="BJ44" s="18">
        <v>0.20449979316093084</v>
      </c>
      <c r="BK44" s="18">
        <v>0</v>
      </c>
      <c r="BL44" s="18">
        <v>0</v>
      </c>
      <c r="BM44" s="18">
        <v>1.4958558058366431</v>
      </c>
      <c r="BN44" s="18">
        <v>15.665273780367757</v>
      </c>
      <c r="BO44" s="18">
        <v>0.19770982897458969</v>
      </c>
      <c r="BP44" s="18">
        <v>0.77328987000135407</v>
      </c>
      <c r="BQ44" s="18">
        <v>2.9806201761579569E-3</v>
      </c>
      <c r="BR44" s="18">
        <v>0</v>
      </c>
      <c r="BS44" s="18">
        <v>0</v>
      </c>
      <c r="BT44" s="18">
        <v>1.6379482837204473E-2</v>
      </c>
      <c r="BU44" s="18">
        <v>5.9856145827284206E-2</v>
      </c>
      <c r="BV44" s="18">
        <v>0</v>
      </c>
      <c r="BW44" s="18">
        <v>9.8820094158134138E-3</v>
      </c>
      <c r="BX44" s="18">
        <v>1.9627778490397303</v>
      </c>
      <c r="BY44" s="18">
        <v>0</v>
      </c>
      <c r="BZ44" s="18">
        <v>0.16772488285665177</v>
      </c>
      <c r="CA44" s="18">
        <v>6.7730182928162547E-2</v>
      </c>
      <c r="CB44" s="18">
        <v>0.11848429471283355</v>
      </c>
      <c r="CC44" s="18">
        <v>0</v>
      </c>
      <c r="CD44" s="18">
        <v>0</v>
      </c>
      <c r="CE44" s="18">
        <v>0</v>
      </c>
      <c r="CF44" s="18">
        <v>0</v>
      </c>
      <c r="CG44" s="18">
        <v>0</v>
      </c>
      <c r="CH44" s="18">
        <v>0</v>
      </c>
      <c r="CI44" s="18">
        <v>0</v>
      </c>
      <c r="CJ44" s="18">
        <v>0</v>
      </c>
      <c r="CK44" s="18">
        <v>0</v>
      </c>
      <c r="CL44" s="18">
        <v>0</v>
      </c>
      <c r="CM44" s="18">
        <v>1.0602990287858407</v>
      </c>
      <c r="CN44" s="18">
        <v>0.28187406346544308</v>
      </c>
      <c r="CO44" s="18">
        <v>5.0416582967503016</v>
      </c>
      <c r="CP44" s="18">
        <v>0</v>
      </c>
      <c r="CQ44" s="18">
        <v>0</v>
      </c>
      <c r="CR44" s="18">
        <v>0</v>
      </c>
      <c r="CS44" s="18">
        <v>1.4625969561494809</v>
      </c>
      <c r="CT44" s="18">
        <v>4.1692286150346893</v>
      </c>
      <c r="CU44" s="18">
        <v>0</v>
      </c>
      <c r="CV44" s="18">
        <v>1.1000834724729607E-3</v>
      </c>
      <c r="CW44" s="18">
        <v>0.26685006343483281</v>
      </c>
      <c r="CX44" s="18">
        <v>0</v>
      </c>
      <c r="CY44" s="18">
        <v>0</v>
      </c>
      <c r="CZ44" s="18">
        <v>0</v>
      </c>
      <c r="DA44" s="18">
        <v>0</v>
      </c>
      <c r="DB44" s="18">
        <v>8.8459859941787258</v>
      </c>
      <c r="DC44" s="18">
        <v>3.4323184860139203E-2</v>
      </c>
      <c r="DD44" s="18">
        <v>0</v>
      </c>
      <c r="DE44" s="18">
        <v>0</v>
      </c>
      <c r="DF44" s="18">
        <v>0</v>
      </c>
      <c r="DG44" s="18">
        <v>0</v>
      </c>
      <c r="DH44" s="18">
        <v>0</v>
      </c>
      <c r="DI44" s="18">
        <v>0</v>
      </c>
      <c r="DJ44" s="18">
        <v>0</v>
      </c>
      <c r="DK44" s="18">
        <v>0</v>
      </c>
      <c r="DL44" s="18">
        <v>0</v>
      </c>
      <c r="DM44" s="18">
        <v>0</v>
      </c>
      <c r="DN44" s="18">
        <v>2.902594914176677E-6</v>
      </c>
      <c r="DO44" s="18">
        <v>28.119938970445489</v>
      </c>
      <c r="DP44" s="18">
        <v>0</v>
      </c>
      <c r="DQ44" s="18">
        <v>1.1581353707564941E-3</v>
      </c>
      <c r="DR44" s="18">
        <v>0</v>
      </c>
      <c r="DS44" s="18">
        <v>2.676709256385327</v>
      </c>
      <c r="DT44" s="18">
        <v>0</v>
      </c>
      <c r="DU44" s="18">
        <v>0</v>
      </c>
      <c r="DV44" s="18">
        <v>23.349960885750846</v>
      </c>
      <c r="DW44" s="18">
        <v>0.17257258538968095</v>
      </c>
      <c r="DX44" s="18">
        <v>0</v>
      </c>
      <c r="DY44" s="18">
        <v>0.86339543834997123</v>
      </c>
      <c r="DZ44" s="18">
        <v>0</v>
      </c>
      <c r="EA44" s="18">
        <v>0.44398629588842237</v>
      </c>
      <c r="EB44" s="18">
        <v>0</v>
      </c>
      <c r="EC44" s="18">
        <v>0</v>
      </c>
      <c r="ED44" s="18">
        <v>0</v>
      </c>
      <c r="EE44" s="18">
        <v>0</v>
      </c>
      <c r="EF44" s="18">
        <v>0</v>
      </c>
      <c r="EG44" s="18">
        <v>0</v>
      </c>
      <c r="EH44" s="18">
        <v>26.92458789045196</v>
      </c>
      <c r="EI44" s="18">
        <v>2.4754636982215268</v>
      </c>
      <c r="EJ44" s="18">
        <v>0.13174957877144691</v>
      </c>
      <c r="EK44" s="18">
        <v>4.3481617585745047</v>
      </c>
      <c r="EL44" s="18">
        <v>1.5903163411053343</v>
      </c>
      <c r="EM44" s="18">
        <v>0</v>
      </c>
      <c r="EN44" s="18">
        <v>1.4076978038363728</v>
      </c>
      <c r="EO44" s="18">
        <v>0.99571904780645304</v>
      </c>
      <c r="EP44" s="18">
        <v>0</v>
      </c>
      <c r="EQ44" s="18">
        <v>0.76277305509357252</v>
      </c>
      <c r="ER44" s="18">
        <v>0</v>
      </c>
      <c r="ES44" s="18">
        <v>0</v>
      </c>
      <c r="ET44" s="18">
        <v>4.4618331716012715E-3</v>
      </c>
      <c r="EU44" s="18">
        <v>1.9777200422383481E-2</v>
      </c>
      <c r="EV44" s="18">
        <v>0</v>
      </c>
      <c r="EW44" s="18">
        <v>0</v>
      </c>
      <c r="EX44" s="18">
        <v>0</v>
      </c>
      <c r="EY44" s="18">
        <v>2.250635942775892E-3</v>
      </c>
      <c r="EZ44" s="18">
        <v>1.053802436757684E-2</v>
      </c>
      <c r="FA44" s="18">
        <v>0</v>
      </c>
      <c r="FB44" s="18">
        <v>1.0417078978128602E-2</v>
      </c>
      <c r="FC44" s="18">
        <v>0.85253616247783381</v>
      </c>
      <c r="FD44" s="18">
        <v>0</v>
      </c>
      <c r="FE44" s="18">
        <v>0</v>
      </c>
      <c r="FF44" s="18">
        <v>0</v>
      </c>
      <c r="FG44" s="18">
        <v>7.6248180304323439E-5</v>
      </c>
      <c r="FH44" s="18">
        <v>0.63126394323468715</v>
      </c>
      <c r="FI44" s="18">
        <v>0</v>
      </c>
      <c r="FJ44" s="18">
        <v>1.9403847263651968E-3</v>
      </c>
      <c r="FK44" s="18">
        <v>0</v>
      </c>
      <c r="FL44" s="18">
        <v>9.5389102808305336E-3</v>
      </c>
      <c r="FM44" s="18">
        <v>0</v>
      </c>
      <c r="FN44" s="18">
        <v>3.0026927790982074</v>
      </c>
      <c r="FO44" s="18">
        <v>0</v>
      </c>
      <c r="FP44" s="18">
        <v>0.8058696468839911</v>
      </c>
      <c r="FQ44" s="18">
        <v>0</v>
      </c>
      <c r="FR44" s="18">
        <v>0</v>
      </c>
      <c r="FS44" s="18">
        <v>0</v>
      </c>
    </row>
    <row r="45" spans="2:175" x14ac:dyDescent="0.25">
      <c r="B45" s="17">
        <f>SUM(D45:FS45)-'Esc Med Regional'!K238</f>
        <v>0</v>
      </c>
      <c r="C45" s="16">
        <v>46905</v>
      </c>
      <c r="D45" s="18">
        <v>0</v>
      </c>
      <c r="E45" s="18">
        <v>0</v>
      </c>
      <c r="F45" s="18">
        <v>8.6669796504571614E-2</v>
      </c>
      <c r="G45" s="18">
        <v>0</v>
      </c>
      <c r="H45" s="18">
        <v>3.2817386104661503</v>
      </c>
      <c r="I45" s="18">
        <v>15.947915528945288</v>
      </c>
      <c r="J45" s="18">
        <v>0</v>
      </c>
      <c r="K45" s="18">
        <v>2.0190514699158566</v>
      </c>
      <c r="L45" s="18">
        <v>0</v>
      </c>
      <c r="M45" s="18">
        <v>0.10329699430702435</v>
      </c>
      <c r="N45" s="18">
        <v>7.2547997819593606</v>
      </c>
      <c r="O45" s="18">
        <v>5.2410166417790484E-2</v>
      </c>
      <c r="P45" s="18">
        <v>2.6223385797500824E-2</v>
      </c>
      <c r="Q45" s="18">
        <v>2.134892776874858</v>
      </c>
      <c r="R45" s="18">
        <v>2.4810848324579498</v>
      </c>
      <c r="S45" s="18">
        <v>0</v>
      </c>
      <c r="T45" s="18">
        <v>1.0981553163347281E-3</v>
      </c>
      <c r="U45" s="18">
        <v>6.6485082318109576</v>
      </c>
      <c r="V45" s="18">
        <v>0</v>
      </c>
      <c r="W45" s="18">
        <v>0</v>
      </c>
      <c r="X45" s="18">
        <v>2.7662616891957668</v>
      </c>
      <c r="Y45" s="18">
        <v>0</v>
      </c>
      <c r="Z45" s="18">
        <v>0</v>
      </c>
      <c r="AA45" s="18">
        <v>18.536360530380701</v>
      </c>
      <c r="AB45" s="18">
        <v>0</v>
      </c>
      <c r="AC45" s="18">
        <v>0</v>
      </c>
      <c r="AD45" s="18">
        <v>8.9547357642969327</v>
      </c>
      <c r="AE45" s="18">
        <v>0</v>
      </c>
      <c r="AF45" s="18">
        <v>7.0322177782526234</v>
      </c>
      <c r="AG45" s="18">
        <v>0</v>
      </c>
      <c r="AH45" s="18">
        <v>0</v>
      </c>
      <c r="AI45" s="18">
        <v>16.59686055789328</v>
      </c>
      <c r="AJ45" s="18">
        <v>1.3476815462517397</v>
      </c>
      <c r="AK45" s="18">
        <v>2.0247759564751089</v>
      </c>
      <c r="AL45" s="18">
        <v>0</v>
      </c>
      <c r="AM45" s="18">
        <v>2.568275548792065E-2</v>
      </c>
      <c r="AN45" s="18">
        <v>0.9772146266119256</v>
      </c>
      <c r="AO45" s="18">
        <v>0</v>
      </c>
      <c r="AP45" s="18">
        <v>0</v>
      </c>
      <c r="AQ45" s="18">
        <v>0</v>
      </c>
      <c r="AR45" s="18">
        <v>0.61823328526782795</v>
      </c>
      <c r="AS45" s="18">
        <v>0</v>
      </c>
      <c r="AT45" s="18">
        <v>1.7407141497508012</v>
      </c>
      <c r="AU45" s="18">
        <v>5.2165136993104726</v>
      </c>
      <c r="AV45" s="18">
        <v>1.5494862040593442E-3</v>
      </c>
      <c r="AW45" s="18">
        <v>0</v>
      </c>
      <c r="AX45" s="18">
        <v>0.20105966967495045</v>
      </c>
      <c r="AY45" s="18">
        <v>0</v>
      </c>
      <c r="AZ45" s="18">
        <v>29.277876164242365</v>
      </c>
      <c r="BA45" s="18">
        <v>0</v>
      </c>
      <c r="BB45" s="18">
        <v>5.2092250479328431E-2</v>
      </c>
      <c r="BC45" s="18">
        <v>2.0120170591032256</v>
      </c>
      <c r="BD45" s="18">
        <v>0</v>
      </c>
      <c r="BE45" s="18">
        <v>0.10849862102978042</v>
      </c>
      <c r="BF45" s="18">
        <v>0.15881311278391577</v>
      </c>
      <c r="BG45" s="18">
        <v>3.4647756645609489</v>
      </c>
      <c r="BH45" s="18">
        <v>3.1487773218205957E-2</v>
      </c>
      <c r="BI45" s="18">
        <v>0</v>
      </c>
      <c r="BJ45" s="18">
        <v>0.20312795706340467</v>
      </c>
      <c r="BK45" s="18">
        <v>0</v>
      </c>
      <c r="BL45" s="18">
        <v>0</v>
      </c>
      <c r="BM45" s="18">
        <v>1.4858212284934476</v>
      </c>
      <c r="BN45" s="18">
        <v>15.560187179949402</v>
      </c>
      <c r="BO45" s="18">
        <v>0.19638354166627134</v>
      </c>
      <c r="BP45" s="18">
        <v>0.76810244686941787</v>
      </c>
      <c r="BQ45" s="18">
        <v>2.9606254256133897E-3</v>
      </c>
      <c r="BR45" s="18">
        <v>0</v>
      </c>
      <c r="BS45" s="18">
        <v>0</v>
      </c>
      <c r="BT45" s="18">
        <v>1.6269605142623114E-2</v>
      </c>
      <c r="BU45" s="18">
        <v>5.9454615731652075E-2</v>
      </c>
      <c r="BV45" s="18">
        <v>0</v>
      </c>
      <c r="BW45" s="18">
        <v>9.8157184087509352E-3</v>
      </c>
      <c r="BX45" s="18">
        <v>1.9496110410781271</v>
      </c>
      <c r="BY45" s="18">
        <v>0</v>
      </c>
      <c r="BZ45" s="18">
        <v>0.16659974211592232</v>
      </c>
      <c r="CA45" s="18">
        <v>6.7275831809284953E-2</v>
      </c>
      <c r="CB45" s="18">
        <v>0.11768947223421576</v>
      </c>
      <c r="CC45" s="18">
        <v>0</v>
      </c>
      <c r="CD45" s="18">
        <v>0</v>
      </c>
      <c r="CE45" s="18">
        <v>0</v>
      </c>
      <c r="CF45" s="18">
        <v>0</v>
      </c>
      <c r="CG45" s="18">
        <v>0</v>
      </c>
      <c r="CH45" s="18">
        <v>0</v>
      </c>
      <c r="CI45" s="18">
        <v>0</v>
      </c>
      <c r="CJ45" s="18">
        <v>0</v>
      </c>
      <c r="CK45" s="18">
        <v>0</v>
      </c>
      <c r="CL45" s="18">
        <v>0</v>
      </c>
      <c r="CM45" s="18">
        <v>0.97726382092700281</v>
      </c>
      <c r="CN45" s="18">
        <v>0.2906246934669432</v>
      </c>
      <c r="CO45" s="18">
        <v>5.198173890297503</v>
      </c>
      <c r="CP45" s="18">
        <v>0</v>
      </c>
      <c r="CQ45" s="18">
        <v>0</v>
      </c>
      <c r="CR45" s="18">
        <v>0</v>
      </c>
      <c r="CS45" s="18">
        <v>1.5080024987781078</v>
      </c>
      <c r="CT45" s="18">
        <v>4.2986600943034734</v>
      </c>
      <c r="CU45" s="18">
        <v>0</v>
      </c>
      <c r="CV45" s="18">
        <v>1.1029821508531273E-3</v>
      </c>
      <c r="CW45" s="18">
        <v>0.26755320326829091</v>
      </c>
      <c r="CX45" s="18">
        <v>0</v>
      </c>
      <c r="CY45" s="18">
        <v>0</v>
      </c>
      <c r="CZ45" s="18">
        <v>0</v>
      </c>
      <c r="DA45" s="18">
        <v>0</v>
      </c>
      <c r="DB45" s="18">
        <v>8.8692948330025114</v>
      </c>
      <c r="DC45" s="18">
        <v>3.4413625155245993E-2</v>
      </c>
      <c r="DD45" s="18">
        <v>0</v>
      </c>
      <c r="DE45" s="18">
        <v>0</v>
      </c>
      <c r="DF45" s="18">
        <v>0</v>
      </c>
      <c r="DG45" s="18">
        <v>0</v>
      </c>
      <c r="DH45" s="18">
        <v>0</v>
      </c>
      <c r="DI45" s="18">
        <v>0</v>
      </c>
      <c r="DJ45" s="18">
        <v>0</v>
      </c>
      <c r="DK45" s="18">
        <v>0</v>
      </c>
      <c r="DL45" s="18">
        <v>0</v>
      </c>
      <c r="DM45" s="18">
        <v>0</v>
      </c>
      <c r="DN45" s="18">
        <v>2.9102431420926842E-6</v>
      </c>
      <c r="DO45" s="18">
        <v>28.194033947040314</v>
      </c>
      <c r="DP45" s="18">
        <v>0</v>
      </c>
      <c r="DQ45" s="18">
        <v>1.1611870136949811E-3</v>
      </c>
      <c r="DR45" s="18">
        <v>0</v>
      </c>
      <c r="DS45" s="18">
        <v>2.7641106555792412</v>
      </c>
      <c r="DT45" s="18">
        <v>0</v>
      </c>
      <c r="DU45" s="18">
        <v>0</v>
      </c>
      <c r="DV45" s="18">
        <v>24.112396793823191</v>
      </c>
      <c r="DW45" s="18">
        <v>0.1802986962355056</v>
      </c>
      <c r="DX45" s="18">
        <v>0</v>
      </c>
      <c r="DY45" s="18">
        <v>0.90204983322623933</v>
      </c>
      <c r="DZ45" s="18">
        <v>0</v>
      </c>
      <c r="EA45" s="18">
        <v>0.46386365548360498</v>
      </c>
      <c r="EB45" s="18">
        <v>0</v>
      </c>
      <c r="EC45" s="18">
        <v>0</v>
      </c>
      <c r="ED45" s="18">
        <v>0</v>
      </c>
      <c r="EE45" s="18">
        <v>0</v>
      </c>
      <c r="EF45" s="18">
        <v>0</v>
      </c>
      <c r="EG45" s="18">
        <v>0</v>
      </c>
      <c r="EH45" s="18">
        <v>28.133468662476211</v>
      </c>
      <c r="EI45" s="18">
        <v>2.5866089636123952</v>
      </c>
      <c r="EJ45" s="18">
        <v>0.1376649722826537</v>
      </c>
      <c r="EK45" s="18">
        <v>4.5433888560134195</v>
      </c>
      <c r="EL45" s="18">
        <v>1.6617195824110245</v>
      </c>
      <c r="EM45" s="18">
        <v>0</v>
      </c>
      <c r="EN45" s="18">
        <v>1.4709016981653193</v>
      </c>
      <c r="EO45" s="18">
        <v>1.0404256043609685</v>
      </c>
      <c r="EP45" s="18">
        <v>0</v>
      </c>
      <c r="EQ45" s="18">
        <v>0.79702062402471352</v>
      </c>
      <c r="ER45" s="18">
        <v>0</v>
      </c>
      <c r="ES45" s="18">
        <v>0</v>
      </c>
      <c r="ET45" s="18">
        <v>4.4569309759228655E-3</v>
      </c>
      <c r="EU45" s="18">
        <v>1.9755471302823686E-2</v>
      </c>
      <c r="EV45" s="18">
        <v>0</v>
      </c>
      <c r="EW45" s="18">
        <v>0</v>
      </c>
      <c r="EX45" s="18">
        <v>0</v>
      </c>
      <c r="EY45" s="18">
        <v>2.2481631793694595E-3</v>
      </c>
      <c r="EZ45" s="18">
        <v>1.0526446288449525E-2</v>
      </c>
      <c r="FA45" s="18">
        <v>0</v>
      </c>
      <c r="FB45" s="18">
        <v>1.0405633781146961E-2</v>
      </c>
      <c r="FC45" s="18">
        <v>0.85159948489921344</v>
      </c>
      <c r="FD45" s="18">
        <v>0</v>
      </c>
      <c r="FE45" s="18">
        <v>0</v>
      </c>
      <c r="FF45" s="18">
        <v>0</v>
      </c>
      <c r="FG45" s="18">
        <v>7.6164406777703655E-5</v>
      </c>
      <c r="FH45" s="18">
        <v>0.63057037643031733</v>
      </c>
      <c r="FI45" s="18">
        <v>0</v>
      </c>
      <c r="FJ45" s="18">
        <v>1.938252834549838E-3</v>
      </c>
      <c r="FK45" s="18">
        <v>0</v>
      </c>
      <c r="FL45" s="18">
        <v>9.5284299237761681E-3</v>
      </c>
      <c r="FM45" s="18">
        <v>0</v>
      </c>
      <c r="FN45" s="18">
        <v>2.9993937342887858</v>
      </c>
      <c r="FO45" s="18">
        <v>0</v>
      </c>
      <c r="FP45" s="18">
        <v>0.80498424159240423</v>
      </c>
      <c r="FQ45" s="18">
        <v>0</v>
      </c>
      <c r="FR45" s="18">
        <v>0</v>
      </c>
      <c r="FS45" s="18">
        <v>0</v>
      </c>
    </row>
    <row r="46" spans="2:175" x14ac:dyDescent="0.25">
      <c r="B46" s="17">
        <f>SUM(D46:FS46)-'Esc Med Regional'!K239</f>
        <v>0</v>
      </c>
      <c r="C46" s="16">
        <v>46935</v>
      </c>
      <c r="D46" s="18">
        <v>0</v>
      </c>
      <c r="E46" s="18">
        <v>0</v>
      </c>
      <c r="F46" s="18">
        <v>8.5636456745135953E-2</v>
      </c>
      <c r="G46" s="18">
        <v>0</v>
      </c>
      <c r="H46" s="18">
        <v>3.242611358262542</v>
      </c>
      <c r="I46" s="18">
        <v>15.757772989550826</v>
      </c>
      <c r="J46" s="18">
        <v>0</v>
      </c>
      <c r="K46" s="18">
        <v>1.9949788835668045</v>
      </c>
      <c r="L46" s="18">
        <v>0</v>
      </c>
      <c r="M46" s="18">
        <v>0.10206541311550724</v>
      </c>
      <c r="N46" s="18">
        <v>7.1683028318823139</v>
      </c>
      <c r="O46" s="18">
        <v>5.1785294652281197E-2</v>
      </c>
      <c r="P46" s="18">
        <v>2.5910731698097825E-2</v>
      </c>
      <c r="Q46" s="18">
        <v>2.1094390470006865</v>
      </c>
      <c r="R46" s="18">
        <v>2.451503551466061</v>
      </c>
      <c r="S46" s="18">
        <v>0</v>
      </c>
      <c r="T46" s="18">
        <v>1.0850623174334965E-3</v>
      </c>
      <c r="U46" s="18">
        <v>6.5692399264272803</v>
      </c>
      <c r="V46" s="18">
        <v>0</v>
      </c>
      <c r="W46" s="18">
        <v>0</v>
      </c>
      <c r="X46" s="18">
        <v>2.7332803242481885</v>
      </c>
      <c r="Y46" s="18">
        <v>0</v>
      </c>
      <c r="Z46" s="18">
        <v>0</v>
      </c>
      <c r="AA46" s="18">
        <v>18.315356684706899</v>
      </c>
      <c r="AB46" s="18">
        <v>0</v>
      </c>
      <c r="AC46" s="18">
        <v>0</v>
      </c>
      <c r="AD46" s="18">
        <v>8.847970952636155</v>
      </c>
      <c r="AE46" s="18">
        <v>0</v>
      </c>
      <c r="AF46" s="18">
        <v>6.9483746111938958</v>
      </c>
      <c r="AG46" s="18">
        <v>0</v>
      </c>
      <c r="AH46" s="18">
        <v>0</v>
      </c>
      <c r="AI46" s="18">
        <v>16.398980828299408</v>
      </c>
      <c r="AJ46" s="18">
        <v>1.3316135158540201</v>
      </c>
      <c r="AK46" s="18">
        <v>2.0006351186728106</v>
      </c>
      <c r="AL46" s="18">
        <v>0</v>
      </c>
      <c r="AM46" s="18">
        <v>2.5376547172592107E-2</v>
      </c>
      <c r="AN46" s="18">
        <v>0.96556356975122437</v>
      </c>
      <c r="AO46" s="18">
        <v>0</v>
      </c>
      <c r="AP46" s="18">
        <v>0</v>
      </c>
      <c r="AQ46" s="18">
        <v>0</v>
      </c>
      <c r="AR46" s="18">
        <v>0.61086226260435517</v>
      </c>
      <c r="AS46" s="18">
        <v>0</v>
      </c>
      <c r="AT46" s="18">
        <v>1.7199601014745385</v>
      </c>
      <c r="AU46" s="18">
        <v>5.154318664494002</v>
      </c>
      <c r="AV46" s="18">
        <v>1.5368178954156151E-3</v>
      </c>
      <c r="AW46" s="18">
        <v>0</v>
      </c>
      <c r="AX46" s="18">
        <v>0.19941584351852801</v>
      </c>
      <c r="AY46" s="18">
        <v>0</v>
      </c>
      <c r="AZ46" s="18">
        <v>29.038505738929889</v>
      </c>
      <c r="BA46" s="18">
        <v>0</v>
      </c>
      <c r="BB46" s="18">
        <v>5.1666354007782113E-2</v>
      </c>
      <c r="BC46" s="18">
        <v>1.9955671849227443</v>
      </c>
      <c r="BD46" s="18">
        <v>0</v>
      </c>
      <c r="BE46" s="18">
        <v>0.10761155664997288</v>
      </c>
      <c r="BF46" s="18">
        <v>0.1575146865545326</v>
      </c>
      <c r="BG46" s="18">
        <v>3.4364483084444832</v>
      </c>
      <c r="BH46" s="18">
        <v>3.1230335088981608E-2</v>
      </c>
      <c r="BI46" s="18">
        <v>0</v>
      </c>
      <c r="BJ46" s="18">
        <v>0.20146722097714082</v>
      </c>
      <c r="BK46" s="18">
        <v>0</v>
      </c>
      <c r="BL46" s="18">
        <v>0</v>
      </c>
      <c r="BM46" s="18">
        <v>1.4736734327514478</v>
      </c>
      <c r="BN46" s="18">
        <v>15.432970007422551</v>
      </c>
      <c r="BO46" s="18">
        <v>0.19477794665557729</v>
      </c>
      <c r="BP46" s="18">
        <v>0.76182258529888358</v>
      </c>
      <c r="BQ46" s="18">
        <v>2.936419907311979E-3</v>
      </c>
      <c r="BR46" s="18">
        <v>0</v>
      </c>
      <c r="BS46" s="18">
        <v>0</v>
      </c>
      <c r="BT46" s="18">
        <v>1.6136587901863959E-2</v>
      </c>
      <c r="BU46" s="18">
        <v>5.8968525942398271E-2</v>
      </c>
      <c r="BV46" s="18">
        <v>0</v>
      </c>
      <c r="BW46" s="18">
        <v>9.7354669356908841E-3</v>
      </c>
      <c r="BX46" s="18">
        <v>1.9336713867986022</v>
      </c>
      <c r="BY46" s="18">
        <v>0</v>
      </c>
      <c r="BZ46" s="18">
        <v>0.16523765386527448</v>
      </c>
      <c r="CA46" s="18">
        <v>6.6725797224019945E-2</v>
      </c>
      <c r="CB46" s="18">
        <v>0.11672726517843515</v>
      </c>
      <c r="CC46" s="18">
        <v>0</v>
      </c>
      <c r="CD46" s="18">
        <v>0</v>
      </c>
      <c r="CE46" s="18">
        <v>0</v>
      </c>
      <c r="CF46" s="18">
        <v>0</v>
      </c>
      <c r="CG46" s="18">
        <v>0</v>
      </c>
      <c r="CH46" s="18">
        <v>0</v>
      </c>
      <c r="CI46" s="18">
        <v>0</v>
      </c>
      <c r="CJ46" s="18">
        <v>0</v>
      </c>
      <c r="CK46" s="18">
        <v>0</v>
      </c>
      <c r="CL46" s="18">
        <v>0</v>
      </c>
      <c r="CM46" s="18">
        <v>0.90375402870479704</v>
      </c>
      <c r="CN46" s="18">
        <v>0.28397569577974274</v>
      </c>
      <c r="CO46" s="18">
        <v>5.0792485307145077</v>
      </c>
      <c r="CP46" s="18">
        <v>0</v>
      </c>
      <c r="CQ46" s="18">
        <v>0</v>
      </c>
      <c r="CR46" s="18">
        <v>0</v>
      </c>
      <c r="CS46" s="18">
        <v>1.4735019716306834</v>
      </c>
      <c r="CT46" s="18">
        <v>4.2003140773696579</v>
      </c>
      <c r="CU46" s="18">
        <v>0</v>
      </c>
      <c r="CV46" s="18">
        <v>1.091465972452607E-3</v>
      </c>
      <c r="CW46" s="18">
        <v>0.26475969439955255</v>
      </c>
      <c r="CX46" s="18">
        <v>0</v>
      </c>
      <c r="CY46" s="18">
        <v>0</v>
      </c>
      <c r="CZ46" s="18">
        <v>0</v>
      </c>
      <c r="DA46" s="18">
        <v>0</v>
      </c>
      <c r="DB46" s="18">
        <v>8.7766909939424984</v>
      </c>
      <c r="DC46" s="18">
        <v>3.4054314312010753E-2</v>
      </c>
      <c r="DD46" s="18">
        <v>0</v>
      </c>
      <c r="DE46" s="18">
        <v>0</v>
      </c>
      <c r="DF46" s="18">
        <v>0</v>
      </c>
      <c r="DG46" s="18">
        <v>0</v>
      </c>
      <c r="DH46" s="18">
        <v>0</v>
      </c>
      <c r="DI46" s="18">
        <v>0</v>
      </c>
      <c r="DJ46" s="18">
        <v>0</v>
      </c>
      <c r="DK46" s="18">
        <v>0</v>
      </c>
      <c r="DL46" s="18">
        <v>0</v>
      </c>
      <c r="DM46" s="18">
        <v>0</v>
      </c>
      <c r="DN46" s="18">
        <v>2.8798574471045036E-6</v>
      </c>
      <c r="DO46" s="18">
        <v>27.899661527220729</v>
      </c>
      <c r="DP46" s="18">
        <v>0</v>
      </c>
      <c r="DQ46" s="18">
        <v>1.1490631213946969E-3</v>
      </c>
      <c r="DR46" s="18">
        <v>0</v>
      </c>
      <c r="DS46" s="18">
        <v>2.741470922303904</v>
      </c>
      <c r="DT46" s="18">
        <v>0</v>
      </c>
      <c r="DU46" s="18">
        <v>0</v>
      </c>
      <c r="DV46" s="18">
        <v>23.914901722148194</v>
      </c>
      <c r="DW46" s="18">
        <v>0.17882183714547925</v>
      </c>
      <c r="DX46" s="18">
        <v>0</v>
      </c>
      <c r="DY46" s="18">
        <v>0.89466098059628574</v>
      </c>
      <c r="DZ46" s="18">
        <v>0</v>
      </c>
      <c r="EA46" s="18">
        <v>0.46006406474647077</v>
      </c>
      <c r="EB46" s="18">
        <v>0</v>
      </c>
      <c r="EC46" s="18">
        <v>0</v>
      </c>
      <c r="ED46" s="18">
        <v>0</v>
      </c>
      <c r="EE46" s="18">
        <v>0</v>
      </c>
      <c r="EF46" s="18">
        <v>0</v>
      </c>
      <c r="EG46" s="18">
        <v>0</v>
      </c>
      <c r="EH46" s="18">
        <v>28.627524413664897</v>
      </c>
      <c r="EI46" s="18">
        <v>2.632032762927031</v>
      </c>
      <c r="EJ46" s="18">
        <v>0.14008252598388612</v>
      </c>
      <c r="EK46" s="18">
        <v>4.623175938833886</v>
      </c>
      <c r="EL46" s="18">
        <v>1.6909012708264324</v>
      </c>
      <c r="EM46" s="18">
        <v>0</v>
      </c>
      <c r="EN46" s="18">
        <v>1.4967324072090655</v>
      </c>
      <c r="EO46" s="18">
        <v>1.0586966629241845</v>
      </c>
      <c r="EP46" s="18">
        <v>0</v>
      </c>
      <c r="EQ46" s="18">
        <v>0.81101721391697268</v>
      </c>
      <c r="ER46" s="18">
        <v>0</v>
      </c>
      <c r="ES46" s="18">
        <v>0</v>
      </c>
      <c r="ET46" s="18">
        <v>4.6863132506515413E-3</v>
      </c>
      <c r="EU46" s="18">
        <v>2.0772214656099526E-2</v>
      </c>
      <c r="EV46" s="18">
        <v>0</v>
      </c>
      <c r="EW46" s="18">
        <v>0</v>
      </c>
      <c r="EX46" s="18">
        <v>0</v>
      </c>
      <c r="EY46" s="18">
        <v>2.3638680863628282E-3</v>
      </c>
      <c r="EZ46" s="18">
        <v>1.1068204778203522E-2</v>
      </c>
      <c r="FA46" s="18">
        <v>0</v>
      </c>
      <c r="FB46" s="18">
        <v>1.0941174483842903E-2</v>
      </c>
      <c r="FC46" s="18">
        <v>0.89542826036359047</v>
      </c>
      <c r="FD46" s="18">
        <v>0</v>
      </c>
      <c r="FE46" s="18">
        <v>0</v>
      </c>
      <c r="FF46" s="18">
        <v>0</v>
      </c>
      <c r="FG46" s="18">
        <v>8.0084316009955617E-5</v>
      </c>
      <c r="FH46" s="18">
        <v>0.66302357530269918</v>
      </c>
      <c r="FI46" s="18">
        <v>0</v>
      </c>
      <c r="FJ46" s="18">
        <v>2.0380077660464573E-3</v>
      </c>
      <c r="FK46" s="18">
        <v>0</v>
      </c>
      <c r="FL46" s="18">
        <v>1.0018824085659277E-2</v>
      </c>
      <c r="FM46" s="18">
        <v>0</v>
      </c>
      <c r="FN46" s="18">
        <v>3.1537617873941266</v>
      </c>
      <c r="FO46" s="18">
        <v>0</v>
      </c>
      <c r="FP46" s="18">
        <v>0.84641389743735929</v>
      </c>
      <c r="FQ46" s="18">
        <v>0</v>
      </c>
      <c r="FR46" s="18">
        <v>0</v>
      </c>
      <c r="FS46" s="18">
        <v>0</v>
      </c>
    </row>
    <row r="47" spans="2:175" x14ac:dyDescent="0.25">
      <c r="B47" s="17">
        <f>SUM(D47:FS47)-'Esc Med Regional'!K240</f>
        <v>0</v>
      </c>
      <c r="C47" s="16">
        <v>46966</v>
      </c>
      <c r="D47" s="18">
        <v>0</v>
      </c>
      <c r="E47" s="18">
        <v>0</v>
      </c>
      <c r="F47" s="18">
        <v>8.9067633736671495E-2</v>
      </c>
      <c r="G47" s="18">
        <v>0</v>
      </c>
      <c r="H47" s="18">
        <v>3.3725323511181253</v>
      </c>
      <c r="I47" s="18">
        <v>16.38913619833583</v>
      </c>
      <c r="J47" s="18">
        <v>0</v>
      </c>
      <c r="K47" s="18">
        <v>2.0749112617158163</v>
      </c>
      <c r="L47" s="18">
        <v>0</v>
      </c>
      <c r="M47" s="18">
        <v>0.10615484547205309</v>
      </c>
      <c r="N47" s="18">
        <v>7.4555136376529614</v>
      </c>
      <c r="O47" s="18">
        <v>5.386016461145765E-2</v>
      </c>
      <c r="P47" s="18">
        <v>2.6948891260221625E-2</v>
      </c>
      <c r="Q47" s="18">
        <v>2.1939574752287032</v>
      </c>
      <c r="R47" s="18">
        <v>2.54972740261735</v>
      </c>
      <c r="S47" s="18">
        <v>0</v>
      </c>
      <c r="T47" s="18">
        <v>1.1285372695679626E-3</v>
      </c>
      <c r="U47" s="18">
        <v>6.8324482111244889</v>
      </c>
      <c r="V47" s="18">
        <v>0</v>
      </c>
      <c r="W47" s="18">
        <v>0</v>
      </c>
      <c r="X47" s="18">
        <v>2.842794063097617</v>
      </c>
      <c r="Y47" s="18">
        <v>0</v>
      </c>
      <c r="Z47" s="18">
        <v>0</v>
      </c>
      <c r="AA47" s="18">
        <v>19.049194034322635</v>
      </c>
      <c r="AB47" s="18">
        <v>0</v>
      </c>
      <c r="AC47" s="18">
        <v>0</v>
      </c>
      <c r="AD47" s="18">
        <v>9.2024806498882477</v>
      </c>
      <c r="AE47" s="18">
        <v>0</v>
      </c>
      <c r="AF47" s="18">
        <v>7.2267736015380679</v>
      </c>
      <c r="AG47" s="18">
        <v>0</v>
      </c>
      <c r="AH47" s="18">
        <v>0</v>
      </c>
      <c r="AI47" s="18">
        <v>17.056035169888446</v>
      </c>
      <c r="AJ47" s="18">
        <v>1.3849669803815627</v>
      </c>
      <c r="AK47" s="18">
        <v>2.0807941239441026</v>
      </c>
      <c r="AL47" s="18">
        <v>0</v>
      </c>
      <c r="AM47" s="18">
        <v>2.6393303681357397E-2</v>
      </c>
      <c r="AN47" s="18">
        <v>1.0042505919648508</v>
      </c>
      <c r="AO47" s="18">
        <v>0</v>
      </c>
      <c r="AP47" s="18">
        <v>0</v>
      </c>
      <c r="AQ47" s="18">
        <v>0</v>
      </c>
      <c r="AR47" s="18">
        <v>0.63533754591369707</v>
      </c>
      <c r="AS47" s="18">
        <v>0</v>
      </c>
      <c r="AT47" s="18">
        <v>1.7888733628452429</v>
      </c>
      <c r="AU47" s="18">
        <v>5.3608356116078673</v>
      </c>
      <c r="AV47" s="18">
        <v>1.5294256932675745E-3</v>
      </c>
      <c r="AW47" s="18">
        <v>0</v>
      </c>
      <c r="AX47" s="18">
        <v>0.19845663928801485</v>
      </c>
      <c r="AY47" s="18">
        <v>0</v>
      </c>
      <c r="AZ47" s="18">
        <v>28.898828484299042</v>
      </c>
      <c r="BA47" s="18">
        <v>0</v>
      </c>
      <c r="BB47" s="18">
        <v>5.1417835211757509E-2</v>
      </c>
      <c r="BC47" s="18">
        <v>1.9859683664323102</v>
      </c>
      <c r="BD47" s="18">
        <v>0</v>
      </c>
      <c r="BE47" s="18">
        <v>0.10709393749509781</v>
      </c>
      <c r="BF47" s="18">
        <v>0.1567570298355617</v>
      </c>
      <c r="BG47" s="18">
        <v>3.4199187504252202</v>
      </c>
      <c r="BH47" s="18">
        <v>3.108011498104464E-2</v>
      </c>
      <c r="BI47" s="18">
        <v>0</v>
      </c>
      <c r="BJ47" s="18">
        <v>0.20049814947679612</v>
      </c>
      <c r="BK47" s="18">
        <v>0</v>
      </c>
      <c r="BL47" s="18">
        <v>0</v>
      </c>
      <c r="BM47" s="18">
        <v>1.4665849599092249</v>
      </c>
      <c r="BN47" s="18">
        <v>15.358736336419739</v>
      </c>
      <c r="BO47" s="18">
        <v>0.19384105103511803</v>
      </c>
      <c r="BP47" s="18">
        <v>0.75815816509121203</v>
      </c>
      <c r="BQ47" s="18">
        <v>2.9222955210648298E-3</v>
      </c>
      <c r="BR47" s="18">
        <v>0</v>
      </c>
      <c r="BS47" s="18">
        <v>0</v>
      </c>
      <c r="BT47" s="18">
        <v>1.6058969779309533E-2</v>
      </c>
      <c r="BU47" s="18">
        <v>5.868488318586966E-2</v>
      </c>
      <c r="BV47" s="18">
        <v>0</v>
      </c>
      <c r="BW47" s="18">
        <v>9.6886386551191441E-3</v>
      </c>
      <c r="BX47" s="18">
        <v>1.9243702914497407</v>
      </c>
      <c r="BY47" s="18">
        <v>0</v>
      </c>
      <c r="BZ47" s="18">
        <v>0.16444284913044951</v>
      </c>
      <c r="CA47" s="18">
        <v>6.6404841447125038E-2</v>
      </c>
      <c r="CB47" s="18">
        <v>0.11616579882450934</v>
      </c>
      <c r="CC47" s="18">
        <v>0</v>
      </c>
      <c r="CD47" s="18">
        <v>0</v>
      </c>
      <c r="CE47" s="18">
        <v>0</v>
      </c>
      <c r="CF47" s="18">
        <v>0</v>
      </c>
      <c r="CG47" s="18">
        <v>0</v>
      </c>
      <c r="CH47" s="18">
        <v>0</v>
      </c>
      <c r="CI47" s="18">
        <v>0</v>
      </c>
      <c r="CJ47" s="18">
        <v>0</v>
      </c>
      <c r="CK47" s="18">
        <v>0</v>
      </c>
      <c r="CL47" s="18">
        <v>0</v>
      </c>
      <c r="CM47" s="18">
        <v>0.8261051769652582</v>
      </c>
      <c r="CN47" s="18">
        <v>0.28977880947012541</v>
      </c>
      <c r="CO47" s="18">
        <v>5.1830442326829855</v>
      </c>
      <c r="CP47" s="18">
        <v>0</v>
      </c>
      <c r="CQ47" s="18">
        <v>0</v>
      </c>
      <c r="CR47" s="18">
        <v>0</v>
      </c>
      <c r="CS47" s="18">
        <v>1.5036133494403114</v>
      </c>
      <c r="CT47" s="18">
        <v>4.2861485360523357</v>
      </c>
      <c r="CU47" s="18">
        <v>0</v>
      </c>
      <c r="CV47" s="18">
        <v>1.167170803780727E-3</v>
      </c>
      <c r="CW47" s="18">
        <v>0.28312360909124307</v>
      </c>
      <c r="CX47" s="18">
        <v>0</v>
      </c>
      <c r="CY47" s="18">
        <v>0</v>
      </c>
      <c r="CZ47" s="18">
        <v>0</v>
      </c>
      <c r="DA47" s="18">
        <v>0</v>
      </c>
      <c r="DB47" s="18">
        <v>9.3854483240701665</v>
      </c>
      <c r="DC47" s="18">
        <v>3.641634499922717E-2</v>
      </c>
      <c r="DD47" s="18">
        <v>0</v>
      </c>
      <c r="DE47" s="18">
        <v>0</v>
      </c>
      <c r="DF47" s="18">
        <v>0</v>
      </c>
      <c r="DG47" s="18">
        <v>0</v>
      </c>
      <c r="DH47" s="18">
        <v>0</v>
      </c>
      <c r="DI47" s="18">
        <v>0</v>
      </c>
      <c r="DJ47" s="18">
        <v>0</v>
      </c>
      <c r="DK47" s="18">
        <v>0</v>
      </c>
      <c r="DL47" s="18">
        <v>0</v>
      </c>
      <c r="DM47" s="18">
        <v>0</v>
      </c>
      <c r="DN47" s="18">
        <v>3.0796063424293589E-6</v>
      </c>
      <c r="DO47" s="18">
        <v>29.83480125978037</v>
      </c>
      <c r="DP47" s="18">
        <v>0</v>
      </c>
      <c r="DQ47" s="18">
        <v>1.2287629306293141E-3</v>
      </c>
      <c r="DR47" s="18">
        <v>0</v>
      </c>
      <c r="DS47" s="18">
        <v>2.8391633825895242</v>
      </c>
      <c r="DT47" s="18">
        <v>0</v>
      </c>
      <c r="DU47" s="18">
        <v>0</v>
      </c>
      <c r="DV47" s="18">
        <v>24.767110500916512</v>
      </c>
      <c r="DW47" s="18">
        <v>0.18603325200630275</v>
      </c>
      <c r="DX47" s="18">
        <v>0</v>
      </c>
      <c r="DY47" s="18">
        <v>0.93074030733769586</v>
      </c>
      <c r="DZ47" s="18">
        <v>0</v>
      </c>
      <c r="EA47" s="18">
        <v>0.47861723971885656</v>
      </c>
      <c r="EB47" s="18">
        <v>0</v>
      </c>
      <c r="EC47" s="18">
        <v>0</v>
      </c>
      <c r="ED47" s="18">
        <v>0</v>
      </c>
      <c r="EE47" s="18">
        <v>0</v>
      </c>
      <c r="EF47" s="18">
        <v>0</v>
      </c>
      <c r="EG47" s="18">
        <v>0</v>
      </c>
      <c r="EH47" s="18">
        <v>28.809695167863953</v>
      </c>
      <c r="EI47" s="18">
        <v>2.6487816576819743</v>
      </c>
      <c r="EJ47" s="18">
        <v>0.14097393870403083</v>
      </c>
      <c r="EK47" s="18">
        <v>4.6525954385923178</v>
      </c>
      <c r="EL47" s="18">
        <v>1.7016612916836868</v>
      </c>
      <c r="EM47" s="18">
        <v>0</v>
      </c>
      <c r="EN47" s="18">
        <v>1.5062568378764025</v>
      </c>
      <c r="EO47" s="18">
        <v>1.0654336607436976</v>
      </c>
      <c r="EP47" s="18">
        <v>0</v>
      </c>
      <c r="EQ47" s="18">
        <v>0.81617810786619405</v>
      </c>
      <c r="ER47" s="18">
        <v>0</v>
      </c>
      <c r="ES47" s="18">
        <v>0</v>
      </c>
      <c r="ET47" s="18">
        <v>4.7746907594804515E-3</v>
      </c>
      <c r="EU47" s="18">
        <v>2.1163950437720659E-2</v>
      </c>
      <c r="EV47" s="18">
        <v>0</v>
      </c>
      <c r="EW47" s="18">
        <v>0</v>
      </c>
      <c r="EX47" s="18">
        <v>0</v>
      </c>
      <c r="EY47" s="18">
        <v>2.4084474308280887E-3</v>
      </c>
      <c r="EZ47" s="18">
        <v>1.1276936101353947E-2</v>
      </c>
      <c r="FA47" s="18">
        <v>0</v>
      </c>
      <c r="FB47" s="18">
        <v>1.1147510188015056E-2</v>
      </c>
      <c r="FC47" s="18">
        <v>0.91231482230541894</v>
      </c>
      <c r="FD47" s="18">
        <v>0</v>
      </c>
      <c r="FE47" s="18">
        <v>0</v>
      </c>
      <c r="FF47" s="18">
        <v>0</v>
      </c>
      <c r="FG47" s="18">
        <v>8.159459753973665E-5</v>
      </c>
      <c r="FH47" s="18">
        <v>0.6755273002451031</v>
      </c>
      <c r="FI47" s="18">
        <v>0</v>
      </c>
      <c r="FJ47" s="18">
        <v>2.0764418270457123E-3</v>
      </c>
      <c r="FK47" s="18">
        <v>0</v>
      </c>
      <c r="FL47" s="18">
        <v>1.0207765512902226E-2</v>
      </c>
      <c r="FM47" s="18">
        <v>0</v>
      </c>
      <c r="FN47" s="18">
        <v>3.2132374552170049</v>
      </c>
      <c r="FO47" s="18">
        <v>0</v>
      </c>
      <c r="FP47" s="18">
        <v>0.86237611500428835</v>
      </c>
      <c r="FQ47" s="18">
        <v>0</v>
      </c>
      <c r="FR47" s="18">
        <v>0</v>
      </c>
      <c r="FS47" s="18">
        <v>0</v>
      </c>
    </row>
    <row r="48" spans="2:175" x14ac:dyDescent="0.25">
      <c r="B48" s="17">
        <f>SUM(D48:FS48)-'Esc Med Regional'!K241</f>
        <v>0</v>
      </c>
      <c r="C48" s="16">
        <v>46997</v>
      </c>
      <c r="D48" s="18">
        <v>0</v>
      </c>
      <c r="E48" s="18">
        <v>0</v>
      </c>
      <c r="F48" s="18">
        <v>8.9172757286127904E-2</v>
      </c>
      <c r="G48" s="18">
        <v>0</v>
      </c>
      <c r="H48" s="18">
        <v>3.3765128382662879</v>
      </c>
      <c r="I48" s="18">
        <v>16.408479747697285</v>
      </c>
      <c r="J48" s="18">
        <v>0</v>
      </c>
      <c r="K48" s="18">
        <v>2.0773602100878312</v>
      </c>
      <c r="L48" s="18">
        <v>0</v>
      </c>
      <c r="M48" s="18">
        <v>0.10628013648608195</v>
      </c>
      <c r="N48" s="18">
        <v>7.4643131310685815</v>
      </c>
      <c r="O48" s="18">
        <v>5.3923733962530813E-2</v>
      </c>
      <c r="P48" s="18">
        <v>2.6980698135338179E-2</v>
      </c>
      <c r="Q48" s="18">
        <v>2.1965469298653262</v>
      </c>
      <c r="R48" s="18">
        <v>2.5527367606014395</v>
      </c>
      <c r="S48" s="18">
        <v>0</v>
      </c>
      <c r="T48" s="18">
        <v>1.1298692443661431E-3</v>
      </c>
      <c r="U48" s="18">
        <v>6.8405123212540335</v>
      </c>
      <c r="V48" s="18">
        <v>0</v>
      </c>
      <c r="W48" s="18">
        <v>0</v>
      </c>
      <c r="X48" s="18">
        <v>2.8461493178601938</v>
      </c>
      <c r="Y48" s="18">
        <v>0</v>
      </c>
      <c r="Z48" s="18">
        <v>0</v>
      </c>
      <c r="AA48" s="18">
        <v>19.071677160988962</v>
      </c>
      <c r="AB48" s="18">
        <v>0</v>
      </c>
      <c r="AC48" s="18">
        <v>0</v>
      </c>
      <c r="AD48" s="18">
        <v>9.2133420300454905</v>
      </c>
      <c r="AE48" s="18">
        <v>0</v>
      </c>
      <c r="AF48" s="18">
        <v>7.2353031207386973</v>
      </c>
      <c r="AG48" s="18">
        <v>0</v>
      </c>
      <c r="AH48" s="18">
        <v>0</v>
      </c>
      <c r="AI48" s="18">
        <v>17.076165837803266</v>
      </c>
      <c r="AJ48" s="18">
        <v>1.38660161059177</v>
      </c>
      <c r="AK48" s="18">
        <v>2.083250015661668</v>
      </c>
      <c r="AL48" s="18">
        <v>0</v>
      </c>
      <c r="AM48" s="18">
        <v>2.6424454815034845E-2</v>
      </c>
      <c r="AN48" s="18">
        <v>1.0054358753539117</v>
      </c>
      <c r="AO48" s="18">
        <v>0</v>
      </c>
      <c r="AP48" s="18">
        <v>0</v>
      </c>
      <c r="AQ48" s="18">
        <v>0</v>
      </c>
      <c r="AR48" s="18">
        <v>0.63608741357187271</v>
      </c>
      <c r="AS48" s="18">
        <v>0</v>
      </c>
      <c r="AT48" s="18">
        <v>1.7909847102510388</v>
      </c>
      <c r="AU48" s="18">
        <v>5.367162826600584</v>
      </c>
      <c r="AV48" s="18">
        <v>1.5298015303707565E-3</v>
      </c>
      <c r="AW48" s="18">
        <v>0</v>
      </c>
      <c r="AX48" s="18">
        <v>0.19850540750784113</v>
      </c>
      <c r="AY48" s="18">
        <v>0</v>
      </c>
      <c r="AZ48" s="18">
        <v>28.905930007459471</v>
      </c>
      <c r="BA48" s="18">
        <v>0</v>
      </c>
      <c r="BB48" s="18">
        <v>5.1430470497226391E-2</v>
      </c>
      <c r="BC48" s="18">
        <v>1.9864563931479178</v>
      </c>
      <c r="BD48" s="18">
        <v>0</v>
      </c>
      <c r="BE48" s="18">
        <v>0.1071202544815416</v>
      </c>
      <c r="BF48" s="18">
        <v>0.15679555090151226</v>
      </c>
      <c r="BG48" s="18">
        <v>3.420759152389131</v>
      </c>
      <c r="BH48" s="18">
        <v>3.1087752527891446E-2</v>
      </c>
      <c r="BI48" s="18">
        <v>0</v>
      </c>
      <c r="BJ48" s="18">
        <v>0.20054741937204137</v>
      </c>
      <c r="BK48" s="18">
        <v>0</v>
      </c>
      <c r="BL48" s="18">
        <v>0</v>
      </c>
      <c r="BM48" s="18">
        <v>1.4669453546935738</v>
      </c>
      <c r="BN48" s="18">
        <v>15.362510552453003</v>
      </c>
      <c r="BO48" s="18">
        <v>0.19388868503225795</v>
      </c>
      <c r="BP48" s="18">
        <v>0.75834447291236085</v>
      </c>
      <c r="BQ48" s="18">
        <v>2.9230136383869812E-3</v>
      </c>
      <c r="BR48" s="18">
        <v>0</v>
      </c>
      <c r="BS48" s="18">
        <v>0</v>
      </c>
      <c r="BT48" s="18">
        <v>1.6062916068892943E-2</v>
      </c>
      <c r="BU48" s="18">
        <v>5.8699304256860062E-2</v>
      </c>
      <c r="BV48" s="18">
        <v>0</v>
      </c>
      <c r="BW48" s="18">
        <v>9.6910195160540349E-3</v>
      </c>
      <c r="BX48" s="18">
        <v>1.9248431812141611</v>
      </c>
      <c r="BY48" s="18">
        <v>0</v>
      </c>
      <c r="BZ48" s="18">
        <v>0.16448325888969983</v>
      </c>
      <c r="CA48" s="18">
        <v>6.6421159600636256E-2</v>
      </c>
      <c r="CB48" s="18">
        <v>0.11619434510662767</v>
      </c>
      <c r="CC48" s="18">
        <v>0</v>
      </c>
      <c r="CD48" s="18">
        <v>0</v>
      </c>
      <c r="CE48" s="18">
        <v>0</v>
      </c>
      <c r="CF48" s="18">
        <v>0</v>
      </c>
      <c r="CG48" s="18">
        <v>0</v>
      </c>
      <c r="CH48" s="18">
        <v>0</v>
      </c>
      <c r="CI48" s="18">
        <v>0</v>
      </c>
      <c r="CJ48" s="18">
        <v>0</v>
      </c>
      <c r="CK48" s="18">
        <v>0</v>
      </c>
      <c r="CL48" s="18">
        <v>0</v>
      </c>
      <c r="CM48" s="18">
        <v>1.0274983316783814</v>
      </c>
      <c r="CN48" s="18">
        <v>0.30398972923405665</v>
      </c>
      <c r="CO48" s="18">
        <v>5.437223707911861</v>
      </c>
      <c r="CP48" s="18">
        <v>0</v>
      </c>
      <c r="CQ48" s="18">
        <v>0</v>
      </c>
      <c r="CR48" s="18">
        <v>0</v>
      </c>
      <c r="CS48" s="18">
        <v>1.5773514143593583</v>
      </c>
      <c r="CT48" s="18">
        <v>4.4963437295984345</v>
      </c>
      <c r="CU48" s="18">
        <v>0</v>
      </c>
      <c r="CV48" s="18">
        <v>1.2092850073667722E-3</v>
      </c>
      <c r="CW48" s="18">
        <v>0.29333935924080262</v>
      </c>
      <c r="CX48" s="18">
        <v>0</v>
      </c>
      <c r="CY48" s="18">
        <v>0</v>
      </c>
      <c r="CZ48" s="18">
        <v>0</v>
      </c>
      <c r="DA48" s="18">
        <v>0</v>
      </c>
      <c r="DB48" s="18">
        <v>9.7240968579315847</v>
      </c>
      <c r="DC48" s="18">
        <v>3.7730330374965912E-2</v>
      </c>
      <c r="DD48" s="18">
        <v>0</v>
      </c>
      <c r="DE48" s="18">
        <v>0</v>
      </c>
      <c r="DF48" s="18">
        <v>0</v>
      </c>
      <c r="DG48" s="18">
        <v>0</v>
      </c>
      <c r="DH48" s="18">
        <v>0</v>
      </c>
      <c r="DI48" s="18">
        <v>0</v>
      </c>
      <c r="DJ48" s="18">
        <v>0</v>
      </c>
      <c r="DK48" s="18">
        <v>0</v>
      </c>
      <c r="DL48" s="18">
        <v>0</v>
      </c>
      <c r="DM48" s="18">
        <v>0</v>
      </c>
      <c r="DN48" s="18">
        <v>3.1907256131049396E-6</v>
      </c>
      <c r="DO48" s="18">
        <v>30.911309419626043</v>
      </c>
      <c r="DP48" s="18">
        <v>0</v>
      </c>
      <c r="DQ48" s="18">
        <v>1.2730995196288709E-3</v>
      </c>
      <c r="DR48" s="18">
        <v>0</v>
      </c>
      <c r="DS48" s="18">
        <v>2.8675067778238192</v>
      </c>
      <c r="DT48" s="18">
        <v>0</v>
      </c>
      <c r="DU48" s="18">
        <v>0</v>
      </c>
      <c r="DV48" s="18">
        <v>25.014360802200223</v>
      </c>
      <c r="DW48" s="18">
        <v>0.18402113451263744</v>
      </c>
      <c r="DX48" s="18">
        <v>0</v>
      </c>
      <c r="DY48" s="18">
        <v>0.92067351102974249</v>
      </c>
      <c r="DZ48" s="18">
        <v>0</v>
      </c>
      <c r="EA48" s="18">
        <v>0.47344056237530574</v>
      </c>
      <c r="EB48" s="18">
        <v>0</v>
      </c>
      <c r="EC48" s="18">
        <v>0</v>
      </c>
      <c r="ED48" s="18">
        <v>0</v>
      </c>
      <c r="EE48" s="18">
        <v>0</v>
      </c>
      <c r="EF48" s="18">
        <v>0</v>
      </c>
      <c r="EG48" s="18">
        <v>0</v>
      </c>
      <c r="EH48" s="18">
        <v>29.451148189816731</v>
      </c>
      <c r="EI48" s="18">
        <v>2.7077572556157019</v>
      </c>
      <c r="EJ48" s="18">
        <v>0.14411274869391075</v>
      </c>
      <c r="EK48" s="18">
        <v>4.7561863091870809</v>
      </c>
      <c r="EL48" s="18">
        <v>1.7395490850647197</v>
      </c>
      <c r="EM48" s="18">
        <v>0</v>
      </c>
      <c r="EN48" s="18">
        <v>1.5397939161017427</v>
      </c>
      <c r="EO48" s="18">
        <v>1.0891557319906227</v>
      </c>
      <c r="EP48" s="18">
        <v>0</v>
      </c>
      <c r="EQ48" s="18">
        <v>0.83435045959334664</v>
      </c>
      <c r="ER48" s="18">
        <v>0</v>
      </c>
      <c r="ES48" s="18">
        <v>0</v>
      </c>
      <c r="ET48" s="18">
        <v>4.7922481147636186E-3</v>
      </c>
      <c r="EU48" s="18">
        <v>2.1241773906453706E-2</v>
      </c>
      <c r="EV48" s="18">
        <v>0</v>
      </c>
      <c r="EW48" s="18">
        <v>0</v>
      </c>
      <c r="EX48" s="18">
        <v>0</v>
      </c>
      <c r="EY48" s="18">
        <v>2.4173037043238995E-3</v>
      </c>
      <c r="EZ48" s="18">
        <v>1.1318403325853025E-2</v>
      </c>
      <c r="FA48" s="18">
        <v>0</v>
      </c>
      <c r="FB48" s="18">
        <v>1.1188501491274871E-2</v>
      </c>
      <c r="FC48" s="18">
        <v>0.91566956008262712</v>
      </c>
      <c r="FD48" s="18">
        <v>0</v>
      </c>
      <c r="FE48" s="18">
        <v>0</v>
      </c>
      <c r="FF48" s="18">
        <v>0</v>
      </c>
      <c r="FG48" s="18">
        <v>8.1894634842748939E-5</v>
      </c>
      <c r="FH48" s="18">
        <v>0.67801132976896961</v>
      </c>
      <c r="FI48" s="18">
        <v>0</v>
      </c>
      <c r="FJ48" s="18">
        <v>2.0840772591016799E-3</v>
      </c>
      <c r="FK48" s="18">
        <v>0</v>
      </c>
      <c r="FL48" s="18">
        <v>1.0245301214120454E-2</v>
      </c>
      <c r="FM48" s="18">
        <v>0</v>
      </c>
      <c r="FN48" s="18">
        <v>3.225053079401337</v>
      </c>
      <c r="FO48" s="18">
        <v>0</v>
      </c>
      <c r="FP48" s="18">
        <v>0.86554721960593906</v>
      </c>
      <c r="FQ48" s="18">
        <v>0</v>
      </c>
      <c r="FR48" s="18">
        <v>0</v>
      </c>
      <c r="FS48" s="18">
        <v>0</v>
      </c>
    </row>
    <row r="49" spans="2:175" x14ac:dyDescent="0.25">
      <c r="B49" s="17">
        <f>SUM(D49:FS49)-'Esc Med Regional'!K242</f>
        <v>0</v>
      </c>
      <c r="C49" s="16">
        <v>47027</v>
      </c>
      <c r="D49" s="18">
        <v>0</v>
      </c>
      <c r="E49" s="18">
        <v>0</v>
      </c>
      <c r="F49" s="18">
        <v>8.7584614892154342E-2</v>
      </c>
      <c r="G49" s="18">
        <v>0</v>
      </c>
      <c r="H49" s="18">
        <v>3.3163780690223534</v>
      </c>
      <c r="I49" s="18">
        <v>16.116249215626159</v>
      </c>
      <c r="J49" s="18">
        <v>0</v>
      </c>
      <c r="K49" s="18">
        <v>2.0403629934759415</v>
      </c>
      <c r="L49" s="18">
        <v>0</v>
      </c>
      <c r="M49" s="18">
        <v>0.10438731635213393</v>
      </c>
      <c r="N49" s="18">
        <v>7.3313757577483143</v>
      </c>
      <c r="O49" s="18">
        <v>5.2963367023640955E-2</v>
      </c>
      <c r="P49" s="18">
        <v>2.6500179288194717E-2</v>
      </c>
      <c r="Q49" s="18">
        <v>2.1574270304045715</v>
      </c>
      <c r="R49" s="18">
        <v>2.5072732177712287</v>
      </c>
      <c r="S49" s="18">
        <v>0</v>
      </c>
      <c r="T49" s="18">
        <v>1.1097465824541973E-3</v>
      </c>
      <c r="U49" s="18">
        <v>6.7186846695753522</v>
      </c>
      <c r="V49" s="18">
        <v>0</v>
      </c>
      <c r="W49" s="18">
        <v>0</v>
      </c>
      <c r="X49" s="18">
        <v>2.7954601777142956</v>
      </c>
      <c r="Y49" s="18">
        <v>0</v>
      </c>
      <c r="Z49" s="18">
        <v>0</v>
      </c>
      <c r="AA49" s="18">
        <v>18.732015812104603</v>
      </c>
      <c r="AB49" s="18">
        <v>0</v>
      </c>
      <c r="AC49" s="18">
        <v>0</v>
      </c>
      <c r="AD49" s="18">
        <v>9.0492549308752395</v>
      </c>
      <c r="AE49" s="18">
        <v>0</v>
      </c>
      <c r="AF49" s="18">
        <v>7.1064443530051369</v>
      </c>
      <c r="AG49" s="18">
        <v>0</v>
      </c>
      <c r="AH49" s="18">
        <v>0</v>
      </c>
      <c r="AI49" s="18">
        <v>16.772043999263268</v>
      </c>
      <c r="AJ49" s="18">
        <v>1.3619066155243091</v>
      </c>
      <c r="AK49" s="18">
        <v>2.0461479032249912</v>
      </c>
      <c r="AL49" s="18">
        <v>0</v>
      </c>
      <c r="AM49" s="18">
        <v>2.5953842509140342E-2</v>
      </c>
      <c r="AN49" s="18">
        <v>0.98752933767729922</v>
      </c>
      <c r="AO49" s="18">
        <v>0</v>
      </c>
      <c r="AP49" s="18">
        <v>0</v>
      </c>
      <c r="AQ49" s="18">
        <v>0</v>
      </c>
      <c r="AR49" s="18">
        <v>0.62475887088113735</v>
      </c>
      <c r="AS49" s="18">
        <v>0</v>
      </c>
      <c r="AT49" s="18">
        <v>1.7590877628887238</v>
      </c>
      <c r="AU49" s="18">
        <v>5.2715751260550796</v>
      </c>
      <c r="AV49" s="18">
        <v>1.502522982171742E-3</v>
      </c>
      <c r="AW49" s="18">
        <v>0</v>
      </c>
      <c r="AX49" s="18">
        <v>0.19496577232055293</v>
      </c>
      <c r="AY49" s="18">
        <v>0</v>
      </c>
      <c r="AZ49" s="18">
        <v>28.390495953242826</v>
      </c>
      <c r="BA49" s="18">
        <v>0</v>
      </c>
      <c r="BB49" s="18">
        <v>5.0513391686345235E-2</v>
      </c>
      <c r="BC49" s="18">
        <v>1.9510350359391866</v>
      </c>
      <c r="BD49" s="18">
        <v>0</v>
      </c>
      <c r="BE49" s="18">
        <v>0.10521014721144542</v>
      </c>
      <c r="BF49" s="18">
        <v>0.15399966208342397</v>
      </c>
      <c r="BG49" s="18">
        <v>3.3597621265899402</v>
      </c>
      <c r="BH49" s="18">
        <v>3.0533413459132901E-2</v>
      </c>
      <c r="BI49" s="18">
        <v>0</v>
      </c>
      <c r="BJ49" s="18">
        <v>0.19697137219407682</v>
      </c>
      <c r="BK49" s="18">
        <v>0</v>
      </c>
      <c r="BL49" s="18">
        <v>0</v>
      </c>
      <c r="BM49" s="18">
        <v>1.4407876219623017</v>
      </c>
      <c r="BN49" s="18">
        <v>15.088575027979187</v>
      </c>
      <c r="BO49" s="18">
        <v>0.19043137260649892</v>
      </c>
      <c r="BP49" s="18">
        <v>0.74482210687656358</v>
      </c>
      <c r="BQ49" s="18">
        <v>2.8708921266495783E-3</v>
      </c>
      <c r="BR49" s="18">
        <v>0</v>
      </c>
      <c r="BS49" s="18">
        <v>0</v>
      </c>
      <c r="BT49" s="18">
        <v>1.577649131280329E-2</v>
      </c>
      <c r="BU49" s="18">
        <v>5.7652611748955911E-2</v>
      </c>
      <c r="BV49" s="18">
        <v>0</v>
      </c>
      <c r="BW49" s="18">
        <v>9.5182147843825976E-3</v>
      </c>
      <c r="BX49" s="18">
        <v>1.8905204756527609</v>
      </c>
      <c r="BY49" s="18">
        <v>0</v>
      </c>
      <c r="BZ49" s="18">
        <v>0.16155028724829595</v>
      </c>
      <c r="CA49" s="18">
        <v>6.5236775373251371E-2</v>
      </c>
      <c r="CB49" s="18">
        <v>0.11412243382891055</v>
      </c>
      <c r="CC49" s="18">
        <v>0</v>
      </c>
      <c r="CD49" s="18">
        <v>0</v>
      </c>
      <c r="CE49" s="18">
        <v>0</v>
      </c>
      <c r="CF49" s="18">
        <v>0</v>
      </c>
      <c r="CG49" s="18">
        <v>0</v>
      </c>
      <c r="CH49" s="18">
        <v>0</v>
      </c>
      <c r="CI49" s="18">
        <v>0</v>
      </c>
      <c r="CJ49" s="18">
        <v>0</v>
      </c>
      <c r="CK49" s="18">
        <v>0</v>
      </c>
      <c r="CL49" s="18">
        <v>0</v>
      </c>
      <c r="CM49" s="18">
        <v>1.1283067663460522</v>
      </c>
      <c r="CN49" s="18">
        <v>0.29849563460403533</v>
      </c>
      <c r="CO49" s="18">
        <v>5.3389551853169319</v>
      </c>
      <c r="CP49" s="18">
        <v>0</v>
      </c>
      <c r="CQ49" s="18">
        <v>0</v>
      </c>
      <c r="CR49" s="18">
        <v>0</v>
      </c>
      <c r="CS49" s="18">
        <v>1.5488434843147354</v>
      </c>
      <c r="CT49" s="18">
        <v>4.4150800040055982</v>
      </c>
      <c r="CU49" s="18">
        <v>0</v>
      </c>
      <c r="CV49" s="18">
        <v>1.170006552904839E-3</v>
      </c>
      <c r="CW49" s="18">
        <v>0.28381148401400097</v>
      </c>
      <c r="CX49" s="18">
        <v>0</v>
      </c>
      <c r="CY49" s="18">
        <v>0</v>
      </c>
      <c r="CZ49" s="18">
        <v>0</v>
      </c>
      <c r="DA49" s="18">
        <v>0</v>
      </c>
      <c r="DB49" s="18">
        <v>9.408251136459036</v>
      </c>
      <c r="DC49" s="18">
        <v>3.6504821868336992E-2</v>
      </c>
      <c r="DD49" s="18">
        <v>0</v>
      </c>
      <c r="DE49" s="18">
        <v>0</v>
      </c>
      <c r="DF49" s="18">
        <v>0</v>
      </c>
      <c r="DG49" s="18">
        <v>0</v>
      </c>
      <c r="DH49" s="18">
        <v>0</v>
      </c>
      <c r="DI49" s="18">
        <v>0</v>
      </c>
      <c r="DJ49" s="18">
        <v>0</v>
      </c>
      <c r="DK49" s="18">
        <v>0</v>
      </c>
      <c r="DL49" s="18">
        <v>0</v>
      </c>
      <c r="DM49" s="18">
        <v>0</v>
      </c>
      <c r="DN49" s="18">
        <v>3.0870885300919231E-6</v>
      </c>
      <c r="DO49" s="18">
        <v>29.907287661313397</v>
      </c>
      <c r="DP49" s="18">
        <v>0</v>
      </c>
      <c r="DQ49" s="18">
        <v>1.2317483235066774E-3</v>
      </c>
      <c r="DR49" s="18">
        <v>0</v>
      </c>
      <c r="DS49" s="18">
        <v>2.8529271983704283</v>
      </c>
      <c r="DT49" s="18">
        <v>0</v>
      </c>
      <c r="DU49" s="18">
        <v>0</v>
      </c>
      <c r="DV49" s="18">
        <v>24.887177541950617</v>
      </c>
      <c r="DW49" s="18">
        <v>0.1798224925429425</v>
      </c>
      <c r="DX49" s="18">
        <v>0</v>
      </c>
      <c r="DY49" s="18">
        <v>0.89966734533016945</v>
      </c>
      <c r="DZ49" s="18">
        <v>0</v>
      </c>
      <c r="EA49" s="18">
        <v>0.46263850194561945</v>
      </c>
      <c r="EB49" s="18">
        <v>0</v>
      </c>
      <c r="EC49" s="18">
        <v>0</v>
      </c>
      <c r="ED49" s="18">
        <v>0</v>
      </c>
      <c r="EE49" s="18">
        <v>0</v>
      </c>
      <c r="EF49" s="18">
        <v>0</v>
      </c>
      <c r="EG49" s="18">
        <v>0</v>
      </c>
      <c r="EH49" s="18">
        <v>28.531753643166375</v>
      </c>
      <c r="EI49" s="18">
        <v>2.6232275375068914</v>
      </c>
      <c r="EJ49" s="18">
        <v>0.13961389267654881</v>
      </c>
      <c r="EK49" s="18">
        <v>4.6077095256220968</v>
      </c>
      <c r="EL49" s="18">
        <v>1.6852445149294162</v>
      </c>
      <c r="EM49" s="18">
        <v>0</v>
      </c>
      <c r="EN49" s="18">
        <v>1.4917252255262479</v>
      </c>
      <c r="EO49" s="18">
        <v>1.0551548898505734</v>
      </c>
      <c r="EP49" s="18">
        <v>0</v>
      </c>
      <c r="EQ49" s="18">
        <v>0.80830402983783112</v>
      </c>
      <c r="ER49" s="18">
        <v>0</v>
      </c>
      <c r="ES49" s="18">
        <v>0</v>
      </c>
      <c r="ET49" s="18">
        <v>4.5868409086344628E-3</v>
      </c>
      <c r="EU49" s="18">
        <v>2.0331300715821114E-2</v>
      </c>
      <c r="EV49" s="18">
        <v>0</v>
      </c>
      <c r="EW49" s="18">
        <v>0</v>
      </c>
      <c r="EX49" s="18">
        <v>0</v>
      </c>
      <c r="EY49" s="18">
        <v>2.3136922909788452E-3</v>
      </c>
      <c r="EZ49" s="18">
        <v>1.0833269511966368E-2</v>
      </c>
      <c r="FA49" s="18">
        <v>0</v>
      </c>
      <c r="FB49" s="18">
        <v>1.0708935580441803E-2</v>
      </c>
      <c r="FC49" s="18">
        <v>0.87642177458198778</v>
      </c>
      <c r="FD49" s="18">
        <v>0</v>
      </c>
      <c r="FE49" s="18">
        <v>0</v>
      </c>
      <c r="FF49" s="18">
        <v>0</v>
      </c>
      <c r="FG49" s="18">
        <v>7.8384435091573013E-5</v>
      </c>
      <c r="FH49" s="18">
        <v>0.64895014394624284</v>
      </c>
      <c r="FI49" s="18">
        <v>0</v>
      </c>
      <c r="FJ49" s="18">
        <v>1.9947487275027895E-3</v>
      </c>
      <c r="FK49" s="18">
        <v>0</v>
      </c>
      <c r="FL49" s="18">
        <v>9.8061631211112735E-3</v>
      </c>
      <c r="FM49" s="18">
        <v>0</v>
      </c>
      <c r="FN49" s="18">
        <v>3.0868195975794683</v>
      </c>
      <c r="FO49" s="18">
        <v>0</v>
      </c>
      <c r="FP49" s="18">
        <v>0.82844779739439012</v>
      </c>
      <c r="FQ49" s="18">
        <v>0</v>
      </c>
      <c r="FR49" s="18">
        <v>0</v>
      </c>
      <c r="FS49" s="18">
        <v>0</v>
      </c>
    </row>
    <row r="50" spans="2:175" x14ac:dyDescent="0.25">
      <c r="B50" s="17">
        <f>SUM(D50:FS50)-'Esc Med Regional'!K243</f>
        <v>0</v>
      </c>
      <c r="C50" s="16">
        <v>47058</v>
      </c>
      <c r="D50" s="18">
        <v>0</v>
      </c>
      <c r="E50" s="18">
        <v>0</v>
      </c>
      <c r="F50" s="18">
        <v>8.8788707444307335E-2</v>
      </c>
      <c r="G50" s="18">
        <v>0</v>
      </c>
      <c r="H50" s="18">
        <v>3.3619708496488405</v>
      </c>
      <c r="I50" s="18">
        <v>16.337811594738877</v>
      </c>
      <c r="J50" s="18">
        <v>0</v>
      </c>
      <c r="K50" s="18">
        <v>2.0684134209072673</v>
      </c>
      <c r="L50" s="18">
        <v>0</v>
      </c>
      <c r="M50" s="18">
        <v>0.10582240846635525</v>
      </c>
      <c r="N50" s="18">
        <v>7.4321657761529112</v>
      </c>
      <c r="O50" s="18">
        <v>5.3691494855779474E-2</v>
      </c>
      <c r="P50" s="18">
        <v>2.6864497479819175E-2</v>
      </c>
      <c r="Q50" s="18">
        <v>2.1870868265037195</v>
      </c>
      <c r="R50" s="18">
        <v>2.5417426164372885</v>
      </c>
      <c r="S50" s="18">
        <v>0</v>
      </c>
      <c r="T50" s="18">
        <v>1.1250031157660774E-3</v>
      </c>
      <c r="U50" s="18">
        <v>6.8110515559384597</v>
      </c>
      <c r="V50" s="18">
        <v>0</v>
      </c>
      <c r="W50" s="18">
        <v>0</v>
      </c>
      <c r="X50" s="18">
        <v>2.8338915024848697</v>
      </c>
      <c r="Y50" s="18">
        <v>0</v>
      </c>
      <c r="Z50" s="18">
        <v>0</v>
      </c>
      <c r="AA50" s="18">
        <v>18.989539131170858</v>
      </c>
      <c r="AB50" s="18">
        <v>0</v>
      </c>
      <c r="AC50" s="18">
        <v>0</v>
      </c>
      <c r="AD50" s="18">
        <v>9.1736619454886767</v>
      </c>
      <c r="AE50" s="18">
        <v>0</v>
      </c>
      <c r="AF50" s="18">
        <v>7.2041420677039962</v>
      </c>
      <c r="AG50" s="18">
        <v>0</v>
      </c>
      <c r="AH50" s="18">
        <v>0</v>
      </c>
      <c r="AI50" s="18">
        <v>17.002622089819035</v>
      </c>
      <c r="AJ50" s="18">
        <v>1.3806297852784939</v>
      </c>
      <c r="AK50" s="18">
        <v>2.0742778602261196</v>
      </c>
      <c r="AL50" s="18">
        <v>0</v>
      </c>
      <c r="AM50" s="18">
        <v>2.6310649792057411E-2</v>
      </c>
      <c r="AN50" s="18">
        <v>1.001105657239747</v>
      </c>
      <c r="AO50" s="18">
        <v>0</v>
      </c>
      <c r="AP50" s="18">
        <v>0</v>
      </c>
      <c r="AQ50" s="18">
        <v>0</v>
      </c>
      <c r="AR50" s="18">
        <v>0.63334790794256401</v>
      </c>
      <c r="AS50" s="18">
        <v>0</v>
      </c>
      <c r="AT50" s="18">
        <v>1.7832712850345465</v>
      </c>
      <c r="AU50" s="18">
        <v>5.3440474929794961</v>
      </c>
      <c r="AV50" s="18">
        <v>1.5481634336614919E-3</v>
      </c>
      <c r="AW50" s="18">
        <v>0</v>
      </c>
      <c r="AX50" s="18">
        <v>0.20088802840537914</v>
      </c>
      <c r="AY50" s="18">
        <v>0</v>
      </c>
      <c r="AZ50" s="18">
        <v>29.252882132155737</v>
      </c>
      <c r="BA50" s="18">
        <v>0</v>
      </c>
      <c r="BB50" s="18">
        <v>5.2047780198333969E-2</v>
      </c>
      <c r="BC50" s="18">
        <v>2.0102994338679809</v>
      </c>
      <c r="BD50" s="18">
        <v>0</v>
      </c>
      <c r="BE50" s="18">
        <v>0.10840599757580581</v>
      </c>
      <c r="BF50" s="18">
        <v>0.15867753669176923</v>
      </c>
      <c r="BG50" s="18">
        <v>3.4618178436573013</v>
      </c>
      <c r="BH50" s="18">
        <v>3.1460892634049602E-2</v>
      </c>
      <c r="BI50" s="18">
        <v>0</v>
      </c>
      <c r="BJ50" s="18">
        <v>0.20295455013156122</v>
      </c>
      <c r="BK50" s="18">
        <v>0</v>
      </c>
      <c r="BL50" s="18">
        <v>0</v>
      </c>
      <c r="BM50" s="18">
        <v>1.4845528078179988</v>
      </c>
      <c r="BN50" s="18">
        <v>15.546903708994478</v>
      </c>
      <c r="BO50" s="18">
        <v>0.19621589232879355</v>
      </c>
      <c r="BP50" s="18">
        <v>0.7674467306864825</v>
      </c>
      <c r="BQ50" s="18">
        <v>2.9580979893174936E-3</v>
      </c>
      <c r="BR50" s="18">
        <v>0</v>
      </c>
      <c r="BS50" s="18">
        <v>0</v>
      </c>
      <c r="BT50" s="18">
        <v>1.6255716053445664E-2</v>
      </c>
      <c r="BU50" s="18">
        <v>5.9403860322859485E-2</v>
      </c>
      <c r="BV50" s="18">
        <v>0</v>
      </c>
      <c r="BW50" s="18">
        <v>9.8073388944895402E-3</v>
      </c>
      <c r="BX50" s="18">
        <v>1.9479466908143379</v>
      </c>
      <c r="BY50" s="18">
        <v>0</v>
      </c>
      <c r="BZ50" s="18">
        <v>0.16645751870884493</v>
      </c>
      <c r="CA50" s="18">
        <v>6.7218399559436537E-2</v>
      </c>
      <c r="CB50" s="18">
        <v>0.11758900270463722</v>
      </c>
      <c r="CC50" s="18">
        <v>0</v>
      </c>
      <c r="CD50" s="18">
        <v>0</v>
      </c>
      <c r="CE50" s="18">
        <v>0</v>
      </c>
      <c r="CF50" s="18">
        <v>0</v>
      </c>
      <c r="CG50" s="18">
        <v>0</v>
      </c>
      <c r="CH50" s="18">
        <v>0</v>
      </c>
      <c r="CI50" s="18">
        <v>0</v>
      </c>
      <c r="CJ50" s="18">
        <v>0</v>
      </c>
      <c r="CK50" s="18">
        <v>0</v>
      </c>
      <c r="CL50" s="18">
        <v>0</v>
      </c>
      <c r="CM50" s="18">
        <v>1.0825649186346329</v>
      </c>
      <c r="CN50" s="18">
        <v>0.29807140842573304</v>
      </c>
      <c r="CO50" s="18">
        <v>5.3313673874002268</v>
      </c>
      <c r="CP50" s="18">
        <v>0</v>
      </c>
      <c r="CQ50" s="18">
        <v>0</v>
      </c>
      <c r="CR50" s="18">
        <v>0</v>
      </c>
      <c r="CS50" s="18">
        <v>1.5466422462530438</v>
      </c>
      <c r="CT50" s="18">
        <v>4.4088052304415477</v>
      </c>
      <c r="CU50" s="18">
        <v>0</v>
      </c>
      <c r="CV50" s="18">
        <v>1.2131274726358274E-3</v>
      </c>
      <c r="CW50" s="18">
        <v>0.29427143587539523</v>
      </c>
      <c r="CX50" s="18">
        <v>0</v>
      </c>
      <c r="CY50" s="18">
        <v>0</v>
      </c>
      <c r="CZ50" s="18">
        <v>0</v>
      </c>
      <c r="DA50" s="18">
        <v>0</v>
      </c>
      <c r="DB50" s="18">
        <v>9.7549948714039374</v>
      </c>
      <c r="DC50" s="18">
        <v>3.7850217319046593E-2</v>
      </c>
      <c r="DD50" s="18">
        <v>0</v>
      </c>
      <c r="DE50" s="18">
        <v>0</v>
      </c>
      <c r="DF50" s="18">
        <v>0</v>
      </c>
      <c r="DG50" s="18">
        <v>0</v>
      </c>
      <c r="DH50" s="18">
        <v>0</v>
      </c>
      <c r="DI50" s="18">
        <v>0</v>
      </c>
      <c r="DJ50" s="18">
        <v>0</v>
      </c>
      <c r="DK50" s="18">
        <v>0</v>
      </c>
      <c r="DL50" s="18">
        <v>0</v>
      </c>
      <c r="DM50" s="18">
        <v>0</v>
      </c>
      <c r="DN50" s="18">
        <v>3.2008640438940037E-6</v>
      </c>
      <c r="DO50" s="18">
        <v>31.00952913800705</v>
      </c>
      <c r="DP50" s="18">
        <v>0</v>
      </c>
      <c r="DQ50" s="18">
        <v>1.2771447535137074E-3</v>
      </c>
      <c r="DR50" s="18">
        <v>0</v>
      </c>
      <c r="DS50" s="18">
        <v>2.8692947793913293</v>
      </c>
      <c r="DT50" s="18">
        <v>0</v>
      </c>
      <c r="DU50" s="18">
        <v>0</v>
      </c>
      <c r="DV50" s="18">
        <v>25.029958225254454</v>
      </c>
      <c r="DW50" s="18">
        <v>0.20006250301568082</v>
      </c>
      <c r="DX50" s="18">
        <v>0</v>
      </c>
      <c r="DY50" s="18">
        <v>1.0009298527838177</v>
      </c>
      <c r="DZ50" s="18">
        <v>0</v>
      </c>
      <c r="EA50" s="18">
        <v>0.51471100962835659</v>
      </c>
      <c r="EB50" s="18">
        <v>0</v>
      </c>
      <c r="EC50" s="18">
        <v>0</v>
      </c>
      <c r="ED50" s="18">
        <v>0</v>
      </c>
      <c r="EE50" s="18">
        <v>0</v>
      </c>
      <c r="EF50" s="18">
        <v>0</v>
      </c>
      <c r="EG50" s="18">
        <v>0</v>
      </c>
      <c r="EH50" s="18">
        <v>29.659082131180249</v>
      </c>
      <c r="EI50" s="18">
        <v>2.726874834149041</v>
      </c>
      <c r="EJ50" s="18">
        <v>0.14513022793253058</v>
      </c>
      <c r="EK50" s="18">
        <v>4.7897664113533667</v>
      </c>
      <c r="EL50" s="18">
        <v>1.7518308234581272</v>
      </c>
      <c r="EM50" s="18">
        <v>0</v>
      </c>
      <c r="EN50" s="18">
        <v>1.5506653230770844</v>
      </c>
      <c r="EO50" s="18">
        <v>1.0968454981977609</v>
      </c>
      <c r="EP50" s="18">
        <v>0</v>
      </c>
      <c r="EQ50" s="18">
        <v>0.84024122413751789</v>
      </c>
      <c r="ER50" s="18">
        <v>0</v>
      </c>
      <c r="ES50" s="18">
        <v>0</v>
      </c>
      <c r="ET50" s="18">
        <v>4.5901968707853938E-3</v>
      </c>
      <c r="EU50" s="18">
        <v>2.0346176111990414E-2</v>
      </c>
      <c r="EV50" s="18">
        <v>0</v>
      </c>
      <c r="EW50" s="18">
        <v>0</v>
      </c>
      <c r="EX50" s="18">
        <v>0</v>
      </c>
      <c r="EY50" s="18">
        <v>2.3153851039436047E-3</v>
      </c>
      <c r="EZ50" s="18">
        <v>1.0841195673605102E-2</v>
      </c>
      <c r="FA50" s="18">
        <v>0</v>
      </c>
      <c r="FB50" s="18">
        <v>1.0716770773159533E-2</v>
      </c>
      <c r="FC50" s="18">
        <v>0.87706300857338526</v>
      </c>
      <c r="FD50" s="18">
        <v>0</v>
      </c>
      <c r="FE50" s="18">
        <v>0</v>
      </c>
      <c r="FF50" s="18">
        <v>0</v>
      </c>
      <c r="FG50" s="18">
        <v>7.8441785063509958E-5</v>
      </c>
      <c r="FH50" s="18">
        <v>0.64942494831907926</v>
      </c>
      <c r="FI50" s="18">
        <v>0</v>
      </c>
      <c r="FJ50" s="18">
        <v>1.9962081854093226E-3</v>
      </c>
      <c r="FK50" s="18">
        <v>0</v>
      </c>
      <c r="FL50" s="18">
        <v>9.813337800359109E-3</v>
      </c>
      <c r="FM50" s="18">
        <v>0</v>
      </c>
      <c r="FN50" s="18">
        <v>3.0890780691381239</v>
      </c>
      <c r="FO50" s="18">
        <v>0</v>
      </c>
      <c r="FP50" s="18">
        <v>0.82905393122537685</v>
      </c>
      <c r="FQ50" s="18">
        <v>0</v>
      </c>
      <c r="FR50" s="18">
        <v>0</v>
      </c>
      <c r="FS50" s="18">
        <v>0</v>
      </c>
    </row>
    <row r="51" spans="2:175" x14ac:dyDescent="0.25">
      <c r="B51" s="17">
        <f>SUM(D51:FS51)-'Esc Med Regional'!K244</f>
        <v>0</v>
      </c>
      <c r="C51" s="16">
        <v>47088</v>
      </c>
      <c r="D51" s="18">
        <v>0</v>
      </c>
      <c r="E51" s="18">
        <v>0</v>
      </c>
      <c r="F51" s="18">
        <v>8.2793712555149696E-2</v>
      </c>
      <c r="G51" s="18">
        <v>0</v>
      </c>
      <c r="H51" s="18">
        <v>3.1349712835859602</v>
      </c>
      <c r="I51" s="18">
        <v>15.234685985303511</v>
      </c>
      <c r="J51" s="18">
        <v>0</v>
      </c>
      <c r="K51" s="18">
        <v>1.9287545809046451</v>
      </c>
      <c r="L51" s="18">
        <v>0</v>
      </c>
      <c r="M51" s="18">
        <v>9.8677301659703273E-2</v>
      </c>
      <c r="N51" s="18">
        <v>6.9303475030199611</v>
      </c>
      <c r="O51" s="18">
        <v>5.006625639340484E-2</v>
      </c>
      <c r="P51" s="18">
        <v>2.5050612249061372E-2</v>
      </c>
      <c r="Q51" s="18">
        <v>2.0394151830657514</v>
      </c>
      <c r="R51" s="18">
        <v>2.3701246885081813</v>
      </c>
      <c r="S51" s="18">
        <v>0</v>
      </c>
      <c r="T51" s="18">
        <v>1.0490431415369845E-3</v>
      </c>
      <c r="U51" s="18">
        <v>6.3511707845773913</v>
      </c>
      <c r="V51" s="18">
        <v>0</v>
      </c>
      <c r="W51" s="18">
        <v>0</v>
      </c>
      <c r="X51" s="18">
        <v>2.6425477430942905</v>
      </c>
      <c r="Y51" s="18">
        <v>0</v>
      </c>
      <c r="Z51" s="18">
        <v>0</v>
      </c>
      <c r="AA51" s="18">
        <v>17.707369435095082</v>
      </c>
      <c r="AB51" s="18">
        <v>0</v>
      </c>
      <c r="AC51" s="18">
        <v>0</v>
      </c>
      <c r="AD51" s="18">
        <v>8.554258216556585</v>
      </c>
      <c r="AE51" s="18">
        <v>0</v>
      </c>
      <c r="AF51" s="18">
        <v>6.7177199075014595</v>
      </c>
      <c r="AG51" s="18">
        <v>0</v>
      </c>
      <c r="AH51" s="18">
        <v>0</v>
      </c>
      <c r="AI51" s="18">
        <v>15.854608615305061</v>
      </c>
      <c r="AJ51" s="18">
        <v>1.287409951982069</v>
      </c>
      <c r="AK51" s="18">
        <v>1.9342230545116827</v>
      </c>
      <c r="AL51" s="18">
        <v>0</v>
      </c>
      <c r="AM51" s="18">
        <v>2.4534160240920089E-2</v>
      </c>
      <c r="AN51" s="18">
        <v>0.93351121340325349</v>
      </c>
      <c r="AO51" s="18">
        <v>0</v>
      </c>
      <c r="AP51" s="18">
        <v>0</v>
      </c>
      <c r="AQ51" s="18">
        <v>0</v>
      </c>
      <c r="AR51" s="18">
        <v>0.5905843901432315</v>
      </c>
      <c r="AS51" s="18">
        <v>0</v>
      </c>
      <c r="AT51" s="18">
        <v>1.6628651821923646</v>
      </c>
      <c r="AU51" s="18">
        <v>4.9832185280131647</v>
      </c>
      <c r="AV51" s="18">
        <v>1.5369933960981391E-3</v>
      </c>
      <c r="AW51" s="18">
        <v>0</v>
      </c>
      <c r="AX51" s="18">
        <v>0.19943861629905588</v>
      </c>
      <c r="AY51" s="18">
        <v>0</v>
      </c>
      <c r="AZ51" s="18">
        <v>29.041821862194627</v>
      </c>
      <c r="BA51" s="18">
        <v>0</v>
      </c>
      <c r="BB51" s="18">
        <v>5.1672254173585057E-2</v>
      </c>
      <c r="BC51" s="18">
        <v>1.9957950736036485</v>
      </c>
      <c r="BD51" s="18">
        <v>0</v>
      </c>
      <c r="BE51" s="18">
        <v>0.1076238456151755</v>
      </c>
      <c r="BF51" s="18">
        <v>0.15753267432984439</v>
      </c>
      <c r="BG51" s="18">
        <v>3.4368407420733402</v>
      </c>
      <c r="BH51" s="18">
        <v>3.1233901513565754E-2</v>
      </c>
      <c r="BI51" s="18">
        <v>0</v>
      </c>
      <c r="BJ51" s="18">
        <v>0.20149022801974042</v>
      </c>
      <c r="BK51" s="18">
        <v>0</v>
      </c>
      <c r="BL51" s="18">
        <v>0</v>
      </c>
      <c r="BM51" s="18">
        <v>1.473841722497446</v>
      </c>
      <c r="BN51" s="18">
        <v>15.434732413220761</v>
      </c>
      <c r="BO51" s="18">
        <v>0.19480018980011682</v>
      </c>
      <c r="BP51" s="18">
        <v>0.76190958349436333</v>
      </c>
      <c r="BQ51" s="18">
        <v>2.9367552389732302E-3</v>
      </c>
      <c r="BR51" s="18">
        <v>0</v>
      </c>
      <c r="BS51" s="18">
        <v>0</v>
      </c>
      <c r="BT51" s="18">
        <v>1.6138430659030461E-2</v>
      </c>
      <c r="BU51" s="18">
        <v>5.8975259997604938E-2</v>
      </c>
      <c r="BV51" s="18">
        <v>0</v>
      </c>
      <c r="BW51" s="18">
        <v>9.7365787011752646E-3</v>
      </c>
      <c r="BX51" s="18">
        <v>1.9338922071372853</v>
      </c>
      <c r="BY51" s="18">
        <v>0</v>
      </c>
      <c r="BZ51" s="18">
        <v>0.16525652358374829</v>
      </c>
      <c r="CA51" s="18">
        <v>6.6733417139814594E-2</v>
      </c>
      <c r="CB51" s="18">
        <v>0.11674059513429334</v>
      </c>
      <c r="CC51" s="18">
        <v>0</v>
      </c>
      <c r="CD51" s="18">
        <v>0</v>
      </c>
      <c r="CE51" s="18">
        <v>0</v>
      </c>
      <c r="CF51" s="18">
        <v>0</v>
      </c>
      <c r="CG51" s="18">
        <v>0</v>
      </c>
      <c r="CH51" s="18">
        <v>0</v>
      </c>
      <c r="CI51" s="18">
        <v>0</v>
      </c>
      <c r="CJ51" s="18">
        <v>0</v>
      </c>
      <c r="CK51" s="18">
        <v>0</v>
      </c>
      <c r="CL51" s="18">
        <v>0</v>
      </c>
      <c r="CM51" s="18">
        <v>1.4645529205343319</v>
      </c>
      <c r="CN51" s="18">
        <v>0.26910510084181849</v>
      </c>
      <c r="CO51" s="18">
        <v>4.8132699677184476</v>
      </c>
      <c r="CP51" s="18">
        <v>0</v>
      </c>
      <c r="CQ51" s="18">
        <v>0</v>
      </c>
      <c r="CR51" s="18">
        <v>0</v>
      </c>
      <c r="CS51" s="18">
        <v>1.3963409635374135</v>
      </c>
      <c r="CT51" s="18">
        <v>3.9803615596546518</v>
      </c>
      <c r="CU51" s="18">
        <v>0</v>
      </c>
      <c r="CV51" s="18">
        <v>1.3230939850349245E-3</v>
      </c>
      <c r="CW51" s="18">
        <v>0.32094629423268017</v>
      </c>
      <c r="CX51" s="18">
        <v>0</v>
      </c>
      <c r="CY51" s="18">
        <v>0</v>
      </c>
      <c r="CZ51" s="18">
        <v>0</v>
      </c>
      <c r="DA51" s="18">
        <v>0</v>
      </c>
      <c r="DB51" s="18">
        <v>10.639257068639159</v>
      </c>
      <c r="DC51" s="18">
        <v>4.1281230535720269E-2</v>
      </c>
      <c r="DD51" s="18">
        <v>0</v>
      </c>
      <c r="DE51" s="18">
        <v>0</v>
      </c>
      <c r="DF51" s="18">
        <v>0</v>
      </c>
      <c r="DG51" s="18">
        <v>0</v>
      </c>
      <c r="DH51" s="18">
        <v>0</v>
      </c>
      <c r="DI51" s="18">
        <v>0</v>
      </c>
      <c r="DJ51" s="18">
        <v>0</v>
      </c>
      <c r="DK51" s="18">
        <v>0</v>
      </c>
      <c r="DL51" s="18">
        <v>0</v>
      </c>
      <c r="DM51" s="18">
        <v>0</v>
      </c>
      <c r="DN51" s="18">
        <v>3.49101315312645E-6</v>
      </c>
      <c r="DO51" s="18">
        <v>33.82045366767391</v>
      </c>
      <c r="DP51" s="18">
        <v>0</v>
      </c>
      <c r="DQ51" s="18">
        <v>1.3929142480974535E-3</v>
      </c>
      <c r="DR51" s="18">
        <v>0</v>
      </c>
      <c r="DS51" s="18">
        <v>2.673823808351206</v>
      </c>
      <c r="DT51" s="18">
        <v>0</v>
      </c>
      <c r="DU51" s="18">
        <v>0</v>
      </c>
      <c r="DV51" s="18">
        <v>23.324790016492685</v>
      </c>
      <c r="DW51" s="18">
        <v>0.18597001144784017</v>
      </c>
      <c r="DX51" s="18">
        <v>0</v>
      </c>
      <c r="DY51" s="18">
        <v>0.93042390940246189</v>
      </c>
      <c r="DZ51" s="18">
        <v>0</v>
      </c>
      <c r="EA51" s="18">
        <v>0.47845453750727235</v>
      </c>
      <c r="EB51" s="18">
        <v>0</v>
      </c>
      <c r="EC51" s="18">
        <v>0</v>
      </c>
      <c r="ED51" s="18">
        <v>0</v>
      </c>
      <c r="EE51" s="18">
        <v>0</v>
      </c>
      <c r="EF51" s="18">
        <v>0</v>
      </c>
      <c r="EG51" s="18">
        <v>0</v>
      </c>
      <c r="EH51" s="18">
        <v>27.830867159459252</v>
      </c>
      <c r="EI51" s="18">
        <v>2.5587875893802798</v>
      </c>
      <c r="EJ51" s="18">
        <v>0.13618425804775808</v>
      </c>
      <c r="EK51" s="18">
        <v>4.4945205023413433</v>
      </c>
      <c r="EL51" s="18">
        <v>1.6438462497884827</v>
      </c>
      <c r="EM51" s="18">
        <v>0</v>
      </c>
      <c r="EN51" s="18">
        <v>1.4550807885577997</v>
      </c>
      <c r="EO51" s="18">
        <v>1.0292348637013615</v>
      </c>
      <c r="EP51" s="18">
        <v>0</v>
      </c>
      <c r="EQ51" s="18">
        <v>0.78844792928668161</v>
      </c>
      <c r="ER51" s="18">
        <v>0</v>
      </c>
      <c r="ES51" s="18">
        <v>0</v>
      </c>
      <c r="ET51" s="18">
        <v>4.9376874782234813E-3</v>
      </c>
      <c r="EU51" s="18">
        <v>2.1886437955920466E-2</v>
      </c>
      <c r="EV51" s="18">
        <v>0</v>
      </c>
      <c r="EW51" s="18">
        <v>0</v>
      </c>
      <c r="EX51" s="18">
        <v>0</v>
      </c>
      <c r="EY51" s="18">
        <v>2.4906661646195054E-3</v>
      </c>
      <c r="EZ51" s="18">
        <v>1.1661904191349272E-2</v>
      </c>
      <c r="FA51" s="18">
        <v>0</v>
      </c>
      <c r="FB51" s="18">
        <v>1.1528059981568316E-2</v>
      </c>
      <c r="FC51" s="18">
        <v>0.94345910577574676</v>
      </c>
      <c r="FD51" s="18">
        <v>0</v>
      </c>
      <c r="FE51" s="18">
        <v>0</v>
      </c>
      <c r="FF51" s="18">
        <v>0</v>
      </c>
      <c r="FG51" s="18">
        <v>8.4380045296688846E-5</v>
      </c>
      <c r="FH51" s="18">
        <v>0.69858821432475571</v>
      </c>
      <c r="FI51" s="18">
        <v>0</v>
      </c>
      <c r="FJ51" s="18">
        <v>2.1473266699640128E-3</v>
      </c>
      <c r="FK51" s="18">
        <v>0</v>
      </c>
      <c r="FL51" s="18">
        <v>1.0556234632289212E-2</v>
      </c>
      <c r="FM51" s="18">
        <v>0</v>
      </c>
      <c r="FN51" s="18">
        <v>3.3229298286346221</v>
      </c>
      <c r="FO51" s="18">
        <v>0</v>
      </c>
      <c r="FP51" s="18">
        <v>0.89181560839743867</v>
      </c>
      <c r="FQ51" s="18">
        <v>0</v>
      </c>
      <c r="FR51" s="18">
        <v>0</v>
      </c>
      <c r="FS51" s="18">
        <v>0</v>
      </c>
    </row>
    <row r="52" spans="2:175" x14ac:dyDescent="0.25">
      <c r="B52" s="17">
        <f>SUM(D52:FS52)-'Esc Med Regional'!K245</f>
        <v>0</v>
      </c>
      <c r="C52" s="16">
        <v>47119</v>
      </c>
      <c r="D52" s="18">
        <v>0</v>
      </c>
      <c r="E52" s="18">
        <v>0</v>
      </c>
      <c r="F52" s="18">
        <v>8.2185596725649637E-2</v>
      </c>
      <c r="G52" s="18">
        <v>0</v>
      </c>
      <c r="H52" s="18">
        <v>3.1119450705591336</v>
      </c>
      <c r="I52" s="18">
        <v>15.122787950788455</v>
      </c>
      <c r="J52" s="18">
        <v>0</v>
      </c>
      <c r="K52" s="18">
        <v>1.9145879714403384</v>
      </c>
      <c r="L52" s="18">
        <v>0</v>
      </c>
      <c r="M52" s="18">
        <v>9.7952521633543108E-2</v>
      </c>
      <c r="N52" s="18">
        <v>6.8794444345325401</v>
      </c>
      <c r="O52" s="18">
        <v>4.9698522152518403E-2</v>
      </c>
      <c r="P52" s="18">
        <v>2.4866616709096005E-2</v>
      </c>
      <c r="Q52" s="18">
        <v>2.0244357768104888</v>
      </c>
      <c r="R52" s="18">
        <v>2.3527162368698926</v>
      </c>
      <c r="S52" s="18">
        <v>0</v>
      </c>
      <c r="T52" s="18">
        <v>1.0413379702080363E-3</v>
      </c>
      <c r="U52" s="18">
        <v>6.3045217411806824</v>
      </c>
      <c r="V52" s="18">
        <v>0</v>
      </c>
      <c r="W52" s="18">
        <v>0</v>
      </c>
      <c r="X52" s="18">
        <v>2.623138357246122</v>
      </c>
      <c r="Y52" s="18">
        <v>0</v>
      </c>
      <c r="Z52" s="18">
        <v>0</v>
      </c>
      <c r="AA52" s="18">
        <v>17.577309659781662</v>
      </c>
      <c r="AB52" s="18">
        <v>0</v>
      </c>
      <c r="AC52" s="18">
        <v>0</v>
      </c>
      <c r="AD52" s="18">
        <v>8.491427602122501</v>
      </c>
      <c r="AE52" s="18">
        <v>0</v>
      </c>
      <c r="AF52" s="18">
        <v>6.6683785784581682</v>
      </c>
      <c r="AG52" s="18">
        <v>0</v>
      </c>
      <c r="AH52" s="18">
        <v>0</v>
      </c>
      <c r="AI52" s="18">
        <v>15.738157278942136</v>
      </c>
      <c r="AJ52" s="18">
        <v>1.2779539879155377</v>
      </c>
      <c r="AK52" s="18">
        <v>1.9200162793722177</v>
      </c>
      <c r="AL52" s="18">
        <v>0</v>
      </c>
      <c r="AM52" s="18">
        <v>2.4353958016070511E-2</v>
      </c>
      <c r="AN52" s="18">
        <v>0.92665461851981734</v>
      </c>
      <c r="AO52" s="18">
        <v>0</v>
      </c>
      <c r="AP52" s="18">
        <v>0</v>
      </c>
      <c r="AQ52" s="18">
        <v>0</v>
      </c>
      <c r="AR52" s="18">
        <v>0.58624657625352938</v>
      </c>
      <c r="AS52" s="18">
        <v>0</v>
      </c>
      <c r="AT52" s="18">
        <v>1.6506515175503533</v>
      </c>
      <c r="AU52" s="18">
        <v>4.9466170280294044</v>
      </c>
      <c r="AV52" s="18">
        <v>1.5186365159198943E-3</v>
      </c>
      <c r="AW52" s="18">
        <v>0</v>
      </c>
      <c r="AX52" s="18">
        <v>0.19705664719521274</v>
      </c>
      <c r="AY52" s="18">
        <v>0</v>
      </c>
      <c r="AZ52" s="18">
        <v>28.694964650292729</v>
      </c>
      <c r="BA52" s="18">
        <v>0</v>
      </c>
      <c r="BB52" s="18">
        <v>5.1055113344735503E-2</v>
      </c>
      <c r="BC52" s="18">
        <v>1.9719585554250538</v>
      </c>
      <c r="BD52" s="18">
        <v>0</v>
      </c>
      <c r="BE52" s="18">
        <v>0.10633845425090868</v>
      </c>
      <c r="BF52" s="18">
        <v>0.15565120337871824</v>
      </c>
      <c r="BG52" s="18">
        <v>3.3957932828883419</v>
      </c>
      <c r="BH52" s="18">
        <v>3.0860863484229284E-2</v>
      </c>
      <c r="BI52" s="18">
        <v>0</v>
      </c>
      <c r="BJ52" s="18">
        <v>0.19908375575887366</v>
      </c>
      <c r="BK52" s="18">
        <v>0</v>
      </c>
      <c r="BL52" s="18">
        <v>0</v>
      </c>
      <c r="BM52" s="18">
        <v>1.4562390860968824</v>
      </c>
      <c r="BN52" s="18">
        <v>15.250389699574727</v>
      </c>
      <c r="BO52" s="18">
        <v>0.19247361913824018</v>
      </c>
      <c r="BP52" s="18">
        <v>0.75280981574886197</v>
      </c>
      <c r="BQ52" s="18">
        <v>2.9016804857755125E-3</v>
      </c>
      <c r="BR52" s="18">
        <v>0</v>
      </c>
      <c r="BS52" s="18">
        <v>0</v>
      </c>
      <c r="BT52" s="18">
        <v>1.5945683417158893E-2</v>
      </c>
      <c r="BU52" s="18">
        <v>5.8270896671122736E-2</v>
      </c>
      <c r="BV52" s="18">
        <v>0</v>
      </c>
      <c r="BW52" s="18">
        <v>9.6202911432604031E-3</v>
      </c>
      <c r="BX52" s="18">
        <v>1.9107950177712267</v>
      </c>
      <c r="BY52" s="18">
        <v>0</v>
      </c>
      <c r="BZ52" s="18">
        <v>0.16328280384636926</v>
      </c>
      <c r="CA52" s="18">
        <v>6.5936395275289827E-2</v>
      </c>
      <c r="CB52" s="18">
        <v>0.1153463190611121</v>
      </c>
      <c r="CC52" s="18">
        <v>0</v>
      </c>
      <c r="CD52" s="18">
        <v>0</v>
      </c>
      <c r="CE52" s="18">
        <v>0</v>
      </c>
      <c r="CF52" s="18">
        <v>0</v>
      </c>
      <c r="CG52" s="18">
        <v>0</v>
      </c>
      <c r="CH52" s="18">
        <v>0</v>
      </c>
      <c r="CI52" s="18">
        <v>0</v>
      </c>
      <c r="CJ52" s="18">
        <v>0</v>
      </c>
      <c r="CK52" s="18">
        <v>0</v>
      </c>
      <c r="CL52" s="18">
        <v>0</v>
      </c>
      <c r="CM52" s="18">
        <v>1.2552087640966645</v>
      </c>
      <c r="CN52" s="18">
        <v>0.26559489280420884</v>
      </c>
      <c r="CO52" s="18">
        <v>4.7504856545448302</v>
      </c>
      <c r="CP52" s="18">
        <v>0</v>
      </c>
      <c r="CQ52" s="18">
        <v>0</v>
      </c>
      <c r="CR52" s="18">
        <v>0</v>
      </c>
      <c r="CS52" s="18">
        <v>1.3781270862897512</v>
      </c>
      <c r="CT52" s="18">
        <v>3.9284417071673325</v>
      </c>
      <c r="CU52" s="18">
        <v>0</v>
      </c>
      <c r="CV52" s="18">
        <v>1.1201723065305438E-3</v>
      </c>
      <c r="CW52" s="18">
        <v>0.27172306332687479</v>
      </c>
      <c r="CX52" s="18">
        <v>0</v>
      </c>
      <c r="CY52" s="18">
        <v>0</v>
      </c>
      <c r="CZ52" s="18">
        <v>0</v>
      </c>
      <c r="DA52" s="18">
        <v>0</v>
      </c>
      <c r="DB52" s="18">
        <v>9.0075242311938535</v>
      </c>
      <c r="DC52" s="18">
        <v>3.494996708370364E-2</v>
      </c>
      <c r="DD52" s="18">
        <v>0</v>
      </c>
      <c r="DE52" s="18">
        <v>0</v>
      </c>
      <c r="DF52" s="18">
        <v>0</v>
      </c>
      <c r="DG52" s="18">
        <v>0</v>
      </c>
      <c r="DH52" s="18">
        <v>0</v>
      </c>
      <c r="DI52" s="18">
        <v>0</v>
      </c>
      <c r="DJ52" s="18">
        <v>0</v>
      </c>
      <c r="DK52" s="18">
        <v>0</v>
      </c>
      <c r="DL52" s="18">
        <v>0</v>
      </c>
      <c r="DM52" s="18">
        <v>0</v>
      </c>
      <c r="DN52" s="18">
        <v>2.9555997533787436E-6</v>
      </c>
      <c r="DO52" s="18">
        <v>28.633442537967298</v>
      </c>
      <c r="DP52" s="18">
        <v>0</v>
      </c>
      <c r="DQ52" s="18">
        <v>1.1792843015981187E-3</v>
      </c>
      <c r="DR52" s="18">
        <v>0</v>
      </c>
      <c r="DS52" s="18">
        <v>2.6566385271842661</v>
      </c>
      <c r="DT52" s="18">
        <v>0</v>
      </c>
      <c r="DU52" s="18">
        <v>0</v>
      </c>
      <c r="DV52" s="18">
        <v>23.174876221372266</v>
      </c>
      <c r="DW52" s="18">
        <v>0.17375160032425999</v>
      </c>
      <c r="DX52" s="18">
        <v>0</v>
      </c>
      <c r="DY52" s="18">
        <v>0.86929415113777242</v>
      </c>
      <c r="DZ52" s="18">
        <v>0</v>
      </c>
      <c r="EA52" s="18">
        <v>0.4470196077694425</v>
      </c>
      <c r="EB52" s="18">
        <v>0</v>
      </c>
      <c r="EC52" s="18">
        <v>0</v>
      </c>
      <c r="ED52" s="18">
        <v>0</v>
      </c>
      <c r="EE52" s="18">
        <v>0</v>
      </c>
      <c r="EF52" s="18">
        <v>0</v>
      </c>
      <c r="EG52" s="18">
        <v>0</v>
      </c>
      <c r="EH52" s="18">
        <v>26.97239851019792</v>
      </c>
      <c r="EI52" s="18">
        <v>2.4798594369437739</v>
      </c>
      <c r="EJ52" s="18">
        <v>0.13198352957648657</v>
      </c>
      <c r="EK52" s="18">
        <v>4.3558828909936516</v>
      </c>
      <c r="EL52" s="18">
        <v>1.5931403029861897</v>
      </c>
      <c r="EM52" s="18">
        <v>0</v>
      </c>
      <c r="EN52" s="18">
        <v>1.4101974857141524</v>
      </c>
      <c r="EO52" s="18">
        <v>0.99748716938224757</v>
      </c>
      <c r="EP52" s="18">
        <v>0</v>
      </c>
      <c r="EQ52" s="18">
        <v>0.76412752902787839</v>
      </c>
      <c r="ER52" s="18">
        <v>0</v>
      </c>
      <c r="ES52" s="18">
        <v>0</v>
      </c>
      <c r="ET52" s="18">
        <v>5.0086110446852629E-3</v>
      </c>
      <c r="EU52" s="18">
        <v>2.2200808649453476E-2</v>
      </c>
      <c r="EV52" s="18">
        <v>0</v>
      </c>
      <c r="EW52" s="18">
        <v>0</v>
      </c>
      <c r="EX52" s="18">
        <v>0</v>
      </c>
      <c r="EY52" s="18">
        <v>2.5264413990869683E-3</v>
      </c>
      <c r="EZ52" s="18">
        <v>1.1829412532173561E-2</v>
      </c>
      <c r="FA52" s="18">
        <v>0</v>
      </c>
      <c r="FB52" s="18">
        <v>1.1693645821474963E-2</v>
      </c>
      <c r="FC52" s="18">
        <v>0.95701068936372502</v>
      </c>
      <c r="FD52" s="18">
        <v>0</v>
      </c>
      <c r="FE52" s="18">
        <v>0</v>
      </c>
      <c r="FF52" s="18">
        <v>0</v>
      </c>
      <c r="FG52" s="18">
        <v>8.5592056744768786E-5</v>
      </c>
      <c r="FH52" s="18">
        <v>0.70862254069040587</v>
      </c>
      <c r="FI52" s="18">
        <v>0</v>
      </c>
      <c r="FJ52" s="18">
        <v>2.1781702716427366E-3</v>
      </c>
      <c r="FK52" s="18">
        <v>0</v>
      </c>
      <c r="FL52" s="18">
        <v>1.0707861443793834E-2</v>
      </c>
      <c r="FM52" s="18">
        <v>0</v>
      </c>
      <c r="FN52" s="18">
        <v>3.3706594663624831</v>
      </c>
      <c r="FO52" s="18">
        <v>0</v>
      </c>
      <c r="FP52" s="18">
        <v>0.90462539918569385</v>
      </c>
      <c r="FQ52" s="18">
        <v>0</v>
      </c>
      <c r="FR52" s="18">
        <v>0</v>
      </c>
      <c r="FS52" s="18">
        <v>0</v>
      </c>
    </row>
    <row r="53" spans="2:175" x14ac:dyDescent="0.25">
      <c r="B53" s="17">
        <f>SUM(D53:FS53)-'Esc Med Regional'!K246</f>
        <v>0</v>
      </c>
      <c r="C53" s="16">
        <v>47150</v>
      </c>
      <c r="D53" s="18">
        <v>0</v>
      </c>
      <c r="E53" s="18">
        <v>0</v>
      </c>
      <c r="F53" s="18">
        <v>8.8275846230691415E-2</v>
      </c>
      <c r="G53" s="18">
        <v>0</v>
      </c>
      <c r="H53" s="18">
        <v>3.3425514381074146</v>
      </c>
      <c r="I53" s="18">
        <v>16.243441149177862</v>
      </c>
      <c r="J53" s="18">
        <v>0</v>
      </c>
      <c r="K53" s="18">
        <v>2.056465854061885</v>
      </c>
      <c r="L53" s="18">
        <v>0</v>
      </c>
      <c r="M53" s="18">
        <v>0.10521115721159567</v>
      </c>
      <c r="N53" s="18">
        <v>7.389236110101141</v>
      </c>
      <c r="O53" s="18">
        <v>5.3381362114745264E-2</v>
      </c>
      <c r="P53" s="18">
        <v>2.6709322805277099E-2</v>
      </c>
      <c r="Q53" s="18">
        <v>2.1744537784910807</v>
      </c>
      <c r="R53" s="18">
        <v>2.5270610061234655</v>
      </c>
      <c r="S53" s="18">
        <v>0</v>
      </c>
      <c r="T53" s="18">
        <v>1.1185048742680199E-3</v>
      </c>
      <c r="U53" s="18">
        <v>6.7717095690177667</v>
      </c>
      <c r="V53" s="18">
        <v>0</v>
      </c>
      <c r="W53" s="18">
        <v>0</v>
      </c>
      <c r="X53" s="18">
        <v>2.8175223821647899</v>
      </c>
      <c r="Y53" s="18">
        <v>0</v>
      </c>
      <c r="Z53" s="18">
        <v>0</v>
      </c>
      <c r="AA53" s="18">
        <v>18.879851780547714</v>
      </c>
      <c r="AB53" s="18">
        <v>0</v>
      </c>
      <c r="AC53" s="18">
        <v>0</v>
      </c>
      <c r="AD53" s="18">
        <v>9.1206730515843866</v>
      </c>
      <c r="AE53" s="18">
        <v>0</v>
      </c>
      <c r="AF53" s="18">
        <v>7.1625295118930934</v>
      </c>
      <c r="AG53" s="18">
        <v>0</v>
      </c>
      <c r="AH53" s="18">
        <v>0</v>
      </c>
      <c r="AI53" s="18">
        <v>16.904411566762292</v>
      </c>
      <c r="AJ53" s="18">
        <v>1.3726549933526586</v>
      </c>
      <c r="AK53" s="18">
        <v>2.0622964192141588</v>
      </c>
      <c r="AL53" s="18">
        <v>0</v>
      </c>
      <c r="AM53" s="18">
        <v>2.6158674251791306E-2</v>
      </c>
      <c r="AN53" s="18">
        <v>0.99532307207651793</v>
      </c>
      <c r="AO53" s="18">
        <v>0</v>
      </c>
      <c r="AP53" s="18">
        <v>0</v>
      </c>
      <c r="AQ53" s="18">
        <v>0</v>
      </c>
      <c r="AR53" s="18">
        <v>0.62968956460073444</v>
      </c>
      <c r="AS53" s="18">
        <v>0</v>
      </c>
      <c r="AT53" s="18">
        <v>1.7729707558143988</v>
      </c>
      <c r="AU53" s="18">
        <v>5.313179212972269</v>
      </c>
      <c r="AV53" s="18">
        <v>1.5335100691065892E-3</v>
      </c>
      <c r="AW53" s="18">
        <v>0</v>
      </c>
      <c r="AX53" s="18">
        <v>0.1989866235207684</v>
      </c>
      <c r="AY53" s="18">
        <v>0</v>
      </c>
      <c r="AZ53" s="18">
        <v>28.976003647078556</v>
      </c>
      <c r="BA53" s="18">
        <v>0</v>
      </c>
      <c r="BB53" s="18">
        <v>5.1555148037583431E-2</v>
      </c>
      <c r="BC53" s="18">
        <v>1.9912719527710316</v>
      </c>
      <c r="BD53" s="18">
        <v>0</v>
      </c>
      <c r="BE53" s="18">
        <v>0.10737993497293238</v>
      </c>
      <c r="BF53" s="18">
        <v>0.15717565404729977</v>
      </c>
      <c r="BG53" s="18">
        <v>3.4290517430100298</v>
      </c>
      <c r="BH53" s="18">
        <v>3.1163115332916044E-2</v>
      </c>
      <c r="BI53" s="18">
        <v>0</v>
      </c>
      <c r="BJ53" s="18">
        <v>0.20103358562194193</v>
      </c>
      <c r="BK53" s="18">
        <v>0</v>
      </c>
      <c r="BL53" s="18">
        <v>0</v>
      </c>
      <c r="BM53" s="18">
        <v>1.470501517740366</v>
      </c>
      <c r="BN53" s="18">
        <v>15.39975228893473</v>
      </c>
      <c r="BO53" s="18">
        <v>0.19435870920507173</v>
      </c>
      <c r="BP53" s="18">
        <v>0.7601828485428378</v>
      </c>
      <c r="BQ53" s="18">
        <v>2.9300995963286612E-3</v>
      </c>
      <c r="BR53" s="18">
        <v>0</v>
      </c>
      <c r="BS53" s="18">
        <v>0</v>
      </c>
      <c r="BT53" s="18">
        <v>1.6101855725619188E-2</v>
      </c>
      <c r="BU53" s="18">
        <v>5.8841602874871141E-2</v>
      </c>
      <c r="BV53" s="18">
        <v>0</v>
      </c>
      <c r="BW53" s="18">
        <v>9.7145124467064737E-3</v>
      </c>
      <c r="BX53" s="18">
        <v>1.9295093783359576</v>
      </c>
      <c r="BY53" s="18">
        <v>0</v>
      </c>
      <c r="BZ53" s="18">
        <v>0.16488199854636665</v>
      </c>
      <c r="CA53" s="18">
        <v>6.658217750940916E-2</v>
      </c>
      <c r="CB53" s="18">
        <v>0.11647602297212711</v>
      </c>
      <c r="CC53" s="18">
        <v>0</v>
      </c>
      <c r="CD53" s="18">
        <v>0</v>
      </c>
      <c r="CE53" s="18">
        <v>0</v>
      </c>
      <c r="CF53" s="18">
        <v>0</v>
      </c>
      <c r="CG53" s="18">
        <v>0</v>
      </c>
      <c r="CH53" s="18">
        <v>0</v>
      </c>
      <c r="CI53" s="18">
        <v>0</v>
      </c>
      <c r="CJ53" s="18">
        <v>0</v>
      </c>
      <c r="CK53" s="18">
        <v>0</v>
      </c>
      <c r="CL53" s="18">
        <v>0</v>
      </c>
      <c r="CM53" s="18">
        <v>1.4337252319514722</v>
      </c>
      <c r="CN53" s="18">
        <v>0.29595448375447486</v>
      </c>
      <c r="CO53" s="18">
        <v>5.2935036311495463</v>
      </c>
      <c r="CP53" s="18">
        <v>0</v>
      </c>
      <c r="CQ53" s="18">
        <v>0</v>
      </c>
      <c r="CR53" s="18">
        <v>0</v>
      </c>
      <c r="CS53" s="18">
        <v>1.5356578813117849</v>
      </c>
      <c r="CT53" s="18">
        <v>4.3774935772629124</v>
      </c>
      <c r="CU53" s="18">
        <v>0</v>
      </c>
      <c r="CV53" s="18">
        <v>1.1370288184502839E-3</v>
      </c>
      <c r="CW53" s="18">
        <v>0.27581199056524236</v>
      </c>
      <c r="CX53" s="18">
        <v>0</v>
      </c>
      <c r="CY53" s="18">
        <v>0</v>
      </c>
      <c r="CZ53" s="18">
        <v>0</v>
      </c>
      <c r="DA53" s="18">
        <v>0</v>
      </c>
      <c r="DB53" s="18">
        <v>9.1430707347855549</v>
      </c>
      <c r="DC53" s="18">
        <v>3.5475899150856485E-2</v>
      </c>
      <c r="DD53" s="18">
        <v>0</v>
      </c>
      <c r="DE53" s="18">
        <v>0</v>
      </c>
      <c r="DF53" s="18">
        <v>0</v>
      </c>
      <c r="DG53" s="18">
        <v>0</v>
      </c>
      <c r="DH53" s="18">
        <v>0</v>
      </c>
      <c r="DI53" s="18">
        <v>0</v>
      </c>
      <c r="DJ53" s="18">
        <v>0</v>
      </c>
      <c r="DK53" s="18">
        <v>0</v>
      </c>
      <c r="DL53" s="18">
        <v>0</v>
      </c>
      <c r="DM53" s="18">
        <v>0</v>
      </c>
      <c r="DN53" s="18">
        <v>3.0000760381273984E-6</v>
      </c>
      <c r="DO53" s="18">
        <v>29.064322646884971</v>
      </c>
      <c r="DP53" s="18">
        <v>0</v>
      </c>
      <c r="DQ53" s="18">
        <v>1.1970303392128318E-3</v>
      </c>
      <c r="DR53" s="18">
        <v>0</v>
      </c>
      <c r="DS53" s="18">
        <v>2.86419641436586</v>
      </c>
      <c r="DT53" s="18">
        <v>0</v>
      </c>
      <c r="DU53" s="18">
        <v>0</v>
      </c>
      <c r="DV53" s="18">
        <v>24.985483232820368</v>
      </c>
      <c r="DW53" s="18">
        <v>0.16432404018705213</v>
      </c>
      <c r="DX53" s="18">
        <v>0</v>
      </c>
      <c r="DY53" s="18">
        <v>0.8221272596013488</v>
      </c>
      <c r="DZ53" s="18">
        <v>0</v>
      </c>
      <c r="EA53" s="18">
        <v>0.42276484276645759</v>
      </c>
      <c r="EB53" s="18">
        <v>0</v>
      </c>
      <c r="EC53" s="18">
        <v>0</v>
      </c>
      <c r="ED53" s="18">
        <v>0</v>
      </c>
      <c r="EE53" s="18">
        <v>0</v>
      </c>
      <c r="EF53" s="18">
        <v>0</v>
      </c>
      <c r="EG53" s="18">
        <v>0</v>
      </c>
      <c r="EH53" s="18">
        <v>29.255028990259863</v>
      </c>
      <c r="EI53" s="18">
        <v>2.6897259319422404</v>
      </c>
      <c r="EJ53" s="18">
        <v>0.14315308230883028</v>
      </c>
      <c r="EK53" s="18">
        <v>4.7245142179704933</v>
      </c>
      <c r="EL53" s="18">
        <v>1.727965191222824</v>
      </c>
      <c r="EM53" s="18">
        <v>0</v>
      </c>
      <c r="EN53" s="18">
        <v>1.5295402190858542</v>
      </c>
      <c r="EO53" s="18">
        <v>1.0819028959051136</v>
      </c>
      <c r="EP53" s="18">
        <v>0</v>
      </c>
      <c r="EQ53" s="18">
        <v>0.8287944064564462</v>
      </c>
      <c r="ER53" s="18">
        <v>0</v>
      </c>
      <c r="ES53" s="18">
        <v>0</v>
      </c>
      <c r="ET53" s="18">
        <v>4.9141529075306736E-3</v>
      </c>
      <c r="EU53" s="18">
        <v>2.178212031257851E-2</v>
      </c>
      <c r="EV53" s="18">
        <v>0</v>
      </c>
      <c r="EW53" s="18">
        <v>0</v>
      </c>
      <c r="EX53" s="18">
        <v>0</v>
      </c>
      <c r="EY53" s="18">
        <v>2.4787948667332098E-3</v>
      </c>
      <c r="EZ53" s="18">
        <v>1.1606319890031197E-2</v>
      </c>
      <c r="FA53" s="18">
        <v>0</v>
      </c>
      <c r="FB53" s="18">
        <v>1.1473113623828244E-2</v>
      </c>
      <c r="FC53" s="18">
        <v>0.93896228309942764</v>
      </c>
      <c r="FD53" s="18">
        <v>0</v>
      </c>
      <c r="FE53" s="18">
        <v>0</v>
      </c>
      <c r="FF53" s="18">
        <v>0</v>
      </c>
      <c r="FG53" s="18">
        <v>8.3977863475774632E-5</v>
      </c>
      <c r="FH53" s="18">
        <v>0.69525852329272952</v>
      </c>
      <c r="FI53" s="18">
        <v>0</v>
      </c>
      <c r="FJ53" s="18">
        <v>2.1370918360386786E-3</v>
      </c>
      <c r="FK53" s="18">
        <v>0</v>
      </c>
      <c r="FL53" s="18">
        <v>1.0505920299658978E-2</v>
      </c>
      <c r="FM53" s="18">
        <v>0</v>
      </c>
      <c r="FN53" s="18">
        <v>3.3070917005019402</v>
      </c>
      <c r="FO53" s="18">
        <v>0</v>
      </c>
      <c r="FP53" s="18">
        <v>0.88756493486385768</v>
      </c>
      <c r="FQ53" s="18">
        <v>0</v>
      </c>
      <c r="FR53" s="18">
        <v>0</v>
      </c>
      <c r="FS53" s="18">
        <v>0</v>
      </c>
    </row>
    <row r="54" spans="2:175" x14ac:dyDescent="0.25">
      <c r="B54" s="17">
        <f>SUM(D54:FS54)-'Esc Med Regional'!K247</f>
        <v>0</v>
      </c>
      <c r="C54" s="16">
        <v>47178</v>
      </c>
      <c r="D54" s="18">
        <v>0</v>
      </c>
      <c r="E54" s="18">
        <v>0</v>
      </c>
      <c r="F54" s="18">
        <v>8.6332121628405825E-2</v>
      </c>
      <c r="G54" s="18">
        <v>0</v>
      </c>
      <c r="H54" s="18">
        <v>3.268952602841924</v>
      </c>
      <c r="I54" s="18">
        <v>15.885780729758874</v>
      </c>
      <c r="J54" s="18">
        <v>0</v>
      </c>
      <c r="K54" s="18">
        <v>2.0111850275960084</v>
      </c>
      <c r="L54" s="18">
        <v>0</v>
      </c>
      <c r="M54" s="18">
        <v>0.10289453807466108</v>
      </c>
      <c r="N54" s="18">
        <v>7.2265342994408757</v>
      </c>
      <c r="O54" s="18">
        <v>5.2205970755994723E-2</v>
      </c>
      <c r="P54" s="18">
        <v>2.6121216657743449E-2</v>
      </c>
      <c r="Q54" s="18">
        <v>2.1265750043274125</v>
      </c>
      <c r="R54" s="18">
        <v>2.4714182583185629</v>
      </c>
      <c r="S54" s="18">
        <v>0</v>
      </c>
      <c r="T54" s="18">
        <v>1.0938767847653761E-3</v>
      </c>
      <c r="U54" s="18">
        <v>6.6226049265719107</v>
      </c>
      <c r="V54" s="18">
        <v>0</v>
      </c>
      <c r="W54" s="18">
        <v>0</v>
      </c>
      <c r="X54" s="18">
        <v>2.7554840352607877</v>
      </c>
      <c r="Y54" s="18">
        <v>0</v>
      </c>
      <c r="Z54" s="18">
        <v>0</v>
      </c>
      <c r="AA54" s="18">
        <v>18.464140870255729</v>
      </c>
      <c r="AB54" s="18">
        <v>0</v>
      </c>
      <c r="AC54" s="18">
        <v>0</v>
      </c>
      <c r="AD54" s="18">
        <v>8.919847147820871</v>
      </c>
      <c r="AE54" s="18">
        <v>0</v>
      </c>
      <c r="AF54" s="18">
        <v>7.0048194992302761</v>
      </c>
      <c r="AG54" s="18">
        <v>0</v>
      </c>
      <c r="AH54" s="18">
        <v>0</v>
      </c>
      <c r="AI54" s="18">
        <v>16.532197398873034</v>
      </c>
      <c r="AJ54" s="18">
        <v>1.342430833574487</v>
      </c>
      <c r="AK54" s="18">
        <v>2.0168872109381315</v>
      </c>
      <c r="AL54" s="18">
        <v>0</v>
      </c>
      <c r="AM54" s="18">
        <v>2.5582692702166652E-2</v>
      </c>
      <c r="AN54" s="18">
        <v>0.97340729301548445</v>
      </c>
      <c r="AO54" s="18">
        <v>0</v>
      </c>
      <c r="AP54" s="18">
        <v>0</v>
      </c>
      <c r="AQ54" s="18">
        <v>0</v>
      </c>
      <c r="AR54" s="18">
        <v>0.61582458170022036</v>
      </c>
      <c r="AS54" s="18">
        <v>0</v>
      </c>
      <c r="AT54" s="18">
        <v>1.7339321396542835</v>
      </c>
      <c r="AU54" s="18">
        <v>5.1961895992378615</v>
      </c>
      <c r="AV54" s="18">
        <v>1.5255589932950718E-3</v>
      </c>
      <c r="AW54" s="18">
        <v>0</v>
      </c>
      <c r="AX54" s="18">
        <v>0.19795490044247571</v>
      </c>
      <c r="AY54" s="18">
        <v>0</v>
      </c>
      <c r="AZ54" s="18">
        <v>28.825766353986019</v>
      </c>
      <c r="BA54" s="18">
        <v>0</v>
      </c>
      <c r="BB54" s="18">
        <v>5.1287840441253368E-2</v>
      </c>
      <c r="BC54" s="18">
        <v>1.9809474335019441</v>
      </c>
      <c r="BD54" s="18">
        <v>0</v>
      </c>
      <c r="BE54" s="18">
        <v>0.10682318218675536</v>
      </c>
      <c r="BF54" s="18">
        <v>0.15636071610445143</v>
      </c>
      <c r="BG54" s="18">
        <v>3.4112724985697422</v>
      </c>
      <c r="BH54" s="18">
        <v>3.1001538113746282E-2</v>
      </c>
      <c r="BI54" s="18">
        <v>0</v>
      </c>
      <c r="BJ54" s="18">
        <v>0.19999124927727582</v>
      </c>
      <c r="BK54" s="18">
        <v>0</v>
      </c>
      <c r="BL54" s="18">
        <v>0</v>
      </c>
      <c r="BM54" s="18">
        <v>1.4628771341226459</v>
      </c>
      <c r="BN54" s="18">
        <v>15.31990631961596</v>
      </c>
      <c r="BO54" s="18">
        <v>0.19335098133771023</v>
      </c>
      <c r="BP54" s="18">
        <v>0.75624138667627139</v>
      </c>
      <c r="BQ54" s="18">
        <v>2.9149073621887976E-3</v>
      </c>
      <c r="BR54" s="18">
        <v>0</v>
      </c>
      <c r="BS54" s="18">
        <v>0</v>
      </c>
      <c r="BT54" s="18">
        <v>1.6018369429598254E-2</v>
      </c>
      <c r="BU54" s="18">
        <v>5.8536515836478314E-2</v>
      </c>
      <c r="BV54" s="18">
        <v>0</v>
      </c>
      <c r="BW54" s="18">
        <v>9.6641438012754783E-3</v>
      </c>
      <c r="BX54" s="18">
        <v>1.9195050910115705</v>
      </c>
      <c r="BY54" s="18">
        <v>0</v>
      </c>
      <c r="BZ54" s="18">
        <v>0.16402710408117385</v>
      </c>
      <c r="CA54" s="18">
        <v>6.6236956469301056E-2</v>
      </c>
      <c r="CB54" s="18">
        <v>0.11587210800115143</v>
      </c>
      <c r="CC54" s="18">
        <v>0</v>
      </c>
      <c r="CD54" s="18">
        <v>0</v>
      </c>
      <c r="CE54" s="18">
        <v>0</v>
      </c>
      <c r="CF54" s="18">
        <v>0</v>
      </c>
      <c r="CG54" s="18">
        <v>0</v>
      </c>
      <c r="CH54" s="18">
        <v>0</v>
      </c>
      <c r="CI54" s="18">
        <v>0</v>
      </c>
      <c r="CJ54" s="18">
        <v>0</v>
      </c>
      <c r="CK54" s="18">
        <v>0</v>
      </c>
      <c r="CL54" s="18">
        <v>0</v>
      </c>
      <c r="CM54" s="18">
        <v>1.3100181619941695</v>
      </c>
      <c r="CN54" s="18">
        <v>0.29163282077105729</v>
      </c>
      <c r="CO54" s="18">
        <v>5.2162054655495149</v>
      </c>
      <c r="CP54" s="18">
        <v>0</v>
      </c>
      <c r="CQ54" s="18">
        <v>0</v>
      </c>
      <c r="CR54" s="18">
        <v>0</v>
      </c>
      <c r="CS54" s="18">
        <v>1.513233501262979</v>
      </c>
      <c r="CT54" s="18">
        <v>4.3135714102019138</v>
      </c>
      <c r="CU54" s="18">
        <v>0</v>
      </c>
      <c r="CV54" s="18">
        <v>1.1017193197987644E-3</v>
      </c>
      <c r="CW54" s="18">
        <v>0.26724687510738626</v>
      </c>
      <c r="CX54" s="18">
        <v>0</v>
      </c>
      <c r="CY54" s="18">
        <v>0</v>
      </c>
      <c r="CZ54" s="18">
        <v>0</v>
      </c>
      <c r="DA54" s="18">
        <v>0</v>
      </c>
      <c r="DB54" s="18">
        <v>8.859140161925783</v>
      </c>
      <c r="DC54" s="18">
        <v>3.4374224159948251E-2</v>
      </c>
      <c r="DD54" s="18">
        <v>0</v>
      </c>
      <c r="DE54" s="18">
        <v>0</v>
      </c>
      <c r="DF54" s="18">
        <v>0</v>
      </c>
      <c r="DG54" s="18">
        <v>0</v>
      </c>
      <c r="DH54" s="18">
        <v>0</v>
      </c>
      <c r="DI54" s="18">
        <v>0</v>
      </c>
      <c r="DJ54" s="18">
        <v>0</v>
      </c>
      <c r="DK54" s="18">
        <v>0</v>
      </c>
      <c r="DL54" s="18">
        <v>0</v>
      </c>
      <c r="DM54" s="18">
        <v>0</v>
      </c>
      <c r="DN54" s="18">
        <v>2.9069111340336789E-6</v>
      </c>
      <c r="DO54" s="18">
        <v>28.161753912781784</v>
      </c>
      <c r="DP54" s="18">
        <v>0</v>
      </c>
      <c r="DQ54" s="18">
        <v>1.1598575424794379E-3</v>
      </c>
      <c r="DR54" s="18">
        <v>0</v>
      </c>
      <c r="DS54" s="18">
        <v>2.764402480665098</v>
      </c>
      <c r="DT54" s="18">
        <v>0</v>
      </c>
      <c r="DU54" s="18">
        <v>0</v>
      </c>
      <c r="DV54" s="18">
        <v>24.114942495910174</v>
      </c>
      <c r="DW54" s="18">
        <v>0.1919634424573079</v>
      </c>
      <c r="DX54" s="18">
        <v>0</v>
      </c>
      <c r="DY54" s="18">
        <v>0.96040955852485788</v>
      </c>
      <c r="DZ54" s="18">
        <v>0</v>
      </c>
      <c r="EA54" s="18">
        <v>0.49387414327807111</v>
      </c>
      <c r="EB54" s="18">
        <v>0</v>
      </c>
      <c r="EC54" s="18">
        <v>0</v>
      </c>
      <c r="ED54" s="18">
        <v>0</v>
      </c>
      <c r="EE54" s="18">
        <v>0</v>
      </c>
      <c r="EF54" s="18">
        <v>0</v>
      </c>
      <c r="EG54" s="18">
        <v>0</v>
      </c>
      <c r="EH54" s="18">
        <v>28.573736749919796</v>
      </c>
      <c r="EI54" s="18">
        <v>2.6270874909861979</v>
      </c>
      <c r="EJ54" s="18">
        <v>0.13981932782202938</v>
      </c>
      <c r="EK54" s="18">
        <v>4.6144895491468434</v>
      </c>
      <c r="EL54" s="18">
        <v>1.6877242713881588</v>
      </c>
      <c r="EM54" s="18">
        <v>0</v>
      </c>
      <c r="EN54" s="18">
        <v>1.4939202276341901</v>
      </c>
      <c r="EO54" s="18">
        <v>1.0567074996528314</v>
      </c>
      <c r="EP54" s="18">
        <v>0</v>
      </c>
      <c r="EQ54" s="18">
        <v>0.80949341044157208</v>
      </c>
      <c r="ER54" s="18">
        <v>0</v>
      </c>
      <c r="ES54" s="18">
        <v>0</v>
      </c>
      <c r="ET54" s="18">
        <v>4.7292531184742097E-3</v>
      </c>
      <c r="EU54" s="18">
        <v>2.0962546822134945E-2</v>
      </c>
      <c r="EV54" s="18">
        <v>0</v>
      </c>
      <c r="EW54" s="18">
        <v>0</v>
      </c>
      <c r="EX54" s="18">
        <v>0</v>
      </c>
      <c r="EY54" s="18">
        <v>2.3855277957654233E-3</v>
      </c>
      <c r="EZ54" s="18">
        <v>1.1169620800733431E-2</v>
      </c>
      <c r="FA54" s="18">
        <v>0</v>
      </c>
      <c r="FB54" s="18">
        <v>1.104142655002641E-2</v>
      </c>
      <c r="FC54" s="18">
        <v>0.90363291273917556</v>
      </c>
      <c r="FD54" s="18">
        <v>0</v>
      </c>
      <c r="FE54" s="18">
        <v>0</v>
      </c>
      <c r="FF54" s="18">
        <v>0</v>
      </c>
      <c r="FG54" s="18">
        <v>8.0818114576165041E-5</v>
      </c>
      <c r="FH54" s="18">
        <v>0.66909874423914451</v>
      </c>
      <c r="FI54" s="18">
        <v>0</v>
      </c>
      <c r="FJ54" s="18">
        <v>2.0566816743865447E-3</v>
      </c>
      <c r="FK54" s="18">
        <v>0</v>
      </c>
      <c r="FL54" s="18">
        <v>1.0110624816631957E-2</v>
      </c>
      <c r="FM54" s="18">
        <v>0</v>
      </c>
      <c r="FN54" s="18">
        <v>3.1826591544824354</v>
      </c>
      <c r="FO54" s="18">
        <v>0</v>
      </c>
      <c r="FP54" s="18">
        <v>0.85416943978702531</v>
      </c>
      <c r="FQ54" s="18">
        <v>0</v>
      </c>
      <c r="FR54" s="18">
        <v>0</v>
      </c>
      <c r="FS54" s="18">
        <v>0</v>
      </c>
    </row>
    <row r="55" spans="2:175" x14ac:dyDescent="0.25">
      <c r="B55" s="17">
        <f>SUM(D55:FS55)-'Esc Med Regional'!K248</f>
        <v>0</v>
      </c>
      <c r="C55" s="16">
        <v>47209</v>
      </c>
      <c r="D55" s="18">
        <v>0</v>
      </c>
      <c r="E55" s="18">
        <v>0</v>
      </c>
      <c r="F55" s="18">
        <v>8.5009681588031197E-2</v>
      </c>
      <c r="G55" s="18">
        <v>0</v>
      </c>
      <c r="H55" s="18">
        <v>3.2188786126451787</v>
      </c>
      <c r="I55" s="18">
        <v>15.642441493870891</v>
      </c>
      <c r="J55" s="18">
        <v>0</v>
      </c>
      <c r="K55" s="18">
        <v>1.980377588152521</v>
      </c>
      <c r="L55" s="18">
        <v>0</v>
      </c>
      <c r="M55" s="18">
        <v>0.1013183940564303</v>
      </c>
      <c r="N55" s="18">
        <v>7.1158378618871296</v>
      </c>
      <c r="O55" s="18">
        <v>5.1406276913516069E-2</v>
      </c>
      <c r="P55" s="18">
        <v>2.5721090468789298E-2</v>
      </c>
      <c r="Q55" s="18">
        <v>2.0940000150703768</v>
      </c>
      <c r="R55" s="18">
        <v>2.4335609417176696</v>
      </c>
      <c r="S55" s="18">
        <v>0</v>
      </c>
      <c r="T55" s="18">
        <v>1.0771207218756391E-3</v>
      </c>
      <c r="U55" s="18">
        <v>6.5211595113395893</v>
      </c>
      <c r="V55" s="18">
        <v>0</v>
      </c>
      <c r="W55" s="18">
        <v>0</v>
      </c>
      <c r="X55" s="18">
        <v>2.7132753839487487</v>
      </c>
      <c r="Y55" s="18">
        <v>0</v>
      </c>
      <c r="Z55" s="18">
        <v>0</v>
      </c>
      <c r="AA55" s="18">
        <v>18.181306176315932</v>
      </c>
      <c r="AB55" s="18">
        <v>0</v>
      </c>
      <c r="AC55" s="18">
        <v>0</v>
      </c>
      <c r="AD55" s="18">
        <v>8.7832124538066036</v>
      </c>
      <c r="AE55" s="18">
        <v>0</v>
      </c>
      <c r="AF55" s="18">
        <v>6.8975193008029612</v>
      </c>
      <c r="AG55" s="18">
        <v>0</v>
      </c>
      <c r="AH55" s="18">
        <v>0</v>
      </c>
      <c r="AI55" s="18">
        <v>16.278956317995284</v>
      </c>
      <c r="AJ55" s="18">
        <v>1.3218674065178275</v>
      </c>
      <c r="AK55" s="18">
        <v>1.9859924251462984</v>
      </c>
      <c r="AL55" s="18">
        <v>0</v>
      </c>
      <c r="AM55" s="18">
        <v>2.5190815651865903E-2</v>
      </c>
      <c r="AN55" s="18">
        <v>0.95849658822107331</v>
      </c>
      <c r="AO55" s="18">
        <v>0</v>
      </c>
      <c r="AP55" s="18">
        <v>0</v>
      </c>
      <c r="AQ55" s="18">
        <v>0</v>
      </c>
      <c r="AR55" s="18">
        <v>0.60639134793593674</v>
      </c>
      <c r="AS55" s="18">
        <v>0</v>
      </c>
      <c r="AT55" s="18">
        <v>1.7073716747251233</v>
      </c>
      <c r="AU55" s="18">
        <v>5.1165940900137565</v>
      </c>
      <c r="AV55" s="18">
        <v>1.4869220648273404E-3</v>
      </c>
      <c r="AW55" s="18">
        <v>0</v>
      </c>
      <c r="AX55" s="18">
        <v>0.19294141400121198</v>
      </c>
      <c r="AY55" s="18">
        <v>0</v>
      </c>
      <c r="AZ55" s="18">
        <v>28.09571325375099</v>
      </c>
      <c r="BA55" s="18">
        <v>0</v>
      </c>
      <c r="BB55" s="18">
        <v>4.9988903703242972E-2</v>
      </c>
      <c r="BC55" s="18">
        <v>1.930777151904878</v>
      </c>
      <c r="BD55" s="18">
        <v>0</v>
      </c>
      <c r="BE55" s="18">
        <v>0.10411773476257516</v>
      </c>
      <c r="BF55" s="18">
        <v>0.15240066091822604</v>
      </c>
      <c r="BG55" s="18">
        <v>3.3248772217627143</v>
      </c>
      <c r="BH55" s="18">
        <v>3.0216380531669883E-2</v>
      </c>
      <c r="BI55" s="18">
        <v>0</v>
      </c>
      <c r="BJ55" s="18">
        <v>0.19492618943595916</v>
      </c>
      <c r="BK55" s="18">
        <v>0</v>
      </c>
      <c r="BL55" s="18">
        <v>0</v>
      </c>
      <c r="BM55" s="18">
        <v>1.4258277119524183</v>
      </c>
      <c r="BN55" s="18">
        <v>14.931908131932071</v>
      </c>
      <c r="BO55" s="18">
        <v>0.18845409562700088</v>
      </c>
      <c r="BP55" s="18">
        <v>0.73708850927869596</v>
      </c>
      <c r="BQ55" s="18">
        <v>2.8410832310093825E-3</v>
      </c>
      <c r="BR55" s="18">
        <v>0</v>
      </c>
      <c r="BS55" s="18">
        <v>0</v>
      </c>
      <c r="BT55" s="18">
        <v>1.5612681680687076E-2</v>
      </c>
      <c r="BU55" s="18">
        <v>5.7053996192816932E-2</v>
      </c>
      <c r="BV55" s="18">
        <v>0</v>
      </c>
      <c r="BW55" s="18">
        <v>9.4193857588839112E-3</v>
      </c>
      <c r="BX55" s="18">
        <v>1.8708909232076281</v>
      </c>
      <c r="BY55" s="18">
        <v>0</v>
      </c>
      <c r="BZ55" s="18">
        <v>0.15987288683031226</v>
      </c>
      <c r="CA55" s="18">
        <v>6.4559412329564456E-2</v>
      </c>
      <c r="CB55" s="18">
        <v>0.11293748379591115</v>
      </c>
      <c r="CC55" s="18">
        <v>0</v>
      </c>
      <c r="CD55" s="18">
        <v>0</v>
      </c>
      <c r="CE55" s="18">
        <v>0</v>
      </c>
      <c r="CF55" s="18">
        <v>0</v>
      </c>
      <c r="CG55" s="18">
        <v>0</v>
      </c>
      <c r="CH55" s="18">
        <v>0</v>
      </c>
      <c r="CI55" s="18">
        <v>0</v>
      </c>
      <c r="CJ55" s="18">
        <v>0</v>
      </c>
      <c r="CK55" s="18">
        <v>0</v>
      </c>
      <c r="CL55" s="18">
        <v>0</v>
      </c>
      <c r="CM55" s="18">
        <v>1.2805293622297635</v>
      </c>
      <c r="CN55" s="18">
        <v>0.29186768277494862</v>
      </c>
      <c r="CO55" s="18">
        <v>5.2204062563422271</v>
      </c>
      <c r="CP55" s="18">
        <v>0</v>
      </c>
      <c r="CQ55" s="18">
        <v>0</v>
      </c>
      <c r="CR55" s="18">
        <v>0</v>
      </c>
      <c r="CS55" s="18">
        <v>1.5144521605741033</v>
      </c>
      <c r="CT55" s="18">
        <v>4.3170452785499611</v>
      </c>
      <c r="CU55" s="18">
        <v>0</v>
      </c>
      <c r="CV55" s="18">
        <v>1.0804460128196664E-3</v>
      </c>
      <c r="CW55" s="18">
        <v>0.26208655458727181</v>
      </c>
      <c r="CX55" s="18">
        <v>0</v>
      </c>
      <c r="CY55" s="18">
        <v>0</v>
      </c>
      <c r="CZ55" s="18">
        <v>0</v>
      </c>
      <c r="DA55" s="18">
        <v>0</v>
      </c>
      <c r="DB55" s="18">
        <v>8.688077346879636</v>
      </c>
      <c r="DC55" s="18">
        <v>3.371048575618088E-2</v>
      </c>
      <c r="DD55" s="18">
        <v>0</v>
      </c>
      <c r="DE55" s="18">
        <v>0</v>
      </c>
      <c r="DF55" s="18">
        <v>0</v>
      </c>
      <c r="DG55" s="18">
        <v>0</v>
      </c>
      <c r="DH55" s="18">
        <v>0</v>
      </c>
      <c r="DI55" s="18">
        <v>0</v>
      </c>
      <c r="DJ55" s="18">
        <v>0</v>
      </c>
      <c r="DK55" s="18">
        <v>0</v>
      </c>
      <c r="DL55" s="18">
        <v>0</v>
      </c>
      <c r="DM55" s="18">
        <v>0</v>
      </c>
      <c r="DN55" s="18">
        <v>2.8507810364634995E-6</v>
      </c>
      <c r="DO55" s="18">
        <v>27.61797327347535</v>
      </c>
      <c r="DP55" s="18">
        <v>0</v>
      </c>
      <c r="DQ55" s="18">
        <v>1.1374616335489364E-3</v>
      </c>
      <c r="DR55" s="18">
        <v>0</v>
      </c>
      <c r="DS55" s="18">
        <v>2.6839051178004794</v>
      </c>
      <c r="DT55" s="18">
        <v>0</v>
      </c>
      <c r="DU55" s="18">
        <v>0</v>
      </c>
      <c r="DV55" s="18">
        <v>23.412733143209245</v>
      </c>
      <c r="DW55" s="18">
        <v>0.17094840973123118</v>
      </c>
      <c r="DX55" s="18">
        <v>0</v>
      </c>
      <c r="DY55" s="18">
        <v>0.85526954829960133</v>
      </c>
      <c r="DZ55" s="18">
        <v>0</v>
      </c>
      <c r="EA55" s="18">
        <v>0.4398076962989283</v>
      </c>
      <c r="EB55" s="18">
        <v>0</v>
      </c>
      <c r="EC55" s="18">
        <v>0</v>
      </c>
      <c r="ED55" s="18">
        <v>0</v>
      </c>
      <c r="EE55" s="18">
        <v>0</v>
      </c>
      <c r="EF55" s="18">
        <v>0</v>
      </c>
      <c r="EG55" s="18">
        <v>0</v>
      </c>
      <c r="EH55" s="18">
        <v>28.52221363138084</v>
      </c>
      <c r="EI55" s="18">
        <v>2.6223504227688017</v>
      </c>
      <c r="EJ55" s="18">
        <v>0.1395672107165748</v>
      </c>
      <c r="EK55" s="18">
        <v>4.6061688701219641</v>
      </c>
      <c r="EL55" s="18">
        <v>1.6846810286209681</v>
      </c>
      <c r="EM55" s="18">
        <v>0</v>
      </c>
      <c r="EN55" s="18">
        <v>1.4912264452405957</v>
      </c>
      <c r="EO55" s="18">
        <v>1.0548020832824727</v>
      </c>
      <c r="EP55" s="18">
        <v>0</v>
      </c>
      <c r="EQ55" s="18">
        <v>0.80803376148813932</v>
      </c>
      <c r="ER55" s="18">
        <v>0</v>
      </c>
      <c r="ES55" s="18">
        <v>0</v>
      </c>
      <c r="ET55" s="18">
        <v>4.8543640308300806E-3</v>
      </c>
      <c r="EU55" s="18">
        <v>2.1517104443078298E-2</v>
      </c>
      <c r="EV55" s="18">
        <v>0</v>
      </c>
      <c r="EW55" s="18">
        <v>0</v>
      </c>
      <c r="EX55" s="18">
        <v>0</v>
      </c>
      <c r="EY55" s="18">
        <v>2.4486361876196521E-3</v>
      </c>
      <c r="EZ55" s="18">
        <v>1.1465109626144351E-2</v>
      </c>
      <c r="FA55" s="18">
        <v>0</v>
      </c>
      <c r="FB55" s="18">
        <v>1.1333524036622734E-2</v>
      </c>
      <c r="FC55" s="18">
        <v>0.92753823886899511</v>
      </c>
      <c r="FD55" s="18">
        <v>0</v>
      </c>
      <c r="FE55" s="18">
        <v>0</v>
      </c>
      <c r="FF55" s="18">
        <v>0</v>
      </c>
      <c r="FG55" s="18">
        <v>8.2956132524497544E-5</v>
      </c>
      <c r="FH55" s="18">
        <v>0.68679954228290307</v>
      </c>
      <c r="FI55" s="18">
        <v>0</v>
      </c>
      <c r="FJ55" s="18">
        <v>2.1110905449337656E-3</v>
      </c>
      <c r="FK55" s="18">
        <v>0</v>
      </c>
      <c r="FL55" s="18">
        <v>1.0378098234444039E-2</v>
      </c>
      <c r="FM55" s="18">
        <v>0</v>
      </c>
      <c r="FN55" s="18">
        <v>3.2668554071591225</v>
      </c>
      <c r="FO55" s="18">
        <v>0</v>
      </c>
      <c r="FP55" s="18">
        <v>0.87676622520770853</v>
      </c>
      <c r="FQ55" s="18">
        <v>0</v>
      </c>
      <c r="FR55" s="18">
        <v>0</v>
      </c>
      <c r="FS55" s="18">
        <v>0</v>
      </c>
    </row>
    <row r="56" spans="2:175" x14ac:dyDescent="0.25">
      <c r="B56" s="17">
        <f>SUM(D56:FS56)-'Esc Med Regional'!K249</f>
        <v>0</v>
      </c>
      <c r="C56" s="16">
        <v>47239</v>
      </c>
      <c r="D56" s="18">
        <v>0</v>
      </c>
      <c r="E56" s="18">
        <v>0</v>
      </c>
      <c r="F56" s="18">
        <v>8.5175028302416828E-2</v>
      </c>
      <c r="G56" s="18">
        <v>0</v>
      </c>
      <c r="H56" s="18">
        <v>3.2251394407375167</v>
      </c>
      <c r="I56" s="18">
        <v>15.672866573199091</v>
      </c>
      <c r="J56" s="18">
        <v>0</v>
      </c>
      <c r="K56" s="18">
        <v>1.9842294897398109</v>
      </c>
      <c r="L56" s="18">
        <v>0</v>
      </c>
      <c r="M56" s="18">
        <v>0.10151546176979082</v>
      </c>
      <c r="N56" s="18">
        <v>7.1296784079118254</v>
      </c>
      <c r="O56" s="18">
        <v>5.1506263865915669E-2</v>
      </c>
      <c r="P56" s="18">
        <v>2.5771118862261466E-2</v>
      </c>
      <c r="Q56" s="18">
        <v>2.0980729161323199</v>
      </c>
      <c r="R56" s="18">
        <v>2.4382943003005213</v>
      </c>
      <c r="S56" s="18">
        <v>0</v>
      </c>
      <c r="T56" s="18">
        <v>1.0792157582177571E-3</v>
      </c>
      <c r="U56" s="18">
        <v>6.5338433877998012</v>
      </c>
      <c r="V56" s="18">
        <v>0</v>
      </c>
      <c r="W56" s="18">
        <v>0</v>
      </c>
      <c r="X56" s="18">
        <v>2.7185527966102083</v>
      </c>
      <c r="Y56" s="18">
        <v>0</v>
      </c>
      <c r="Z56" s="18">
        <v>0</v>
      </c>
      <c r="AA56" s="18">
        <v>18.216669433574811</v>
      </c>
      <c r="AB56" s="18">
        <v>0</v>
      </c>
      <c r="AC56" s="18">
        <v>0</v>
      </c>
      <c r="AD56" s="18">
        <v>8.8002960999732345</v>
      </c>
      <c r="AE56" s="18">
        <v>0</v>
      </c>
      <c r="AF56" s="18">
        <v>6.9109352098205505</v>
      </c>
      <c r="AG56" s="18">
        <v>0</v>
      </c>
      <c r="AH56" s="18">
        <v>0</v>
      </c>
      <c r="AI56" s="18">
        <v>16.310619440248249</v>
      </c>
      <c r="AJ56" s="18">
        <v>1.3244384834638674</v>
      </c>
      <c r="AK56" s="18">
        <v>1.9898552477820075</v>
      </c>
      <c r="AL56" s="18">
        <v>0</v>
      </c>
      <c r="AM56" s="18">
        <v>2.5239812642831184E-2</v>
      </c>
      <c r="AN56" s="18">
        <v>0.9603608965992676</v>
      </c>
      <c r="AO56" s="18">
        <v>0</v>
      </c>
      <c r="AP56" s="18">
        <v>0</v>
      </c>
      <c r="AQ56" s="18">
        <v>0</v>
      </c>
      <c r="AR56" s="18">
        <v>0.60757079967766858</v>
      </c>
      <c r="AS56" s="18">
        <v>0</v>
      </c>
      <c r="AT56" s="18">
        <v>1.7106925705498952</v>
      </c>
      <c r="AU56" s="18">
        <v>5.1265460390838467</v>
      </c>
      <c r="AV56" s="18">
        <v>1.514903152281012E-3</v>
      </c>
      <c r="AW56" s="18">
        <v>0</v>
      </c>
      <c r="AX56" s="18">
        <v>0.19657220992946381</v>
      </c>
      <c r="AY56" s="18">
        <v>0</v>
      </c>
      <c r="AZ56" s="18">
        <v>28.624421938773949</v>
      </c>
      <c r="BA56" s="18">
        <v>0</v>
      </c>
      <c r="BB56" s="18">
        <v>5.0929601214780691E-2</v>
      </c>
      <c r="BC56" s="18">
        <v>1.9671107605175624</v>
      </c>
      <c r="BD56" s="18">
        <v>0</v>
      </c>
      <c r="BE56" s="18">
        <v>0.10607703546217712</v>
      </c>
      <c r="BF56" s="18">
        <v>0.1552685558281354</v>
      </c>
      <c r="BG56" s="18">
        <v>3.3874451817893654</v>
      </c>
      <c r="BH56" s="18">
        <v>3.0784996201710563E-2</v>
      </c>
      <c r="BI56" s="18">
        <v>0</v>
      </c>
      <c r="BJ56" s="18">
        <v>0.19859433511933891</v>
      </c>
      <c r="BK56" s="18">
        <v>0</v>
      </c>
      <c r="BL56" s="18">
        <v>0</v>
      </c>
      <c r="BM56" s="18">
        <v>1.4526591181476325</v>
      </c>
      <c r="BN56" s="18">
        <v>15.212898667463799</v>
      </c>
      <c r="BO56" s="18">
        <v>0.19200044863061574</v>
      </c>
      <c r="BP56" s="18">
        <v>0.7509591340593017</v>
      </c>
      <c r="BQ56" s="18">
        <v>2.8945470945369333E-3</v>
      </c>
      <c r="BR56" s="18">
        <v>0</v>
      </c>
      <c r="BS56" s="18">
        <v>0</v>
      </c>
      <c r="BT56" s="18">
        <v>1.5906483098950625E-2</v>
      </c>
      <c r="BU56" s="18">
        <v>5.8127645508282581E-2</v>
      </c>
      <c r="BV56" s="18">
        <v>0</v>
      </c>
      <c r="BW56" s="18">
        <v>9.5966409512801606E-3</v>
      </c>
      <c r="BX56" s="18">
        <v>1.9060975851954112</v>
      </c>
      <c r="BY56" s="18">
        <v>0</v>
      </c>
      <c r="BZ56" s="18">
        <v>0.16288139503238089</v>
      </c>
      <c r="CA56" s="18">
        <v>6.5774299515034357E-2</v>
      </c>
      <c r="CB56" s="18">
        <v>0.11506275564817728</v>
      </c>
      <c r="CC56" s="18">
        <v>0</v>
      </c>
      <c r="CD56" s="18">
        <v>0</v>
      </c>
      <c r="CE56" s="18">
        <v>0</v>
      </c>
      <c r="CF56" s="18">
        <v>0</v>
      </c>
      <c r="CG56" s="18">
        <v>0</v>
      </c>
      <c r="CH56" s="18">
        <v>0</v>
      </c>
      <c r="CI56" s="18">
        <v>0</v>
      </c>
      <c r="CJ56" s="18">
        <v>0</v>
      </c>
      <c r="CK56" s="18">
        <v>0</v>
      </c>
      <c r="CL56" s="18">
        <v>0</v>
      </c>
      <c r="CM56" s="18">
        <v>1.0656757198044451</v>
      </c>
      <c r="CN56" s="18">
        <v>0.28288938798408902</v>
      </c>
      <c r="CO56" s="18">
        <v>5.0598186028827357</v>
      </c>
      <c r="CP56" s="18">
        <v>0</v>
      </c>
      <c r="CQ56" s="18">
        <v>0</v>
      </c>
      <c r="CR56" s="18">
        <v>0</v>
      </c>
      <c r="CS56" s="18">
        <v>1.4678653037662086</v>
      </c>
      <c r="CT56" s="18">
        <v>4.1842463856824805</v>
      </c>
      <c r="CU56" s="18">
        <v>0</v>
      </c>
      <c r="CV56" s="18">
        <v>1.1256999590790783E-3</v>
      </c>
      <c r="CW56" s="18">
        <v>0.27306392015286296</v>
      </c>
      <c r="CX56" s="18">
        <v>0</v>
      </c>
      <c r="CY56" s="18">
        <v>0</v>
      </c>
      <c r="CZ56" s="18">
        <v>0</v>
      </c>
      <c r="DA56" s="18">
        <v>0</v>
      </c>
      <c r="DB56" s="18">
        <v>9.0519731646144255</v>
      </c>
      <c r="DC56" s="18">
        <v>3.5122432760184959E-2</v>
      </c>
      <c r="DD56" s="18">
        <v>0</v>
      </c>
      <c r="DE56" s="18">
        <v>0</v>
      </c>
      <c r="DF56" s="18">
        <v>0</v>
      </c>
      <c r="DG56" s="18">
        <v>0</v>
      </c>
      <c r="DH56" s="18">
        <v>0</v>
      </c>
      <c r="DI56" s="18">
        <v>0</v>
      </c>
      <c r="DJ56" s="18">
        <v>0</v>
      </c>
      <c r="DK56" s="18">
        <v>0</v>
      </c>
      <c r="DL56" s="18">
        <v>0</v>
      </c>
      <c r="DM56" s="18">
        <v>0</v>
      </c>
      <c r="DN56" s="18">
        <v>2.9701845885991512E-6</v>
      </c>
      <c r="DO56" s="18">
        <v>28.774738408875347</v>
      </c>
      <c r="DP56" s="18">
        <v>0</v>
      </c>
      <c r="DQ56" s="18">
        <v>1.1851036508510613E-3</v>
      </c>
      <c r="DR56" s="18">
        <v>0</v>
      </c>
      <c r="DS56" s="18">
        <v>2.7212943864182448</v>
      </c>
      <c r="DT56" s="18">
        <v>0</v>
      </c>
      <c r="DU56" s="18">
        <v>0</v>
      </c>
      <c r="DV56" s="18">
        <v>23.738894065501796</v>
      </c>
      <c r="DW56" s="18">
        <v>0.170440708414583</v>
      </c>
      <c r="DX56" s="18">
        <v>0</v>
      </c>
      <c r="DY56" s="18">
        <v>0.85272947509012564</v>
      </c>
      <c r="DZ56" s="18">
        <v>0</v>
      </c>
      <c r="EA56" s="18">
        <v>0.43850150721630377</v>
      </c>
      <c r="EB56" s="18">
        <v>0</v>
      </c>
      <c r="EC56" s="18">
        <v>0</v>
      </c>
      <c r="ED56" s="18">
        <v>0</v>
      </c>
      <c r="EE56" s="18">
        <v>0</v>
      </c>
      <c r="EF56" s="18">
        <v>0</v>
      </c>
      <c r="EG56" s="18">
        <v>0</v>
      </c>
      <c r="EH56" s="18">
        <v>27.120172672073085</v>
      </c>
      <c r="EI56" s="18">
        <v>2.4934458871708096</v>
      </c>
      <c r="EJ56" s="18">
        <v>0.13270663009930872</v>
      </c>
      <c r="EK56" s="18">
        <v>4.3797475444540988</v>
      </c>
      <c r="EL56" s="18">
        <v>1.6018686692430624</v>
      </c>
      <c r="EM56" s="18">
        <v>0</v>
      </c>
      <c r="EN56" s="18">
        <v>1.4179235598877593</v>
      </c>
      <c r="EO56" s="18">
        <v>1.0029521201681764</v>
      </c>
      <c r="EP56" s="18">
        <v>0</v>
      </c>
      <c r="EQ56" s="18">
        <v>0.76831396818067166</v>
      </c>
      <c r="ER56" s="18">
        <v>0</v>
      </c>
      <c r="ES56" s="18">
        <v>0</v>
      </c>
      <c r="ET56" s="18">
        <v>4.4793827618867738E-3</v>
      </c>
      <c r="EU56" s="18">
        <v>1.9854989472547033E-2</v>
      </c>
      <c r="EV56" s="18">
        <v>0</v>
      </c>
      <c r="EW56" s="18">
        <v>0</v>
      </c>
      <c r="EX56" s="18">
        <v>0</v>
      </c>
      <c r="EY56" s="18">
        <v>2.2594882994549665E-3</v>
      </c>
      <c r="EZ56" s="18">
        <v>1.0579473252588208E-2</v>
      </c>
      <c r="FA56" s="18">
        <v>0</v>
      </c>
      <c r="FB56" s="18">
        <v>1.0458052152383851E-2</v>
      </c>
      <c r="FC56" s="18">
        <v>0.85588941657309858</v>
      </c>
      <c r="FD56" s="18">
        <v>0</v>
      </c>
      <c r="FE56" s="18">
        <v>0</v>
      </c>
      <c r="FF56" s="18">
        <v>0</v>
      </c>
      <c r="FG56" s="18">
        <v>7.654808491144162E-5</v>
      </c>
      <c r="FH56" s="18">
        <v>0.6337468741600949</v>
      </c>
      <c r="FI56" s="18">
        <v>0</v>
      </c>
      <c r="FJ56" s="18">
        <v>1.9480167815394455E-3</v>
      </c>
      <c r="FK56" s="18">
        <v>0</v>
      </c>
      <c r="FL56" s="18">
        <v>9.5764293813348344E-3</v>
      </c>
      <c r="FM56" s="18">
        <v>0</v>
      </c>
      <c r="FN56" s="18">
        <v>3.0145031776495941</v>
      </c>
      <c r="FO56" s="18">
        <v>0</v>
      </c>
      <c r="FP56" s="18">
        <v>0.80903934901816132</v>
      </c>
      <c r="FQ56" s="18">
        <v>0</v>
      </c>
      <c r="FR56" s="18">
        <v>0</v>
      </c>
      <c r="FS56" s="18">
        <v>0</v>
      </c>
    </row>
    <row r="57" spans="2:175" x14ac:dyDescent="0.25">
      <c r="B57" s="17">
        <f>SUM(D57:FS57)-'Esc Med Regional'!K250</f>
        <v>0</v>
      </c>
      <c r="C57" s="16">
        <v>47270</v>
      </c>
      <c r="D57" s="18">
        <v>0</v>
      </c>
      <c r="E57" s="18">
        <v>0</v>
      </c>
      <c r="F57" s="18">
        <v>8.8031425986414419E-2</v>
      </c>
      <c r="G57" s="18">
        <v>0</v>
      </c>
      <c r="H57" s="18">
        <v>3.3332965028799957</v>
      </c>
      <c r="I57" s="18">
        <v>16.1984659263609</v>
      </c>
      <c r="J57" s="18">
        <v>0</v>
      </c>
      <c r="K57" s="18">
        <v>2.0507718629209384</v>
      </c>
      <c r="L57" s="18">
        <v>0</v>
      </c>
      <c r="M57" s="18">
        <v>0.10491984607899978</v>
      </c>
      <c r="N57" s="18">
        <v>7.3687766189473374</v>
      </c>
      <c r="O57" s="18">
        <v>5.3233558540777499E-2</v>
      </c>
      <c r="P57" s="18">
        <v>2.6635369402582112E-2</v>
      </c>
      <c r="Q57" s="18">
        <v>2.1684330996032348</v>
      </c>
      <c r="R57" s="18">
        <v>2.5200640200305156</v>
      </c>
      <c r="S57" s="18">
        <v>0</v>
      </c>
      <c r="T57" s="18">
        <v>1.1154079316017423E-3</v>
      </c>
      <c r="U57" s="18">
        <v>6.7529598999100156</v>
      </c>
      <c r="V57" s="18">
        <v>0</v>
      </c>
      <c r="W57" s="18">
        <v>0</v>
      </c>
      <c r="X57" s="18">
        <v>2.8097211597658007</v>
      </c>
      <c r="Y57" s="18">
        <v>0</v>
      </c>
      <c r="Z57" s="18">
        <v>0</v>
      </c>
      <c r="AA57" s="18">
        <v>18.827576801817344</v>
      </c>
      <c r="AB57" s="18">
        <v>0</v>
      </c>
      <c r="AC57" s="18">
        <v>0</v>
      </c>
      <c r="AD57" s="18">
        <v>9.095419517005821</v>
      </c>
      <c r="AE57" s="18">
        <v>0</v>
      </c>
      <c r="AF57" s="18">
        <v>7.1426977313133513</v>
      </c>
      <c r="AG57" s="18">
        <v>0</v>
      </c>
      <c r="AH57" s="18">
        <v>0</v>
      </c>
      <c r="AI57" s="18">
        <v>16.85760623346977</v>
      </c>
      <c r="AJ57" s="18">
        <v>1.3688543538446949</v>
      </c>
      <c r="AK57" s="18">
        <v>2.0565862842669547</v>
      </c>
      <c r="AL57" s="18">
        <v>0</v>
      </c>
      <c r="AM57" s="18">
        <v>2.6086245497793564E-2</v>
      </c>
      <c r="AN57" s="18">
        <v>0.99256719808834093</v>
      </c>
      <c r="AO57" s="18">
        <v>0</v>
      </c>
      <c r="AP57" s="18">
        <v>0</v>
      </c>
      <c r="AQ57" s="18">
        <v>0</v>
      </c>
      <c r="AR57" s="18">
        <v>0.62794606528840646</v>
      </c>
      <c r="AS57" s="18">
        <v>0</v>
      </c>
      <c r="AT57" s="18">
        <v>1.7680617125852958</v>
      </c>
      <c r="AU57" s="18">
        <v>5.2984679571013444</v>
      </c>
      <c r="AV57" s="18">
        <v>1.504740800542495E-3</v>
      </c>
      <c r="AW57" s="18">
        <v>0</v>
      </c>
      <c r="AX57" s="18">
        <v>0.19525355405610789</v>
      </c>
      <c r="AY57" s="18">
        <v>0</v>
      </c>
      <c r="AZ57" s="18">
        <v>28.432402109905325</v>
      </c>
      <c r="BA57" s="18">
        <v>0</v>
      </c>
      <c r="BB57" s="18">
        <v>5.058795262776198E-2</v>
      </c>
      <c r="BC57" s="18">
        <v>1.9539148862949094</v>
      </c>
      <c r="BD57" s="18">
        <v>0</v>
      </c>
      <c r="BE57" s="18">
        <v>0.10536544400227249</v>
      </c>
      <c r="BF57" s="18">
        <v>0.15422697526512633</v>
      </c>
      <c r="BG57" s="18">
        <v>3.3647213466844916</v>
      </c>
      <c r="BH57" s="18">
        <v>3.057848269673856E-2</v>
      </c>
      <c r="BI57" s="18">
        <v>0</v>
      </c>
      <c r="BJ57" s="18">
        <v>0.19726211432111773</v>
      </c>
      <c r="BK57" s="18">
        <v>0</v>
      </c>
      <c r="BL57" s="18">
        <v>0</v>
      </c>
      <c r="BM57" s="18">
        <v>1.4429143150606814</v>
      </c>
      <c r="BN57" s="18">
        <v>15.110846713193061</v>
      </c>
      <c r="BO57" s="18">
        <v>0.19071246128304212</v>
      </c>
      <c r="BP57" s="18">
        <v>0.74592151112606553</v>
      </c>
      <c r="BQ57" s="18">
        <v>2.8751297438936959E-3</v>
      </c>
      <c r="BR57" s="18">
        <v>0</v>
      </c>
      <c r="BS57" s="18">
        <v>0</v>
      </c>
      <c r="BT57" s="18">
        <v>1.5799778405696199E-2</v>
      </c>
      <c r="BU57" s="18">
        <v>5.773771062795869E-2</v>
      </c>
      <c r="BV57" s="18">
        <v>0</v>
      </c>
      <c r="BW57" s="18">
        <v>9.5322642677223238E-3</v>
      </c>
      <c r="BX57" s="18">
        <v>1.8933110027135365</v>
      </c>
      <c r="BY57" s="18">
        <v>0</v>
      </c>
      <c r="BZ57" s="18">
        <v>0.16178874562737633</v>
      </c>
      <c r="CA57" s="18">
        <v>6.5333068954506524E-2</v>
      </c>
      <c r="CB57" s="18">
        <v>0.11429088571501413</v>
      </c>
      <c r="CC57" s="18">
        <v>0</v>
      </c>
      <c r="CD57" s="18">
        <v>0</v>
      </c>
      <c r="CE57" s="18">
        <v>0</v>
      </c>
      <c r="CF57" s="18">
        <v>0</v>
      </c>
      <c r="CG57" s="18">
        <v>0</v>
      </c>
      <c r="CH57" s="18">
        <v>0</v>
      </c>
      <c r="CI57" s="18">
        <v>0</v>
      </c>
      <c r="CJ57" s="18">
        <v>0</v>
      </c>
      <c r="CK57" s="18">
        <v>0</v>
      </c>
      <c r="CL57" s="18">
        <v>0</v>
      </c>
      <c r="CM57" s="18">
        <v>0.98221944709106934</v>
      </c>
      <c r="CN57" s="18">
        <v>0.2916715381938868</v>
      </c>
      <c r="CO57" s="18">
        <v>5.2168979734505152</v>
      </c>
      <c r="CP57" s="18">
        <v>0</v>
      </c>
      <c r="CQ57" s="18">
        <v>0</v>
      </c>
      <c r="CR57" s="18">
        <v>0</v>
      </c>
      <c r="CS57" s="18">
        <v>1.513434399437448</v>
      </c>
      <c r="CT57" s="18">
        <v>4.3141440836333622</v>
      </c>
      <c r="CU57" s="18">
        <v>0</v>
      </c>
      <c r="CV57" s="18">
        <v>1.12866613593346E-3</v>
      </c>
      <c r="CW57" s="18">
        <v>0.2737834332639647</v>
      </c>
      <c r="CX57" s="18">
        <v>0</v>
      </c>
      <c r="CY57" s="18">
        <v>0</v>
      </c>
      <c r="CZ57" s="18">
        <v>0</v>
      </c>
      <c r="DA57" s="18">
        <v>0</v>
      </c>
      <c r="DB57" s="18">
        <v>9.0758247718484952</v>
      </c>
      <c r="DC57" s="18">
        <v>3.5214979043306498E-2</v>
      </c>
      <c r="DD57" s="18">
        <v>0</v>
      </c>
      <c r="DE57" s="18">
        <v>0</v>
      </c>
      <c r="DF57" s="18">
        <v>0</v>
      </c>
      <c r="DG57" s="18">
        <v>0</v>
      </c>
      <c r="DH57" s="18">
        <v>0</v>
      </c>
      <c r="DI57" s="18">
        <v>0</v>
      </c>
      <c r="DJ57" s="18">
        <v>0</v>
      </c>
      <c r="DK57" s="18">
        <v>0</v>
      </c>
      <c r="DL57" s="18">
        <v>0</v>
      </c>
      <c r="DM57" s="18">
        <v>0</v>
      </c>
      <c r="DN57" s="18">
        <v>2.9780109127531922E-6</v>
      </c>
      <c r="DO57" s="18">
        <v>28.850558757246965</v>
      </c>
      <c r="DP57" s="18">
        <v>0</v>
      </c>
      <c r="DQ57" s="18">
        <v>1.1882263541885237E-3</v>
      </c>
      <c r="DR57" s="18">
        <v>0</v>
      </c>
      <c r="DS57" s="18">
        <v>2.8101516040723911</v>
      </c>
      <c r="DT57" s="18">
        <v>0</v>
      </c>
      <c r="DU57" s="18">
        <v>0</v>
      </c>
      <c r="DV57" s="18">
        <v>24.514029636050399</v>
      </c>
      <c r="DW57" s="18">
        <v>0.17807137468106107</v>
      </c>
      <c r="DX57" s="18">
        <v>0</v>
      </c>
      <c r="DY57" s="18">
        <v>0.89090635255401351</v>
      </c>
      <c r="DZ57" s="18">
        <v>0</v>
      </c>
      <c r="EA57" s="18">
        <v>0.45813331167217486</v>
      </c>
      <c r="EB57" s="18">
        <v>0</v>
      </c>
      <c r="EC57" s="18">
        <v>0</v>
      </c>
      <c r="ED57" s="18">
        <v>0</v>
      </c>
      <c r="EE57" s="18">
        <v>0</v>
      </c>
      <c r="EF57" s="18">
        <v>0</v>
      </c>
      <c r="EG57" s="18">
        <v>0</v>
      </c>
      <c r="EH57" s="18">
        <v>28.337834959445484</v>
      </c>
      <c r="EI57" s="18">
        <v>2.6053985306559375</v>
      </c>
      <c r="EJ57" s="18">
        <v>0.13866499403415952</v>
      </c>
      <c r="EK57" s="18">
        <v>4.5763928047029507</v>
      </c>
      <c r="EL57" s="18">
        <v>1.6737905958268573</v>
      </c>
      <c r="EM57" s="18">
        <v>0</v>
      </c>
      <c r="EN57" s="18">
        <v>1.4815865780450903</v>
      </c>
      <c r="EO57" s="18">
        <v>1.0479834327463062</v>
      </c>
      <c r="EP57" s="18">
        <v>0</v>
      </c>
      <c r="EQ57" s="18">
        <v>0.80281031727207763</v>
      </c>
      <c r="ER57" s="18">
        <v>0</v>
      </c>
      <c r="ES57" s="18">
        <v>0</v>
      </c>
      <c r="ET57" s="18">
        <v>4.4744612845538656E-3</v>
      </c>
      <c r="EU57" s="18">
        <v>1.9833174886513951E-2</v>
      </c>
      <c r="EV57" s="18">
        <v>0</v>
      </c>
      <c r="EW57" s="18">
        <v>0</v>
      </c>
      <c r="EX57" s="18">
        <v>0</v>
      </c>
      <c r="EY57" s="18">
        <v>2.2570058100047784E-3</v>
      </c>
      <c r="EZ57" s="18">
        <v>1.056784963376069E-2</v>
      </c>
      <c r="FA57" s="18">
        <v>0</v>
      </c>
      <c r="FB57" s="18">
        <v>1.0446561938363238E-2</v>
      </c>
      <c r="FC57" s="18">
        <v>0.85494905478955541</v>
      </c>
      <c r="FD57" s="18">
        <v>0</v>
      </c>
      <c r="FE57" s="18">
        <v>0</v>
      </c>
      <c r="FF57" s="18">
        <v>0</v>
      </c>
      <c r="FG57" s="18">
        <v>7.6463981881002993E-5</v>
      </c>
      <c r="FH57" s="18">
        <v>0.6330505793708846</v>
      </c>
      <c r="FI57" s="18">
        <v>0</v>
      </c>
      <c r="FJ57" s="18">
        <v>1.9458765044200075E-3</v>
      </c>
      <c r="FK57" s="18">
        <v>0</v>
      </c>
      <c r="FL57" s="18">
        <v>9.5659078022165139E-3</v>
      </c>
      <c r="FM57" s="18">
        <v>0</v>
      </c>
      <c r="FN57" s="18">
        <v>3.0111911568093537</v>
      </c>
      <c r="FO57" s="18">
        <v>0</v>
      </c>
      <c r="FP57" s="18">
        <v>0.80815046118935108</v>
      </c>
      <c r="FQ57" s="18">
        <v>0</v>
      </c>
      <c r="FR57" s="18">
        <v>0</v>
      </c>
      <c r="FS57" s="18">
        <v>0</v>
      </c>
    </row>
    <row r="58" spans="2:175" x14ac:dyDescent="0.25">
      <c r="B58" s="17">
        <f>SUM(D58:FS58)-'Esc Med Regional'!K251</f>
        <v>0</v>
      </c>
      <c r="C58" s="16">
        <v>47300</v>
      </c>
      <c r="D58" s="18">
        <v>0</v>
      </c>
      <c r="E58" s="18">
        <v>0</v>
      </c>
      <c r="F58" s="18">
        <v>8.6981851899243443E-2</v>
      </c>
      <c r="G58" s="18">
        <v>0</v>
      </c>
      <c r="H58" s="18">
        <v>3.2935545403356157</v>
      </c>
      <c r="I58" s="18">
        <v>16.005336144607121</v>
      </c>
      <c r="J58" s="18">
        <v>0</v>
      </c>
      <c r="K58" s="18">
        <v>2.026321083191966</v>
      </c>
      <c r="L58" s="18">
        <v>0</v>
      </c>
      <c r="M58" s="18">
        <v>0.10366891607939396</v>
      </c>
      <c r="N58" s="18">
        <v>7.2809207548995145</v>
      </c>
      <c r="O58" s="18">
        <v>5.2598869701124699E-2</v>
      </c>
      <c r="P58" s="18">
        <v>2.6317803337805531E-2</v>
      </c>
      <c r="Q58" s="18">
        <v>2.1425794778357243</v>
      </c>
      <c r="R58" s="18">
        <v>2.490018001079918</v>
      </c>
      <c r="S58" s="18">
        <v>0</v>
      </c>
      <c r="T58" s="18">
        <v>1.102109234590804E-3</v>
      </c>
      <c r="U58" s="18">
        <v>6.6724462464819307</v>
      </c>
      <c r="V58" s="18">
        <v>0</v>
      </c>
      <c r="W58" s="18">
        <v>0</v>
      </c>
      <c r="X58" s="18">
        <v>2.7762216396975781</v>
      </c>
      <c r="Y58" s="18">
        <v>0</v>
      </c>
      <c r="Z58" s="18">
        <v>0</v>
      </c>
      <c r="AA58" s="18">
        <v>18.603100865934419</v>
      </c>
      <c r="AB58" s="18">
        <v>0</v>
      </c>
      <c r="AC58" s="18">
        <v>0</v>
      </c>
      <c r="AD58" s="18">
        <v>8.9869773722827357</v>
      </c>
      <c r="AE58" s="18">
        <v>0</v>
      </c>
      <c r="AF58" s="18">
        <v>7.0575373426535295</v>
      </c>
      <c r="AG58" s="18">
        <v>0</v>
      </c>
      <c r="AH58" s="18">
        <v>0</v>
      </c>
      <c r="AI58" s="18">
        <v>16.656617706064658</v>
      </c>
      <c r="AJ58" s="18">
        <v>1.3525338859798637</v>
      </c>
      <c r="AK58" s="18">
        <v>2.0320661808174099</v>
      </c>
      <c r="AL58" s="18">
        <v>0</v>
      </c>
      <c r="AM58" s="18">
        <v>2.5775226483853133E-2</v>
      </c>
      <c r="AN58" s="18">
        <v>0.98073309680898435</v>
      </c>
      <c r="AO58" s="18">
        <v>0</v>
      </c>
      <c r="AP58" s="18">
        <v>0</v>
      </c>
      <c r="AQ58" s="18">
        <v>0</v>
      </c>
      <c r="AR58" s="18">
        <v>0.62045923986347928</v>
      </c>
      <c r="AS58" s="18">
        <v>0</v>
      </c>
      <c r="AT58" s="18">
        <v>1.7469816069610264</v>
      </c>
      <c r="AU58" s="18">
        <v>5.2352958045755233</v>
      </c>
      <c r="AV58" s="18">
        <v>1.4924383219272327E-3</v>
      </c>
      <c r="AW58" s="18">
        <v>0</v>
      </c>
      <c r="AX58" s="18">
        <v>0.19365719761221853</v>
      </c>
      <c r="AY58" s="18">
        <v>0</v>
      </c>
      <c r="AZ58" s="18">
        <v>28.199944121917262</v>
      </c>
      <c r="BA58" s="18">
        <v>0</v>
      </c>
      <c r="BB58" s="18">
        <v>5.0174355013363162E-2</v>
      </c>
      <c r="BC58" s="18">
        <v>1.9379400445839516</v>
      </c>
      <c r="BD58" s="18">
        <v>0</v>
      </c>
      <c r="BE58" s="18">
        <v>0.10450399589030646</v>
      </c>
      <c r="BF58" s="18">
        <v>0.15296604443610132</v>
      </c>
      <c r="BG58" s="18">
        <v>3.3372120159087331</v>
      </c>
      <c r="BH58" s="18">
        <v>3.0328478756306978E-2</v>
      </c>
      <c r="BI58" s="18">
        <v>0</v>
      </c>
      <c r="BJ58" s="18">
        <v>0.19564933626514816</v>
      </c>
      <c r="BK58" s="18">
        <v>0</v>
      </c>
      <c r="BL58" s="18">
        <v>0</v>
      </c>
      <c r="BM58" s="18">
        <v>1.4311173181969756</v>
      </c>
      <c r="BN58" s="18">
        <v>14.987303264061792</v>
      </c>
      <c r="BO58" s="18">
        <v>0.18915323196211667</v>
      </c>
      <c r="BP58" s="18">
        <v>0.73982299672678542</v>
      </c>
      <c r="BQ58" s="18">
        <v>2.8516232222538197E-3</v>
      </c>
      <c r="BR58" s="18">
        <v>0</v>
      </c>
      <c r="BS58" s="18">
        <v>0</v>
      </c>
      <c r="BT58" s="18">
        <v>1.5670602380235942E-2</v>
      </c>
      <c r="BU58" s="18">
        <v>5.7265657932877523E-2</v>
      </c>
      <c r="BV58" s="18">
        <v>0</v>
      </c>
      <c r="BW58" s="18">
        <v>9.4543302625658184E-3</v>
      </c>
      <c r="BX58" s="18">
        <v>1.8778316469902605</v>
      </c>
      <c r="BY58" s="18">
        <v>0</v>
      </c>
      <c r="BZ58" s="18">
        <v>0.16046599118185767</v>
      </c>
      <c r="CA58" s="18">
        <v>6.4798918034034036E-2</v>
      </c>
      <c r="CB58" s="18">
        <v>0.11335646486530936</v>
      </c>
      <c r="CC58" s="18">
        <v>0</v>
      </c>
      <c r="CD58" s="18">
        <v>0</v>
      </c>
      <c r="CE58" s="18">
        <v>0</v>
      </c>
      <c r="CF58" s="18">
        <v>0</v>
      </c>
      <c r="CG58" s="18">
        <v>0</v>
      </c>
      <c r="CH58" s="18">
        <v>0</v>
      </c>
      <c r="CI58" s="18">
        <v>0</v>
      </c>
      <c r="CJ58" s="18">
        <v>0</v>
      </c>
      <c r="CK58" s="18">
        <v>0</v>
      </c>
      <c r="CL58" s="18">
        <v>0</v>
      </c>
      <c r="CM58" s="18">
        <v>0.90833689263020223</v>
      </c>
      <c r="CN58" s="18">
        <v>0.28499859048342685</v>
      </c>
      <c r="CO58" s="18">
        <v>5.0975442387556393</v>
      </c>
      <c r="CP58" s="18">
        <v>0</v>
      </c>
      <c r="CQ58" s="18">
        <v>0</v>
      </c>
      <c r="CR58" s="18">
        <v>0</v>
      </c>
      <c r="CS58" s="18">
        <v>1.4788095996602955</v>
      </c>
      <c r="CT58" s="18">
        <v>4.2154438194123847</v>
      </c>
      <c r="CU58" s="18">
        <v>0</v>
      </c>
      <c r="CV58" s="18">
        <v>1.1168817924008087E-3</v>
      </c>
      <c r="CW58" s="18">
        <v>0.27092487489279243</v>
      </c>
      <c r="CX58" s="18">
        <v>0</v>
      </c>
      <c r="CY58" s="18">
        <v>0</v>
      </c>
      <c r="CZ58" s="18">
        <v>0</v>
      </c>
      <c r="DA58" s="18">
        <v>0</v>
      </c>
      <c r="DB58" s="18">
        <v>8.9810645646015974</v>
      </c>
      <c r="DC58" s="18">
        <v>3.4847301306436838E-2</v>
      </c>
      <c r="DD58" s="18">
        <v>0</v>
      </c>
      <c r="DE58" s="18">
        <v>0</v>
      </c>
      <c r="DF58" s="18">
        <v>0</v>
      </c>
      <c r="DG58" s="18">
        <v>0</v>
      </c>
      <c r="DH58" s="18">
        <v>0</v>
      </c>
      <c r="DI58" s="18">
        <v>0</v>
      </c>
      <c r="DJ58" s="18">
        <v>0</v>
      </c>
      <c r="DK58" s="18">
        <v>0</v>
      </c>
      <c r="DL58" s="18">
        <v>0</v>
      </c>
      <c r="DM58" s="18">
        <v>0</v>
      </c>
      <c r="DN58" s="18">
        <v>2.9469176580496272E-6</v>
      </c>
      <c r="DO58" s="18">
        <v>28.549331596547976</v>
      </c>
      <c r="DP58" s="18">
        <v>0</v>
      </c>
      <c r="DQ58" s="18">
        <v>1.1758201455618013E-3</v>
      </c>
      <c r="DR58" s="18">
        <v>0</v>
      </c>
      <c r="DS58" s="18">
        <v>2.7871347676620819</v>
      </c>
      <c r="DT58" s="18">
        <v>0</v>
      </c>
      <c r="DU58" s="18">
        <v>0</v>
      </c>
      <c r="DV58" s="18">
        <v>24.313244949177005</v>
      </c>
      <c r="DW58" s="18">
        <v>0.17661275998299528</v>
      </c>
      <c r="DX58" s="18">
        <v>0</v>
      </c>
      <c r="DY58" s="18">
        <v>0.88360877818102423</v>
      </c>
      <c r="DZ58" s="18">
        <v>0</v>
      </c>
      <c r="EA58" s="18">
        <v>0.45438065921315124</v>
      </c>
      <c r="EB58" s="18">
        <v>0</v>
      </c>
      <c r="EC58" s="18">
        <v>0</v>
      </c>
      <c r="ED58" s="18">
        <v>0</v>
      </c>
      <c r="EE58" s="18">
        <v>0</v>
      </c>
      <c r="EF58" s="18">
        <v>0</v>
      </c>
      <c r="EG58" s="18">
        <v>0</v>
      </c>
      <c r="EH58" s="18">
        <v>28.835479615563667</v>
      </c>
      <c r="EI58" s="18">
        <v>2.6511522961674743</v>
      </c>
      <c r="EJ58" s="18">
        <v>0.14110010925628266</v>
      </c>
      <c r="EK58" s="18">
        <v>4.6567594744509169</v>
      </c>
      <c r="EL58" s="18">
        <v>1.7031842649856392</v>
      </c>
      <c r="EM58" s="18">
        <v>0</v>
      </c>
      <c r="EN58" s="18">
        <v>1.5076049257486366</v>
      </c>
      <c r="EO58" s="18">
        <v>1.0663872153836511</v>
      </c>
      <c r="EP58" s="18">
        <v>0</v>
      </c>
      <c r="EQ58" s="18">
        <v>0.81690858077169715</v>
      </c>
      <c r="ER58" s="18">
        <v>0</v>
      </c>
      <c r="ES58" s="18">
        <v>0</v>
      </c>
      <c r="ET58" s="18">
        <v>4.7047457814825711E-3</v>
      </c>
      <c r="EU58" s="18">
        <v>2.085391736494514E-2</v>
      </c>
      <c r="EV58" s="18">
        <v>0</v>
      </c>
      <c r="EW58" s="18">
        <v>0</v>
      </c>
      <c r="EX58" s="18">
        <v>0</v>
      </c>
      <c r="EY58" s="18">
        <v>2.37316581552686E-3</v>
      </c>
      <c r="EZ58" s="18">
        <v>1.1111739005410811E-2</v>
      </c>
      <c r="FA58" s="18">
        <v>0</v>
      </c>
      <c r="FB58" s="18">
        <v>1.0984209066725956E-2</v>
      </c>
      <c r="FC58" s="18">
        <v>0.89895022061962604</v>
      </c>
      <c r="FD58" s="18">
        <v>0</v>
      </c>
      <c r="FE58" s="18">
        <v>0</v>
      </c>
      <c r="FF58" s="18">
        <v>0</v>
      </c>
      <c r="FG58" s="18">
        <v>8.0399309170886606E-5</v>
      </c>
      <c r="FH58" s="18">
        <v>0.66563142540571296</v>
      </c>
      <c r="FI58" s="18">
        <v>0</v>
      </c>
      <c r="FJ58" s="18">
        <v>2.0460237989004936E-3</v>
      </c>
      <c r="FK58" s="18">
        <v>0</v>
      </c>
      <c r="FL58" s="18">
        <v>1.0058230816275056E-2</v>
      </c>
      <c r="FM58" s="18">
        <v>0</v>
      </c>
      <c r="FN58" s="18">
        <v>3.1661663809990856</v>
      </c>
      <c r="FO58" s="18">
        <v>0</v>
      </c>
      <c r="FP58" s="18">
        <v>0.84974307101707192</v>
      </c>
      <c r="FQ58" s="18">
        <v>0</v>
      </c>
      <c r="FR58" s="18">
        <v>0</v>
      </c>
      <c r="FS58" s="18">
        <v>0</v>
      </c>
    </row>
    <row r="59" spans="2:175" x14ac:dyDescent="0.25">
      <c r="B59" s="17">
        <f>SUM(D59:FS59)-'Esc Med Regional'!K252</f>
        <v>0</v>
      </c>
      <c r="C59" s="16">
        <v>47331</v>
      </c>
      <c r="D59" s="18">
        <v>0</v>
      </c>
      <c r="E59" s="18">
        <v>0</v>
      </c>
      <c r="F59" s="18">
        <v>9.0466934541161476E-2</v>
      </c>
      <c r="G59" s="18">
        <v>0</v>
      </c>
      <c r="H59" s="18">
        <v>3.4255166624117241</v>
      </c>
      <c r="I59" s="18">
        <v>16.64661841162814</v>
      </c>
      <c r="J59" s="18">
        <v>0</v>
      </c>
      <c r="K59" s="18">
        <v>2.1075092423284847</v>
      </c>
      <c r="L59" s="18">
        <v>0</v>
      </c>
      <c r="M59" s="18">
        <v>0.10782259563490933</v>
      </c>
      <c r="N59" s="18">
        <v>7.5726437981094241</v>
      </c>
      <c r="O59" s="18">
        <v>5.4706336992028537E-2</v>
      </c>
      <c r="P59" s="18">
        <v>2.7372272949377413E-2</v>
      </c>
      <c r="Q59" s="18">
        <v>2.2284257363838251</v>
      </c>
      <c r="R59" s="18">
        <v>2.5897850021743443</v>
      </c>
      <c r="S59" s="18">
        <v>0</v>
      </c>
      <c r="T59" s="18">
        <v>1.1462672017885959E-3</v>
      </c>
      <c r="U59" s="18">
        <v>6.9397896760019409</v>
      </c>
      <c r="V59" s="18">
        <v>0</v>
      </c>
      <c r="W59" s="18">
        <v>0</v>
      </c>
      <c r="X59" s="18">
        <v>2.8874558987454861</v>
      </c>
      <c r="Y59" s="18">
        <v>0</v>
      </c>
      <c r="Z59" s="18">
        <v>0</v>
      </c>
      <c r="AA59" s="18">
        <v>19.348467198084013</v>
      </c>
      <c r="AB59" s="18">
        <v>0</v>
      </c>
      <c r="AC59" s="18">
        <v>0</v>
      </c>
      <c r="AD59" s="18">
        <v>9.347056609038157</v>
      </c>
      <c r="AE59" s="18">
        <v>0</v>
      </c>
      <c r="AF59" s="18">
        <v>7.3403101320402317</v>
      </c>
      <c r="AG59" s="18">
        <v>0</v>
      </c>
      <c r="AH59" s="18">
        <v>0</v>
      </c>
      <c r="AI59" s="18">
        <v>17.323994727511764</v>
      </c>
      <c r="AJ59" s="18">
        <v>1.4067255623550059</v>
      </c>
      <c r="AK59" s="18">
        <v>2.1134845275111416</v>
      </c>
      <c r="AL59" s="18">
        <v>0</v>
      </c>
      <c r="AM59" s="18">
        <v>2.6807956788496876E-2</v>
      </c>
      <c r="AN59" s="18">
        <v>1.0200279131116161</v>
      </c>
      <c r="AO59" s="18">
        <v>0</v>
      </c>
      <c r="AP59" s="18">
        <v>0</v>
      </c>
      <c r="AQ59" s="18">
        <v>0</v>
      </c>
      <c r="AR59" s="18">
        <v>0.64531904314026689</v>
      </c>
      <c r="AS59" s="18">
        <v>0</v>
      </c>
      <c r="AT59" s="18">
        <v>1.8169775330218154</v>
      </c>
      <c r="AU59" s="18">
        <v>5.4450572448696128</v>
      </c>
      <c r="AV59" s="18">
        <v>1.4852595886485022E-3</v>
      </c>
      <c r="AW59" s="18">
        <v>0</v>
      </c>
      <c r="AX59" s="18">
        <v>0.19272569287347038</v>
      </c>
      <c r="AY59" s="18">
        <v>0</v>
      </c>
      <c r="AZ59" s="18">
        <v>28.064300407633024</v>
      </c>
      <c r="BA59" s="18">
        <v>0</v>
      </c>
      <c r="BB59" s="18">
        <v>4.9933012837421076E-2</v>
      </c>
      <c r="BC59" s="18">
        <v>1.928618416690965</v>
      </c>
      <c r="BD59" s="18">
        <v>0</v>
      </c>
      <c r="BE59" s="18">
        <v>0.10400132432121321</v>
      </c>
      <c r="BF59" s="18">
        <v>0.15223026700558667</v>
      </c>
      <c r="BG59" s="18">
        <v>3.3211597914349964</v>
      </c>
      <c r="BH59" s="18">
        <v>3.0182596640749921E-2</v>
      </c>
      <c r="BI59" s="18">
        <v>0</v>
      </c>
      <c r="BJ59" s="18">
        <v>0.19470824919938959</v>
      </c>
      <c r="BK59" s="18">
        <v>0</v>
      </c>
      <c r="BL59" s="18">
        <v>0</v>
      </c>
      <c r="BM59" s="18">
        <v>1.4242335432583628</v>
      </c>
      <c r="BN59" s="18">
        <v>14.915213281434427</v>
      </c>
      <c r="BO59" s="18">
        <v>0.18824339161487044</v>
      </c>
      <c r="BP59" s="18">
        <v>0.73626439608718619</v>
      </c>
      <c r="BQ59" s="18">
        <v>2.8379067140248166E-3</v>
      </c>
      <c r="BR59" s="18">
        <v>0</v>
      </c>
      <c r="BS59" s="18">
        <v>0</v>
      </c>
      <c r="BT59" s="18">
        <v>1.5595225680809274E-2</v>
      </c>
      <c r="BU59" s="18">
        <v>5.699020609122267E-2</v>
      </c>
      <c r="BV59" s="18">
        <v>0</v>
      </c>
      <c r="BW59" s="18">
        <v>9.4088542691617184E-3</v>
      </c>
      <c r="BX59" s="18">
        <v>1.8687991447166024</v>
      </c>
      <c r="BY59" s="18">
        <v>0</v>
      </c>
      <c r="BZ59" s="18">
        <v>0.15969413848008965</v>
      </c>
      <c r="CA59" s="18">
        <v>6.4487230681543675E-2</v>
      </c>
      <c r="CB59" s="18">
        <v>0.11281121229792888</v>
      </c>
      <c r="CC59" s="18">
        <v>0</v>
      </c>
      <c r="CD59" s="18">
        <v>0</v>
      </c>
      <c r="CE59" s="18">
        <v>0</v>
      </c>
      <c r="CF59" s="18">
        <v>0</v>
      </c>
      <c r="CG59" s="18">
        <v>0</v>
      </c>
      <c r="CH59" s="18">
        <v>0</v>
      </c>
      <c r="CI59" s="18">
        <v>0</v>
      </c>
      <c r="CJ59" s="18">
        <v>0</v>
      </c>
      <c r="CK59" s="18">
        <v>0</v>
      </c>
      <c r="CL59" s="18">
        <v>0</v>
      </c>
      <c r="CM59" s="18">
        <v>0.83029428981439291</v>
      </c>
      <c r="CN59" s="18">
        <v>0.29082260728047316</v>
      </c>
      <c r="CO59" s="18">
        <v>5.2017138180501927</v>
      </c>
      <c r="CP59" s="18">
        <v>0</v>
      </c>
      <c r="CQ59" s="18">
        <v>0</v>
      </c>
      <c r="CR59" s="18">
        <v>0</v>
      </c>
      <c r="CS59" s="18">
        <v>1.5090294401635265</v>
      </c>
      <c r="CT59" s="18">
        <v>4.3015874581216798</v>
      </c>
      <c r="CU59" s="18">
        <v>0</v>
      </c>
      <c r="CV59" s="18">
        <v>1.1943494824994323E-3</v>
      </c>
      <c r="CW59" s="18">
        <v>0.28971641074824622</v>
      </c>
      <c r="CX59" s="18">
        <v>0</v>
      </c>
      <c r="CY59" s="18">
        <v>0</v>
      </c>
      <c r="CZ59" s="18">
        <v>0</v>
      </c>
      <c r="DA59" s="18">
        <v>0</v>
      </c>
      <c r="DB59" s="18">
        <v>9.6039973863022237</v>
      </c>
      <c r="DC59" s="18">
        <v>3.7264334117561443E-2</v>
      </c>
      <c r="DD59" s="18">
        <v>0</v>
      </c>
      <c r="DE59" s="18">
        <v>0</v>
      </c>
      <c r="DF59" s="18">
        <v>0</v>
      </c>
      <c r="DG59" s="18">
        <v>0</v>
      </c>
      <c r="DH59" s="18">
        <v>0</v>
      </c>
      <c r="DI59" s="18">
        <v>0</v>
      </c>
      <c r="DJ59" s="18">
        <v>0</v>
      </c>
      <c r="DK59" s="18">
        <v>0</v>
      </c>
      <c r="DL59" s="18">
        <v>0</v>
      </c>
      <c r="DM59" s="18">
        <v>0</v>
      </c>
      <c r="DN59" s="18">
        <v>3.1513178957768665E-6</v>
      </c>
      <c r="DO59" s="18">
        <v>30.529532892416661</v>
      </c>
      <c r="DP59" s="18">
        <v>0</v>
      </c>
      <c r="DQ59" s="18">
        <v>1.2573758404149696E-3</v>
      </c>
      <c r="DR59" s="18">
        <v>0</v>
      </c>
      <c r="DS59" s="18">
        <v>2.8864544614750938</v>
      </c>
      <c r="DT59" s="18">
        <v>0</v>
      </c>
      <c r="DU59" s="18">
        <v>0</v>
      </c>
      <c r="DV59" s="18">
        <v>25.179648709759633</v>
      </c>
      <c r="DW59" s="18">
        <v>0.18373508856592036</v>
      </c>
      <c r="DX59" s="18">
        <v>0</v>
      </c>
      <c r="DY59" s="18">
        <v>0.91924239863725943</v>
      </c>
      <c r="DZ59" s="18">
        <v>0</v>
      </c>
      <c r="EA59" s="18">
        <v>0.47270463737279139</v>
      </c>
      <c r="EB59" s="18">
        <v>0</v>
      </c>
      <c r="EC59" s="18">
        <v>0</v>
      </c>
      <c r="ED59" s="18">
        <v>0</v>
      </c>
      <c r="EE59" s="18">
        <v>0</v>
      </c>
      <c r="EF59" s="18">
        <v>0</v>
      </c>
      <c r="EG59" s="18">
        <v>0</v>
      </c>
      <c r="EH59" s="18">
        <v>29.018973689076756</v>
      </c>
      <c r="EI59" s="18">
        <v>2.6680228577399885</v>
      </c>
      <c r="EJ59" s="18">
        <v>0.1419979973499006</v>
      </c>
      <c r="EK59" s="18">
        <v>4.6863926824547288</v>
      </c>
      <c r="EL59" s="18">
        <v>1.714022448462807</v>
      </c>
      <c r="EM59" s="18">
        <v>0</v>
      </c>
      <c r="EN59" s="18">
        <v>1.5171985434987887</v>
      </c>
      <c r="EO59" s="18">
        <v>1.0731731519001158</v>
      </c>
      <c r="EP59" s="18">
        <v>0</v>
      </c>
      <c r="EQ59" s="18">
        <v>0.82210696433153529</v>
      </c>
      <c r="ER59" s="18">
        <v>0</v>
      </c>
      <c r="ES59" s="18">
        <v>0</v>
      </c>
      <c r="ET59" s="18">
        <v>4.7934709028309881E-3</v>
      </c>
      <c r="EU59" s="18">
        <v>2.1247193948788861E-2</v>
      </c>
      <c r="EV59" s="18">
        <v>0</v>
      </c>
      <c r="EW59" s="18">
        <v>0</v>
      </c>
      <c r="EX59" s="18">
        <v>0</v>
      </c>
      <c r="EY59" s="18">
        <v>2.417920502547629E-3</v>
      </c>
      <c r="EZ59" s="18">
        <v>1.1321291325012729E-2</v>
      </c>
      <c r="FA59" s="18">
        <v>0</v>
      </c>
      <c r="FB59" s="18">
        <v>1.1191356344735637E-2</v>
      </c>
      <c r="FC59" s="18">
        <v>0.9159032019527702</v>
      </c>
      <c r="FD59" s="18">
        <v>0</v>
      </c>
      <c r="FE59" s="18">
        <v>0</v>
      </c>
      <c r="FF59" s="18">
        <v>0</v>
      </c>
      <c r="FG59" s="18">
        <v>8.1915531044253782E-5</v>
      </c>
      <c r="FH59" s="18">
        <v>0.67818433086234564</v>
      </c>
      <c r="FI59" s="18">
        <v>0</v>
      </c>
      <c r="FJ59" s="18">
        <v>2.0846090314020444E-3</v>
      </c>
      <c r="FK59" s="18">
        <v>0</v>
      </c>
      <c r="FL59" s="18">
        <v>1.0247915400984577E-2</v>
      </c>
      <c r="FM59" s="18">
        <v>0</v>
      </c>
      <c r="FN59" s="18">
        <v>3.2258759826249777</v>
      </c>
      <c r="FO59" s="18">
        <v>0</v>
      </c>
      <c r="FP59" s="18">
        <v>0.86576807228020247</v>
      </c>
      <c r="FQ59" s="18">
        <v>0</v>
      </c>
      <c r="FR59" s="18">
        <v>0</v>
      </c>
      <c r="FS59" s="18">
        <v>0</v>
      </c>
    </row>
    <row r="60" spans="2:175" x14ac:dyDescent="0.25">
      <c r="B60" s="17">
        <f>SUM(D60:FS60)-'Esc Med Regional'!K253</f>
        <v>0</v>
      </c>
      <c r="C60" s="16">
        <v>47362</v>
      </c>
      <c r="D60" s="18">
        <v>0</v>
      </c>
      <c r="E60" s="18">
        <v>0</v>
      </c>
      <c r="F60" s="18">
        <v>9.0573709638561317E-2</v>
      </c>
      <c r="G60" s="18">
        <v>0</v>
      </c>
      <c r="H60" s="18">
        <v>3.4295596851705796</v>
      </c>
      <c r="I60" s="18">
        <v>16.6662658586351</v>
      </c>
      <c r="J60" s="18">
        <v>0</v>
      </c>
      <c r="K60" s="18">
        <v>2.1099966650068587</v>
      </c>
      <c r="L60" s="18">
        <v>0</v>
      </c>
      <c r="M60" s="18">
        <v>0.10794985503868168</v>
      </c>
      <c r="N60" s="18">
        <v>7.5815815363363068</v>
      </c>
      <c r="O60" s="18">
        <v>5.4770905052064382E-2</v>
      </c>
      <c r="P60" s="18">
        <v>2.740457952774274E-2</v>
      </c>
      <c r="Q60" s="18">
        <v>2.231055872756385</v>
      </c>
      <c r="R60" s="18">
        <v>2.5928416388035647</v>
      </c>
      <c r="S60" s="18">
        <v>0</v>
      </c>
      <c r="T60" s="18">
        <v>1.1476201026328432E-3</v>
      </c>
      <c r="U60" s="18">
        <v>6.9479804776727141</v>
      </c>
      <c r="V60" s="18">
        <v>0</v>
      </c>
      <c r="W60" s="18">
        <v>0</v>
      </c>
      <c r="X60" s="18">
        <v>2.8908638663790751</v>
      </c>
      <c r="Y60" s="18">
        <v>0</v>
      </c>
      <c r="Z60" s="18">
        <v>0</v>
      </c>
      <c r="AA60" s="18">
        <v>19.371303546857089</v>
      </c>
      <c r="AB60" s="18">
        <v>0</v>
      </c>
      <c r="AC60" s="18">
        <v>0</v>
      </c>
      <c r="AD60" s="18">
        <v>9.3580886273650048</v>
      </c>
      <c r="AE60" s="18">
        <v>0</v>
      </c>
      <c r="AF60" s="18">
        <v>7.3489736546108686</v>
      </c>
      <c r="AG60" s="18">
        <v>0</v>
      </c>
      <c r="AH60" s="18">
        <v>0</v>
      </c>
      <c r="AI60" s="18">
        <v>17.344441659131213</v>
      </c>
      <c r="AJ60" s="18">
        <v>1.4083858734918553</v>
      </c>
      <c r="AK60" s="18">
        <v>2.1159790026187886</v>
      </c>
      <c r="AL60" s="18">
        <v>0</v>
      </c>
      <c r="AM60" s="18">
        <v>2.6839597323369647E-2</v>
      </c>
      <c r="AN60" s="18">
        <v>1.0212318179451938</v>
      </c>
      <c r="AO60" s="18">
        <v>0</v>
      </c>
      <c r="AP60" s="18">
        <v>0</v>
      </c>
      <c r="AQ60" s="18">
        <v>0</v>
      </c>
      <c r="AR60" s="18">
        <v>0.64608069162581294</v>
      </c>
      <c r="AS60" s="18">
        <v>0</v>
      </c>
      <c r="AT60" s="18">
        <v>1.8191220508397974</v>
      </c>
      <c r="AU60" s="18">
        <v>5.4514838638394876</v>
      </c>
      <c r="AV60" s="18">
        <v>1.4856245724876832E-3</v>
      </c>
      <c r="AW60" s="18">
        <v>0</v>
      </c>
      <c r="AX60" s="18">
        <v>0.19277305278538839</v>
      </c>
      <c r="AY60" s="18">
        <v>0</v>
      </c>
      <c r="AZ60" s="18">
        <v>28.071196856028301</v>
      </c>
      <c r="BA60" s="18">
        <v>0</v>
      </c>
      <c r="BB60" s="18">
        <v>4.9945283246490682E-2</v>
      </c>
      <c r="BC60" s="18">
        <v>1.9290923503786643</v>
      </c>
      <c r="BD60" s="18">
        <v>0</v>
      </c>
      <c r="BE60" s="18">
        <v>0.10402688133691658</v>
      </c>
      <c r="BF60" s="18">
        <v>0.15226767567657987</v>
      </c>
      <c r="BG60" s="18">
        <v>3.3219759246284633</v>
      </c>
      <c r="BH60" s="18">
        <v>3.0190013633767561E-2</v>
      </c>
      <c r="BI60" s="18">
        <v>0</v>
      </c>
      <c r="BJ60" s="18">
        <v>0.19475609629955723</v>
      </c>
      <c r="BK60" s="18">
        <v>0</v>
      </c>
      <c r="BL60" s="18">
        <v>0</v>
      </c>
      <c r="BM60" s="18">
        <v>1.4245835307154253</v>
      </c>
      <c r="BN60" s="18">
        <v>14.91887850726247</v>
      </c>
      <c r="BO60" s="18">
        <v>0.18828965005770235</v>
      </c>
      <c r="BP60" s="18">
        <v>0.73644532379032301</v>
      </c>
      <c r="BQ60" s="18">
        <v>2.8386040938603945E-3</v>
      </c>
      <c r="BR60" s="18">
        <v>0</v>
      </c>
      <c r="BS60" s="18">
        <v>0</v>
      </c>
      <c r="BT60" s="18">
        <v>1.5599058011120675E-2</v>
      </c>
      <c r="BU60" s="18">
        <v>5.70042107166591E-2</v>
      </c>
      <c r="BV60" s="18">
        <v>0</v>
      </c>
      <c r="BW60" s="18">
        <v>9.411166376607244E-3</v>
      </c>
      <c r="BX60" s="18">
        <v>1.8692583785715526</v>
      </c>
      <c r="BY60" s="18">
        <v>0</v>
      </c>
      <c r="BZ60" s="18">
        <v>0.15973338130350087</v>
      </c>
      <c r="CA60" s="18">
        <v>6.450307760635883E-2</v>
      </c>
      <c r="CB60" s="18">
        <v>0.11283893423265452</v>
      </c>
      <c r="CC60" s="18">
        <v>0</v>
      </c>
      <c r="CD60" s="18">
        <v>0</v>
      </c>
      <c r="CE60" s="18">
        <v>0</v>
      </c>
      <c r="CF60" s="18">
        <v>0</v>
      </c>
      <c r="CG60" s="18">
        <v>0</v>
      </c>
      <c r="CH60" s="18">
        <v>0</v>
      </c>
      <c r="CI60" s="18">
        <v>0</v>
      </c>
      <c r="CJ60" s="18">
        <v>0</v>
      </c>
      <c r="CK60" s="18">
        <v>0</v>
      </c>
      <c r="CL60" s="18">
        <v>0</v>
      </c>
      <c r="CM60" s="18">
        <v>1.0327086930024811</v>
      </c>
      <c r="CN60" s="18">
        <v>0.30508471549037719</v>
      </c>
      <c r="CO60" s="18">
        <v>5.4568088605014067</v>
      </c>
      <c r="CP60" s="18">
        <v>0</v>
      </c>
      <c r="CQ60" s="18">
        <v>0</v>
      </c>
      <c r="CR60" s="18">
        <v>0</v>
      </c>
      <c r="CS60" s="18">
        <v>1.5830331132919608</v>
      </c>
      <c r="CT60" s="18">
        <v>4.5125397853007394</v>
      </c>
      <c r="CU60" s="18">
        <v>0</v>
      </c>
      <c r="CV60" s="18">
        <v>1.2374443552429408E-3</v>
      </c>
      <c r="CW60" s="18">
        <v>0.30017004432522365</v>
      </c>
      <c r="CX60" s="18">
        <v>0</v>
      </c>
      <c r="CY60" s="18">
        <v>0</v>
      </c>
      <c r="CZ60" s="18">
        <v>0</v>
      </c>
      <c r="DA60" s="18">
        <v>0</v>
      </c>
      <c r="DB60" s="18">
        <v>9.9505316723351047</v>
      </c>
      <c r="DC60" s="18">
        <v>3.8608916888516559E-2</v>
      </c>
      <c r="DD60" s="18">
        <v>0</v>
      </c>
      <c r="DE60" s="18">
        <v>0</v>
      </c>
      <c r="DF60" s="18">
        <v>0</v>
      </c>
      <c r="DG60" s="18">
        <v>0</v>
      </c>
      <c r="DH60" s="18">
        <v>0</v>
      </c>
      <c r="DI60" s="18">
        <v>0</v>
      </c>
      <c r="DJ60" s="18">
        <v>0</v>
      </c>
      <c r="DK60" s="18">
        <v>0</v>
      </c>
      <c r="DL60" s="18">
        <v>0</v>
      </c>
      <c r="DM60" s="18">
        <v>0</v>
      </c>
      <c r="DN60" s="18">
        <v>3.2650246840183135E-6</v>
      </c>
      <c r="DO60" s="18">
        <v>31.631108565363025</v>
      </c>
      <c r="DP60" s="18">
        <v>0</v>
      </c>
      <c r="DQ60" s="18">
        <v>1.3027448489233071E-3</v>
      </c>
      <c r="DR60" s="18">
        <v>0</v>
      </c>
      <c r="DS60" s="18">
        <v>2.9152699640027309</v>
      </c>
      <c r="DT60" s="18">
        <v>0</v>
      </c>
      <c r="DU60" s="18">
        <v>0</v>
      </c>
      <c r="DV60" s="18">
        <v>25.43101738393241</v>
      </c>
      <c r="DW60" s="18">
        <v>0.18174782778368609</v>
      </c>
      <c r="DX60" s="18">
        <v>0</v>
      </c>
      <c r="DY60" s="18">
        <v>0.90929996258741708</v>
      </c>
      <c r="DZ60" s="18">
        <v>0</v>
      </c>
      <c r="EA60" s="18">
        <v>0.46759191015904422</v>
      </c>
      <c r="EB60" s="18">
        <v>0</v>
      </c>
      <c r="EC60" s="18">
        <v>0</v>
      </c>
      <c r="ED60" s="18">
        <v>0</v>
      </c>
      <c r="EE60" s="18">
        <v>0</v>
      </c>
      <c r="EF60" s="18">
        <v>0</v>
      </c>
      <c r="EG60" s="18">
        <v>0</v>
      </c>
      <c r="EH60" s="18">
        <v>29.665086334780483</v>
      </c>
      <c r="EI60" s="18">
        <v>2.7274268644385882</v>
      </c>
      <c r="EJ60" s="18">
        <v>0.14515960818891213</v>
      </c>
      <c r="EK60" s="18">
        <v>4.7907360547362643</v>
      </c>
      <c r="EL60" s="18">
        <v>1.7521854652130773</v>
      </c>
      <c r="EM60" s="18">
        <v>0</v>
      </c>
      <c r="EN60" s="18">
        <v>1.5509792407591758</v>
      </c>
      <c r="EO60" s="18">
        <v>1.0970675443035727</v>
      </c>
      <c r="EP60" s="18">
        <v>0</v>
      </c>
      <c r="EQ60" s="18">
        <v>0.84041132310958722</v>
      </c>
      <c r="ER60" s="18">
        <v>0</v>
      </c>
      <c r="ES60" s="18">
        <v>0</v>
      </c>
      <c r="ET60" s="18">
        <v>4.8110973159161546E-3</v>
      </c>
      <c r="EU60" s="18">
        <v>2.1325323518162239E-2</v>
      </c>
      <c r="EV60" s="18">
        <v>0</v>
      </c>
      <c r="EW60" s="18">
        <v>0</v>
      </c>
      <c r="EX60" s="18">
        <v>0</v>
      </c>
      <c r="EY60" s="18">
        <v>2.4268116101498105E-3</v>
      </c>
      <c r="EZ60" s="18">
        <v>1.1362921651262197E-2</v>
      </c>
      <c r="FA60" s="18">
        <v>0</v>
      </c>
      <c r="FB60" s="18">
        <v>1.1232508877819567E-2</v>
      </c>
      <c r="FC60" s="18">
        <v>0.91927113481622225</v>
      </c>
      <c r="FD60" s="18">
        <v>0</v>
      </c>
      <c r="FE60" s="18">
        <v>0</v>
      </c>
      <c r="FF60" s="18">
        <v>0</v>
      </c>
      <c r="FG60" s="18">
        <v>8.2216748474701529E-5</v>
      </c>
      <c r="FH60" s="18">
        <v>0.68067813074263839</v>
      </c>
      <c r="FI60" s="18">
        <v>0</v>
      </c>
      <c r="FJ60" s="18">
        <v>2.0922744956665424E-3</v>
      </c>
      <c r="FK60" s="18">
        <v>0</v>
      </c>
      <c r="FL60" s="18">
        <v>1.0285598740214385E-2</v>
      </c>
      <c r="FM60" s="18">
        <v>0</v>
      </c>
      <c r="FN60" s="18">
        <v>3.2377380808381293</v>
      </c>
      <c r="FO60" s="18">
        <v>0</v>
      </c>
      <c r="FP60" s="18">
        <v>0.86895164968941263</v>
      </c>
      <c r="FQ60" s="18">
        <v>0</v>
      </c>
      <c r="FR60" s="18">
        <v>0</v>
      </c>
      <c r="FS60" s="18">
        <v>0</v>
      </c>
    </row>
    <row r="61" spans="2:175" x14ac:dyDescent="0.25">
      <c r="B61" s="17">
        <f>SUM(D61:FS61)-'Esc Med Regional'!K254</f>
        <v>0</v>
      </c>
      <c r="C61" s="16">
        <v>47392</v>
      </c>
      <c r="D61" s="18">
        <v>0</v>
      </c>
      <c r="E61" s="18">
        <v>0</v>
      </c>
      <c r="F61" s="18">
        <v>8.8960616666736977E-2</v>
      </c>
      <c r="G61" s="18">
        <v>0</v>
      </c>
      <c r="H61" s="18">
        <v>3.3684801661061927</v>
      </c>
      <c r="I61" s="18">
        <v>16.369444226503624</v>
      </c>
      <c r="J61" s="18">
        <v>0</v>
      </c>
      <c r="K61" s="18">
        <v>2.0724182020679147</v>
      </c>
      <c r="L61" s="18">
        <v>0</v>
      </c>
      <c r="M61" s="18">
        <v>0.10602729767443944</v>
      </c>
      <c r="N61" s="18">
        <v>7.4465556448234071</v>
      </c>
      <c r="O61" s="18">
        <v>5.3795450228004395E-2</v>
      </c>
      <c r="P61" s="18">
        <v>2.691651146904878E-2</v>
      </c>
      <c r="Q61" s="18">
        <v>2.1913213784704344</v>
      </c>
      <c r="R61" s="18">
        <v>2.5466638390722962</v>
      </c>
      <c r="S61" s="18">
        <v>0</v>
      </c>
      <c r="T61" s="18">
        <v>1.1271813027949129E-3</v>
      </c>
      <c r="U61" s="18">
        <v>6.8242388475503351</v>
      </c>
      <c r="V61" s="18">
        <v>0</v>
      </c>
      <c r="W61" s="18">
        <v>0</v>
      </c>
      <c r="X61" s="18">
        <v>2.8393783723657915</v>
      </c>
      <c r="Y61" s="18">
        <v>0</v>
      </c>
      <c r="Z61" s="18">
        <v>0</v>
      </c>
      <c r="AA61" s="18">
        <v>19.026305934070702</v>
      </c>
      <c r="AB61" s="18">
        <v>0</v>
      </c>
      <c r="AC61" s="18">
        <v>0</v>
      </c>
      <c r="AD61" s="18">
        <v>9.1914236309245254</v>
      </c>
      <c r="AE61" s="18">
        <v>0</v>
      </c>
      <c r="AF61" s="18">
        <v>7.2180904457892217</v>
      </c>
      <c r="AG61" s="18">
        <v>0</v>
      </c>
      <c r="AH61" s="18">
        <v>0</v>
      </c>
      <c r="AI61" s="18">
        <v>17.03554190166064</v>
      </c>
      <c r="AJ61" s="18">
        <v>1.3833029066661355</v>
      </c>
      <c r="AK61" s="18">
        <v>2.0782939958847919</v>
      </c>
      <c r="AL61" s="18">
        <v>0</v>
      </c>
      <c r="AM61" s="18">
        <v>2.6361591443057438E-2</v>
      </c>
      <c r="AN61" s="18">
        <v>1.0030439588555684</v>
      </c>
      <c r="AO61" s="18">
        <v>0</v>
      </c>
      <c r="AP61" s="18">
        <v>0</v>
      </c>
      <c r="AQ61" s="18">
        <v>0</v>
      </c>
      <c r="AR61" s="18">
        <v>0.63457417138884897</v>
      </c>
      <c r="AS61" s="18">
        <v>0</v>
      </c>
      <c r="AT61" s="18">
        <v>1.7867239851449033</v>
      </c>
      <c r="AU61" s="18">
        <v>5.3543944287057696</v>
      </c>
      <c r="AV61" s="18">
        <v>1.4591337626004531E-3</v>
      </c>
      <c r="AW61" s="18">
        <v>0</v>
      </c>
      <c r="AX61" s="18">
        <v>0.189335633677432</v>
      </c>
      <c r="AY61" s="18">
        <v>0</v>
      </c>
      <c r="AZ61" s="18">
        <v>27.570647287186123</v>
      </c>
      <c r="BA61" s="18">
        <v>0</v>
      </c>
      <c r="BB61" s="18">
        <v>4.9054687447424757E-2</v>
      </c>
      <c r="BC61" s="18">
        <v>1.8946938760567038</v>
      </c>
      <c r="BD61" s="18">
        <v>0</v>
      </c>
      <c r="BE61" s="18">
        <v>0.10217193333208976</v>
      </c>
      <c r="BF61" s="18">
        <v>0.14955252534653096</v>
      </c>
      <c r="BG61" s="18">
        <v>3.262740344994822</v>
      </c>
      <c r="BH61" s="18">
        <v>2.965168253284492E-2</v>
      </c>
      <c r="BI61" s="18">
        <v>0</v>
      </c>
      <c r="BJ61" s="18">
        <v>0.19128331669090315</v>
      </c>
      <c r="BK61" s="18">
        <v>0</v>
      </c>
      <c r="BL61" s="18">
        <v>0</v>
      </c>
      <c r="BM61" s="18">
        <v>1.3991811698636063</v>
      </c>
      <c r="BN61" s="18">
        <v>14.652853576344164</v>
      </c>
      <c r="BO61" s="18">
        <v>0.18493217642958421</v>
      </c>
      <c r="BP61" s="18">
        <v>0.72331345088908172</v>
      </c>
      <c r="BQ61" s="18">
        <v>2.7879877249687227E-3</v>
      </c>
      <c r="BR61" s="18">
        <v>0</v>
      </c>
      <c r="BS61" s="18">
        <v>0</v>
      </c>
      <c r="BT61" s="18">
        <v>1.5320904507304757E-2</v>
      </c>
      <c r="BU61" s="18">
        <v>5.5987744149780777E-2</v>
      </c>
      <c r="BV61" s="18">
        <v>0</v>
      </c>
      <c r="BW61" s="18">
        <v>9.2433518264734057E-3</v>
      </c>
      <c r="BX61" s="18">
        <v>1.8359268295019699</v>
      </c>
      <c r="BY61" s="18">
        <v>0</v>
      </c>
      <c r="BZ61" s="18">
        <v>0.15688510676959902</v>
      </c>
      <c r="CA61" s="18">
        <v>6.3352895522906877E-2</v>
      </c>
      <c r="CB61" s="18">
        <v>0.11082685472751448</v>
      </c>
      <c r="CC61" s="18">
        <v>0</v>
      </c>
      <c r="CD61" s="18">
        <v>0</v>
      </c>
      <c r="CE61" s="18">
        <v>0</v>
      </c>
      <c r="CF61" s="18">
        <v>0</v>
      </c>
      <c r="CG61" s="18">
        <v>0</v>
      </c>
      <c r="CH61" s="18">
        <v>0</v>
      </c>
      <c r="CI61" s="18">
        <v>0</v>
      </c>
      <c r="CJ61" s="18">
        <v>0</v>
      </c>
      <c r="CK61" s="18">
        <v>0</v>
      </c>
      <c r="CL61" s="18">
        <v>0</v>
      </c>
      <c r="CM61" s="18">
        <v>1.1340283191270544</v>
      </c>
      <c r="CN61" s="18">
        <v>0.29957083085585157</v>
      </c>
      <c r="CO61" s="18">
        <v>5.3581863697578118</v>
      </c>
      <c r="CP61" s="18">
        <v>0</v>
      </c>
      <c r="CQ61" s="18">
        <v>0</v>
      </c>
      <c r="CR61" s="18">
        <v>0</v>
      </c>
      <c r="CS61" s="18">
        <v>1.5544224962530317</v>
      </c>
      <c r="CT61" s="18">
        <v>4.4309833436911958</v>
      </c>
      <c r="CU61" s="18">
        <v>0</v>
      </c>
      <c r="CV61" s="18">
        <v>1.197251264730371E-3</v>
      </c>
      <c r="CW61" s="18">
        <v>0.29042030349072995</v>
      </c>
      <c r="CX61" s="18">
        <v>0</v>
      </c>
      <c r="CY61" s="18">
        <v>0</v>
      </c>
      <c r="CZ61" s="18">
        <v>0</v>
      </c>
      <c r="DA61" s="18">
        <v>0</v>
      </c>
      <c r="DB61" s="18">
        <v>9.6273311837960946</v>
      </c>
      <c r="DC61" s="18">
        <v>3.735487125445023E-2</v>
      </c>
      <c r="DD61" s="18">
        <v>0</v>
      </c>
      <c r="DE61" s="18">
        <v>0</v>
      </c>
      <c r="DF61" s="18">
        <v>0</v>
      </c>
      <c r="DG61" s="18">
        <v>0</v>
      </c>
      <c r="DH61" s="18">
        <v>0</v>
      </c>
      <c r="DI61" s="18">
        <v>0</v>
      </c>
      <c r="DJ61" s="18">
        <v>0</v>
      </c>
      <c r="DK61" s="18">
        <v>0</v>
      </c>
      <c r="DL61" s="18">
        <v>0</v>
      </c>
      <c r="DM61" s="18">
        <v>0</v>
      </c>
      <c r="DN61" s="18">
        <v>3.1589743132727468E-6</v>
      </c>
      <c r="DO61" s="18">
        <v>30.603707208531137</v>
      </c>
      <c r="DP61" s="18">
        <v>0</v>
      </c>
      <c r="DQ61" s="18">
        <v>1.260430750995826E-3</v>
      </c>
      <c r="DR61" s="18">
        <v>0</v>
      </c>
      <c r="DS61" s="18">
        <v>2.9004475369392733</v>
      </c>
      <c r="DT61" s="18">
        <v>0</v>
      </c>
      <c r="DU61" s="18">
        <v>0</v>
      </c>
      <c r="DV61" s="18">
        <v>25.301715670891298</v>
      </c>
      <c r="DW61" s="18">
        <v>0.17760105377506769</v>
      </c>
      <c r="DX61" s="18">
        <v>0</v>
      </c>
      <c r="DY61" s="18">
        <v>0.88855329674344907</v>
      </c>
      <c r="DZ61" s="18">
        <v>0</v>
      </c>
      <c r="EA61" s="18">
        <v>0.45692329307936436</v>
      </c>
      <c r="EB61" s="18">
        <v>0</v>
      </c>
      <c r="EC61" s="18">
        <v>0</v>
      </c>
      <c r="ED61" s="18">
        <v>0</v>
      </c>
      <c r="EE61" s="18">
        <v>0</v>
      </c>
      <c r="EF61" s="18">
        <v>0</v>
      </c>
      <c r="EG61" s="18">
        <v>0</v>
      </c>
      <c r="EH61" s="18">
        <v>28.739013149914314</v>
      </c>
      <c r="EI61" s="18">
        <v>2.6422831080936469</v>
      </c>
      <c r="EJ61" s="18">
        <v>0.14062807171696792</v>
      </c>
      <c r="EK61" s="18">
        <v>4.641180710585413</v>
      </c>
      <c r="EL61" s="18">
        <v>1.6974864174525579</v>
      </c>
      <c r="EM61" s="18">
        <v>0</v>
      </c>
      <c r="EN61" s="18">
        <v>1.5025613710472252</v>
      </c>
      <c r="EO61" s="18">
        <v>1.0628197142685945</v>
      </c>
      <c r="EP61" s="18">
        <v>0</v>
      </c>
      <c r="EQ61" s="18">
        <v>0.81417568766236448</v>
      </c>
      <c r="ER61" s="18">
        <v>0</v>
      </c>
      <c r="ES61" s="18">
        <v>0</v>
      </c>
      <c r="ET61" s="18">
        <v>4.6048821879820772E-3</v>
      </c>
      <c r="EU61" s="18">
        <v>2.0411269191515136E-2</v>
      </c>
      <c r="EV61" s="18">
        <v>0</v>
      </c>
      <c r="EW61" s="18">
        <v>0</v>
      </c>
      <c r="EX61" s="18">
        <v>0</v>
      </c>
      <c r="EY61" s="18">
        <v>2.3227926652402229E-3</v>
      </c>
      <c r="EZ61" s="18">
        <v>1.0875879675564033E-2</v>
      </c>
      <c r="FA61" s="18">
        <v>0</v>
      </c>
      <c r="FB61" s="18">
        <v>1.0751056705235703E-2</v>
      </c>
      <c r="FC61" s="18">
        <v>0.87986897721589663</v>
      </c>
      <c r="FD61" s="18">
        <v>0</v>
      </c>
      <c r="FE61" s="18">
        <v>0</v>
      </c>
      <c r="FF61" s="18">
        <v>0</v>
      </c>
      <c r="FG61" s="18">
        <v>7.8692742163512217E-5</v>
      </c>
      <c r="FH61" s="18">
        <v>0.65150263945738407</v>
      </c>
      <c r="FI61" s="18">
        <v>0</v>
      </c>
      <c r="FJ61" s="18">
        <v>2.0025946109197249E-3</v>
      </c>
      <c r="FK61" s="18">
        <v>0</v>
      </c>
      <c r="FL61" s="18">
        <v>9.8447333989387011E-3</v>
      </c>
      <c r="FM61" s="18">
        <v>0</v>
      </c>
      <c r="FN61" s="18">
        <v>3.0989608895416092</v>
      </c>
      <c r="FO61" s="18">
        <v>0</v>
      </c>
      <c r="FP61" s="18">
        <v>0.83170630546899382</v>
      </c>
      <c r="FQ61" s="18">
        <v>0</v>
      </c>
      <c r="FR61" s="18">
        <v>0</v>
      </c>
      <c r="FS61" s="18">
        <v>0</v>
      </c>
    </row>
    <row r="62" spans="2:175" x14ac:dyDescent="0.25">
      <c r="B62" s="17">
        <f>SUM(D62:FS62)-'Esc Med Regional'!K255</f>
        <v>0</v>
      </c>
      <c r="C62" s="16">
        <v>47423</v>
      </c>
      <c r="D62" s="18">
        <v>0</v>
      </c>
      <c r="E62" s="18">
        <v>0</v>
      </c>
      <c r="F62" s="18">
        <v>9.0183626165554226E-2</v>
      </c>
      <c r="G62" s="18">
        <v>0</v>
      </c>
      <c r="H62" s="18">
        <v>3.4147892340295694</v>
      </c>
      <c r="I62" s="18">
        <v>16.594487470688538</v>
      </c>
      <c r="J62" s="18">
        <v>0</v>
      </c>
      <c r="K62" s="18">
        <v>2.1009093169187243</v>
      </c>
      <c r="L62" s="18">
        <v>0</v>
      </c>
      <c r="M62" s="18">
        <v>0.10748493586365683</v>
      </c>
      <c r="N62" s="18">
        <v>7.5489291290496636</v>
      </c>
      <c r="O62" s="18">
        <v>5.4535017343062403E-2</v>
      </c>
      <c r="P62" s="18">
        <v>2.7286553296939783E-2</v>
      </c>
      <c r="Q62" s="18">
        <v>2.2214471460431846</v>
      </c>
      <c r="R62" s="18">
        <v>2.5816747706752965</v>
      </c>
      <c r="S62" s="18">
        <v>0</v>
      </c>
      <c r="T62" s="18">
        <v>1.1426775245148197E-3</v>
      </c>
      <c r="U62" s="18">
        <v>6.9180568677650314</v>
      </c>
      <c r="V62" s="18">
        <v>0</v>
      </c>
      <c r="W62" s="18">
        <v>0</v>
      </c>
      <c r="X62" s="18">
        <v>2.8784134740799421</v>
      </c>
      <c r="Y62" s="18">
        <v>0</v>
      </c>
      <c r="Z62" s="18">
        <v>0</v>
      </c>
      <c r="AA62" s="18">
        <v>19.287875084068197</v>
      </c>
      <c r="AB62" s="18">
        <v>0</v>
      </c>
      <c r="AC62" s="18">
        <v>0</v>
      </c>
      <c r="AD62" s="18">
        <v>9.3177851471714934</v>
      </c>
      <c r="AE62" s="18">
        <v>0</v>
      </c>
      <c r="AF62" s="18">
        <v>7.3173230445423627</v>
      </c>
      <c r="AG62" s="18">
        <v>0</v>
      </c>
      <c r="AH62" s="18">
        <v>0</v>
      </c>
      <c r="AI62" s="18">
        <v>17.269742499002277</v>
      </c>
      <c r="AJ62" s="18">
        <v>1.4023202275659217</v>
      </c>
      <c r="AK62" s="18">
        <v>2.1068658897580539</v>
      </c>
      <c r="AL62" s="18">
        <v>0</v>
      </c>
      <c r="AM62" s="18">
        <v>2.6724004361794024E-2</v>
      </c>
      <c r="AN62" s="18">
        <v>1.0168335697572912</v>
      </c>
      <c r="AO62" s="18">
        <v>0</v>
      </c>
      <c r="AP62" s="18">
        <v>0</v>
      </c>
      <c r="AQ62" s="18">
        <v>0</v>
      </c>
      <c r="AR62" s="18">
        <v>0.64329814687813802</v>
      </c>
      <c r="AS62" s="18">
        <v>0</v>
      </c>
      <c r="AT62" s="18">
        <v>1.811287443532146</v>
      </c>
      <c r="AU62" s="18">
        <v>5.4280053757977074</v>
      </c>
      <c r="AV62" s="18">
        <v>1.503456228545543E-3</v>
      </c>
      <c r="AW62" s="18">
        <v>0</v>
      </c>
      <c r="AX62" s="18">
        <v>0.19508686937011052</v>
      </c>
      <c r="AY62" s="18">
        <v>0</v>
      </c>
      <c r="AZ62" s="18">
        <v>28.40812984484592</v>
      </c>
      <c r="BA62" s="18">
        <v>0</v>
      </c>
      <c r="BB62" s="18">
        <v>5.0544766540626354E-2</v>
      </c>
      <c r="BC62" s="18">
        <v>1.952246861910605</v>
      </c>
      <c r="BD62" s="18">
        <v>0</v>
      </c>
      <c r="BE62" s="18">
        <v>0.10527549528900376</v>
      </c>
      <c r="BF62" s="18">
        <v>0.15409531428170062</v>
      </c>
      <c r="BG62" s="18">
        <v>3.3618489404747711</v>
      </c>
      <c r="BH62" s="18">
        <v>3.055237835865764E-2</v>
      </c>
      <c r="BI62" s="18">
        <v>0</v>
      </c>
      <c r="BJ62" s="18">
        <v>0.19709371496089229</v>
      </c>
      <c r="BK62" s="18">
        <v>0</v>
      </c>
      <c r="BL62" s="18">
        <v>0</v>
      </c>
      <c r="BM62" s="18">
        <v>1.4416825232979671</v>
      </c>
      <c r="BN62" s="18">
        <v>15.09794683666216</v>
      </c>
      <c r="BO62" s="18">
        <v>0.19054965325182127</v>
      </c>
      <c r="BP62" s="18">
        <v>0.74528473043614774</v>
      </c>
      <c r="BQ62" s="18">
        <v>2.8726752938280911E-3</v>
      </c>
      <c r="BR62" s="18">
        <v>0</v>
      </c>
      <c r="BS62" s="18">
        <v>0</v>
      </c>
      <c r="BT62" s="18">
        <v>1.57862903997282E-2</v>
      </c>
      <c r="BU62" s="18">
        <v>5.7688420912272068E-2</v>
      </c>
      <c r="BV62" s="18">
        <v>0</v>
      </c>
      <c r="BW62" s="18">
        <v>9.5241267335094883E-3</v>
      </c>
      <c r="BX62" s="18">
        <v>1.8916947148487226</v>
      </c>
      <c r="BY62" s="18">
        <v>0</v>
      </c>
      <c r="BZ62" s="18">
        <v>0.16165062928735285</v>
      </c>
      <c r="CA62" s="18">
        <v>6.5277295208740038E-2</v>
      </c>
      <c r="CB62" s="18">
        <v>0.11419331750177539</v>
      </c>
      <c r="CC62" s="18">
        <v>0</v>
      </c>
      <c r="CD62" s="18">
        <v>0</v>
      </c>
      <c r="CE62" s="18">
        <v>0</v>
      </c>
      <c r="CF62" s="18">
        <v>0</v>
      </c>
      <c r="CG62" s="18">
        <v>0</v>
      </c>
      <c r="CH62" s="18">
        <v>0</v>
      </c>
      <c r="CI62" s="18">
        <v>0</v>
      </c>
      <c r="CJ62" s="18">
        <v>0</v>
      </c>
      <c r="CK62" s="18">
        <v>0</v>
      </c>
      <c r="CL62" s="18">
        <v>0</v>
      </c>
      <c r="CM62" s="18">
        <v>1.0880545181882084</v>
      </c>
      <c r="CN62" s="18">
        <v>0.29914507659357104</v>
      </c>
      <c r="CO62" s="18">
        <v>5.3505712402123198</v>
      </c>
      <c r="CP62" s="18">
        <v>0</v>
      </c>
      <c r="CQ62" s="18">
        <v>0</v>
      </c>
      <c r="CR62" s="18">
        <v>0</v>
      </c>
      <c r="CS62" s="18">
        <v>1.5522133292214026</v>
      </c>
      <c r="CT62" s="18">
        <v>4.4246859680779522</v>
      </c>
      <c r="CU62" s="18">
        <v>0</v>
      </c>
      <c r="CV62" s="18">
        <v>1.2413762959586892E-3</v>
      </c>
      <c r="CW62" s="18">
        <v>0.30112382524792108</v>
      </c>
      <c r="CX62" s="18">
        <v>0</v>
      </c>
      <c r="CY62" s="18">
        <v>0</v>
      </c>
      <c r="CZ62" s="18">
        <v>0</v>
      </c>
      <c r="DA62" s="18">
        <v>0</v>
      </c>
      <c r="DB62" s="18">
        <v>9.9821491753444569</v>
      </c>
      <c r="DC62" s="18">
        <v>3.8731595513750661E-2</v>
      </c>
      <c r="DD62" s="18">
        <v>0</v>
      </c>
      <c r="DE62" s="18">
        <v>0</v>
      </c>
      <c r="DF62" s="18">
        <v>0</v>
      </c>
      <c r="DG62" s="18">
        <v>0</v>
      </c>
      <c r="DH62" s="18">
        <v>0</v>
      </c>
      <c r="DI62" s="18">
        <v>0</v>
      </c>
      <c r="DJ62" s="18">
        <v>0</v>
      </c>
      <c r="DK62" s="18">
        <v>0</v>
      </c>
      <c r="DL62" s="18">
        <v>0</v>
      </c>
      <c r="DM62" s="18">
        <v>0</v>
      </c>
      <c r="DN62" s="18">
        <v>3.2753991977801829E-6</v>
      </c>
      <c r="DO62" s="18">
        <v>31.731615423005117</v>
      </c>
      <c r="DP62" s="18">
        <v>0</v>
      </c>
      <c r="DQ62" s="18">
        <v>1.3068842799142928E-3</v>
      </c>
      <c r="DR62" s="18">
        <v>0</v>
      </c>
      <c r="DS62" s="18">
        <v>2.917087747767241</v>
      </c>
      <c r="DT62" s="18">
        <v>0</v>
      </c>
      <c r="DU62" s="18">
        <v>0</v>
      </c>
      <c r="DV62" s="18">
        <v>25.446874608507255</v>
      </c>
      <c r="DW62" s="18">
        <v>0.19759102909763926</v>
      </c>
      <c r="DX62" s="18">
        <v>0</v>
      </c>
      <c r="DY62" s="18">
        <v>0.98856485690675189</v>
      </c>
      <c r="DZ62" s="18">
        <v>0</v>
      </c>
      <c r="EA62" s="18">
        <v>0.50835252257331054</v>
      </c>
      <c r="EB62" s="18">
        <v>0</v>
      </c>
      <c r="EC62" s="18">
        <v>0</v>
      </c>
      <c r="ED62" s="18">
        <v>0</v>
      </c>
      <c r="EE62" s="18">
        <v>0</v>
      </c>
      <c r="EF62" s="18">
        <v>0</v>
      </c>
      <c r="EG62" s="18">
        <v>0</v>
      </c>
      <c r="EH62" s="18">
        <v>29.874530743627432</v>
      </c>
      <c r="EI62" s="18">
        <v>2.7466833163109658</v>
      </c>
      <c r="EJ62" s="18">
        <v>0.14618447856961739</v>
      </c>
      <c r="EK62" s="18">
        <v>4.8245600884708155</v>
      </c>
      <c r="EL62" s="18">
        <v>1.7645564202411601</v>
      </c>
      <c r="EM62" s="18">
        <v>0</v>
      </c>
      <c r="EN62" s="18">
        <v>1.5619296194821204</v>
      </c>
      <c r="EO62" s="18">
        <v>1.1048131702791304</v>
      </c>
      <c r="EP62" s="18">
        <v>0</v>
      </c>
      <c r="EQ62" s="18">
        <v>0.84634487916840084</v>
      </c>
      <c r="ER62" s="18">
        <v>0</v>
      </c>
      <c r="ES62" s="18">
        <v>0</v>
      </c>
      <c r="ET62" s="18">
        <v>4.6082513500350425E-3</v>
      </c>
      <c r="EU62" s="18">
        <v>2.0426203096619678E-2</v>
      </c>
      <c r="EV62" s="18">
        <v>0</v>
      </c>
      <c r="EW62" s="18">
        <v>0</v>
      </c>
      <c r="EX62" s="18">
        <v>0</v>
      </c>
      <c r="EY62" s="18">
        <v>2.3244921364938107E-3</v>
      </c>
      <c r="EZ62" s="18">
        <v>1.0883837012928964E-2</v>
      </c>
      <c r="FA62" s="18">
        <v>0</v>
      </c>
      <c r="FB62" s="18">
        <v>1.075892271587439E-2</v>
      </c>
      <c r="FC62" s="18">
        <v>0.88051273335310121</v>
      </c>
      <c r="FD62" s="18">
        <v>0</v>
      </c>
      <c r="FE62" s="18">
        <v>0</v>
      </c>
      <c r="FF62" s="18">
        <v>0</v>
      </c>
      <c r="FG62" s="18">
        <v>7.8750317708318343E-5</v>
      </c>
      <c r="FH62" s="18">
        <v>0.65197931136356124</v>
      </c>
      <c r="FI62" s="18">
        <v>0</v>
      </c>
      <c r="FJ62" s="18">
        <v>2.0040598092668604E-3</v>
      </c>
      <c r="FK62" s="18">
        <v>0</v>
      </c>
      <c r="FL62" s="18">
        <v>9.851936298130309E-3</v>
      </c>
      <c r="FM62" s="18">
        <v>0</v>
      </c>
      <c r="FN62" s="18">
        <v>3.1012282442765291</v>
      </c>
      <c r="FO62" s="18">
        <v>0</v>
      </c>
      <c r="FP62" s="18">
        <v>0.83231482338741347</v>
      </c>
      <c r="FQ62" s="18">
        <v>0</v>
      </c>
      <c r="FR62" s="18">
        <v>0</v>
      </c>
      <c r="FS62" s="18">
        <v>0</v>
      </c>
    </row>
    <row r="63" spans="2:175" x14ac:dyDescent="0.25">
      <c r="B63" s="17">
        <f>SUM(D63:FS63)-'Esc Med Regional'!K256</f>
        <v>0</v>
      </c>
      <c r="C63" s="16">
        <v>47453</v>
      </c>
      <c r="D63" s="18">
        <v>0</v>
      </c>
      <c r="E63" s="18">
        <v>0</v>
      </c>
      <c r="F63" s="18">
        <v>8.4094446657142927E-2</v>
      </c>
      <c r="G63" s="18">
        <v>0</v>
      </c>
      <c r="H63" s="18">
        <v>3.1842233817403165</v>
      </c>
      <c r="I63" s="18">
        <v>15.474031159987433</v>
      </c>
      <c r="J63" s="18">
        <v>0</v>
      </c>
      <c r="K63" s="18">
        <v>1.9590563608385647</v>
      </c>
      <c r="L63" s="18">
        <v>0</v>
      </c>
      <c r="M63" s="18">
        <v>0.10022757555611723</v>
      </c>
      <c r="N63" s="18">
        <v>7.0392270188387149</v>
      </c>
      <c r="O63" s="18">
        <v>5.0852824419408749E-2</v>
      </c>
      <c r="P63" s="18">
        <v>2.5444170946002993E-2</v>
      </c>
      <c r="Q63" s="18">
        <v>2.0714555010424265</v>
      </c>
      <c r="R63" s="18">
        <v>2.407360632074127</v>
      </c>
      <c r="S63" s="18">
        <v>0</v>
      </c>
      <c r="T63" s="18">
        <v>1.0655241779170157E-3</v>
      </c>
      <c r="U63" s="18">
        <v>6.4509511202107301</v>
      </c>
      <c r="V63" s="18">
        <v>0</v>
      </c>
      <c r="W63" s="18">
        <v>0</v>
      </c>
      <c r="X63" s="18">
        <v>2.6840636005127925</v>
      </c>
      <c r="Y63" s="18">
        <v>0</v>
      </c>
      <c r="Z63" s="18">
        <v>0</v>
      </c>
      <c r="AA63" s="18">
        <v>17.985561807075971</v>
      </c>
      <c r="AB63" s="18">
        <v>0</v>
      </c>
      <c r="AC63" s="18">
        <v>0</v>
      </c>
      <c r="AD63" s="18">
        <v>8.6886502499144243</v>
      </c>
      <c r="AE63" s="18">
        <v>0</v>
      </c>
      <c r="AF63" s="18">
        <v>6.8232589285413185</v>
      </c>
      <c r="AG63" s="18">
        <v>0</v>
      </c>
      <c r="AH63" s="18">
        <v>0</v>
      </c>
      <c r="AI63" s="18">
        <v>16.103693110531026</v>
      </c>
      <c r="AJ63" s="18">
        <v>1.3076358601592522</v>
      </c>
      <c r="AK63" s="18">
        <v>1.9646107471301169</v>
      </c>
      <c r="AL63" s="18">
        <v>0</v>
      </c>
      <c r="AM63" s="18">
        <v>2.4919605196874615E-2</v>
      </c>
      <c r="AN63" s="18">
        <v>0.94817718056903166</v>
      </c>
      <c r="AO63" s="18">
        <v>0</v>
      </c>
      <c r="AP63" s="18">
        <v>0</v>
      </c>
      <c r="AQ63" s="18">
        <v>0</v>
      </c>
      <c r="AR63" s="18">
        <v>0.59986279103451279</v>
      </c>
      <c r="AS63" s="18">
        <v>0</v>
      </c>
      <c r="AT63" s="18">
        <v>1.6889896955490284</v>
      </c>
      <c r="AU63" s="18">
        <v>5.0615075922069419</v>
      </c>
      <c r="AV63" s="18">
        <v>1.4926087545756969E-3</v>
      </c>
      <c r="AW63" s="18">
        <v>0</v>
      </c>
      <c r="AX63" s="18">
        <v>0.19367931277007686</v>
      </c>
      <c r="AY63" s="18">
        <v>0</v>
      </c>
      <c r="AZ63" s="18">
        <v>28.203164483584899</v>
      </c>
      <c r="BA63" s="18">
        <v>0</v>
      </c>
      <c r="BB63" s="18">
        <v>5.0180084796687723E-2</v>
      </c>
      <c r="BC63" s="18">
        <v>1.9381613523924628</v>
      </c>
      <c r="BD63" s="18">
        <v>0</v>
      </c>
      <c r="BE63" s="18">
        <v>0.10451592997999914</v>
      </c>
      <c r="BF63" s="18">
        <v>0.15298351276808886</v>
      </c>
      <c r="BG63" s="18">
        <v>3.3375931170061803</v>
      </c>
      <c r="BH63" s="18">
        <v>3.0331942191198988E-2</v>
      </c>
      <c r="BI63" s="18">
        <v>0</v>
      </c>
      <c r="BJ63" s="18">
        <v>0.1956716789201578</v>
      </c>
      <c r="BK63" s="18">
        <v>0</v>
      </c>
      <c r="BL63" s="18">
        <v>0</v>
      </c>
      <c r="BM63" s="18">
        <v>1.4312807481432721</v>
      </c>
      <c r="BN63" s="18">
        <v>14.989014775855011</v>
      </c>
      <c r="BO63" s="18">
        <v>0.18917483277858946</v>
      </c>
      <c r="BP63" s="18">
        <v>0.73990748262538131</v>
      </c>
      <c r="BQ63" s="18">
        <v>2.8519488703499926E-3</v>
      </c>
      <c r="BR63" s="18">
        <v>0</v>
      </c>
      <c r="BS63" s="18">
        <v>0</v>
      </c>
      <c r="BT63" s="18">
        <v>1.5672391923044818E-2</v>
      </c>
      <c r="BU63" s="18">
        <v>5.7272197524902306E-2</v>
      </c>
      <c r="BV63" s="18">
        <v>0</v>
      </c>
      <c r="BW63" s="18">
        <v>9.4554099229594377E-3</v>
      </c>
      <c r="BX63" s="18">
        <v>1.8780460905731307</v>
      </c>
      <c r="BY63" s="18">
        <v>0</v>
      </c>
      <c r="BZ63" s="18">
        <v>0.16048431598862775</v>
      </c>
      <c r="CA63" s="18">
        <v>6.4806317905141547E-2</v>
      </c>
      <c r="CB63" s="18">
        <v>0.11336940988437226</v>
      </c>
      <c r="CC63" s="18">
        <v>0</v>
      </c>
      <c r="CD63" s="18">
        <v>0</v>
      </c>
      <c r="CE63" s="18">
        <v>0</v>
      </c>
      <c r="CF63" s="18">
        <v>0</v>
      </c>
      <c r="CG63" s="18">
        <v>0</v>
      </c>
      <c r="CH63" s="18">
        <v>0</v>
      </c>
      <c r="CI63" s="18">
        <v>0</v>
      </c>
      <c r="CJ63" s="18">
        <v>0</v>
      </c>
      <c r="CK63" s="18">
        <v>0</v>
      </c>
      <c r="CL63" s="18">
        <v>0</v>
      </c>
      <c r="CM63" s="18">
        <v>1.4719795504946793</v>
      </c>
      <c r="CN63" s="18">
        <v>0.27007443091645622</v>
      </c>
      <c r="CO63" s="18">
        <v>4.8306076076311246</v>
      </c>
      <c r="CP63" s="18">
        <v>0</v>
      </c>
      <c r="CQ63" s="18">
        <v>0</v>
      </c>
      <c r="CR63" s="18">
        <v>0</v>
      </c>
      <c r="CS63" s="18">
        <v>1.4013706537445905</v>
      </c>
      <c r="CT63" s="18">
        <v>3.9946990216932221</v>
      </c>
      <c r="CU63" s="18">
        <v>0</v>
      </c>
      <c r="CV63" s="18">
        <v>1.3539034828542957E-3</v>
      </c>
      <c r="CW63" s="18">
        <v>0.32841983297152944</v>
      </c>
      <c r="CX63" s="18">
        <v>0</v>
      </c>
      <c r="CY63" s="18">
        <v>0</v>
      </c>
      <c r="CZ63" s="18">
        <v>0</v>
      </c>
      <c r="DA63" s="18">
        <v>0</v>
      </c>
      <c r="DB63" s="18">
        <v>10.887002256179494</v>
      </c>
      <c r="DC63" s="18">
        <v>4.224250312599484E-2</v>
      </c>
      <c r="DD63" s="18">
        <v>0</v>
      </c>
      <c r="DE63" s="18">
        <v>0</v>
      </c>
      <c r="DF63" s="18">
        <v>0</v>
      </c>
      <c r="DG63" s="18">
        <v>0</v>
      </c>
      <c r="DH63" s="18">
        <v>0</v>
      </c>
      <c r="DI63" s="18">
        <v>0</v>
      </c>
      <c r="DJ63" s="18">
        <v>0</v>
      </c>
      <c r="DK63" s="18">
        <v>0</v>
      </c>
      <c r="DL63" s="18">
        <v>0</v>
      </c>
      <c r="DM63" s="18">
        <v>0</v>
      </c>
      <c r="DN63" s="18">
        <v>3.5723047041010436E-6</v>
      </c>
      <c r="DO63" s="18">
        <v>34.607994995281743</v>
      </c>
      <c r="DP63" s="18">
        <v>0</v>
      </c>
      <c r="DQ63" s="18">
        <v>1.4253495769363164E-3</v>
      </c>
      <c r="DR63" s="18">
        <v>0</v>
      </c>
      <c r="DS63" s="18">
        <v>2.7183608763559088</v>
      </c>
      <c r="DT63" s="18">
        <v>0</v>
      </c>
      <c r="DU63" s="18">
        <v>0</v>
      </c>
      <c r="DV63" s="18">
        <v>23.713303932748268</v>
      </c>
      <c r="DW63" s="18">
        <v>0.1836726292502617</v>
      </c>
      <c r="DX63" s="18">
        <v>0</v>
      </c>
      <c r="DY63" s="18">
        <v>0.91892990932674479</v>
      </c>
      <c r="DZ63" s="18">
        <v>0</v>
      </c>
      <c r="EA63" s="18">
        <v>0.47254394510443137</v>
      </c>
      <c r="EB63" s="18">
        <v>0</v>
      </c>
      <c r="EC63" s="18">
        <v>0</v>
      </c>
      <c r="ED63" s="18">
        <v>0</v>
      </c>
      <c r="EE63" s="18">
        <v>0</v>
      </c>
      <c r="EF63" s="18">
        <v>0</v>
      </c>
      <c r="EG63" s="18">
        <v>0</v>
      </c>
      <c r="EH63" s="18">
        <v>28.033035307690774</v>
      </c>
      <c r="EI63" s="18">
        <v>2.5773750572338274</v>
      </c>
      <c r="EJ63" s="18">
        <v>0.13717352363944987</v>
      </c>
      <c r="EK63" s="18">
        <v>4.5271694630058015</v>
      </c>
      <c r="EL63" s="18">
        <v>1.6557874282790033</v>
      </c>
      <c r="EM63" s="18">
        <v>0</v>
      </c>
      <c r="EN63" s="18">
        <v>1.4656507426617991</v>
      </c>
      <c r="EO63" s="18">
        <v>1.0367114006449509</v>
      </c>
      <c r="EP63" s="18">
        <v>0</v>
      </c>
      <c r="EQ63" s="18">
        <v>0.79417534902274578</v>
      </c>
      <c r="ER63" s="18">
        <v>0</v>
      </c>
      <c r="ES63" s="18">
        <v>0</v>
      </c>
      <c r="ET63" s="18">
        <v>4.957108731521837E-3</v>
      </c>
      <c r="EU63" s="18">
        <v>2.1972523204777408E-2</v>
      </c>
      <c r="EV63" s="18">
        <v>0</v>
      </c>
      <c r="EW63" s="18">
        <v>0</v>
      </c>
      <c r="EX63" s="18">
        <v>0</v>
      </c>
      <c r="EY63" s="18">
        <v>2.5004626247393594E-3</v>
      </c>
      <c r="EZ63" s="18">
        <v>1.1707773598078682E-2</v>
      </c>
      <c r="FA63" s="18">
        <v>0</v>
      </c>
      <c r="FB63" s="18">
        <v>1.1573402943010912E-2</v>
      </c>
      <c r="FC63" s="18">
        <v>0.94716998426911447</v>
      </c>
      <c r="FD63" s="18">
        <v>0</v>
      </c>
      <c r="FE63" s="18">
        <v>0</v>
      </c>
      <c r="FF63" s="18">
        <v>0</v>
      </c>
      <c r="FG63" s="18">
        <v>8.4711934716637162E-5</v>
      </c>
      <c r="FH63" s="18">
        <v>0.70133594972143332</v>
      </c>
      <c r="FI63" s="18">
        <v>0</v>
      </c>
      <c r="FJ63" s="18">
        <v>2.15577268347856E-3</v>
      </c>
      <c r="FK63" s="18">
        <v>0</v>
      </c>
      <c r="FL63" s="18">
        <v>1.0597755143171022E-2</v>
      </c>
      <c r="FM63" s="18">
        <v>0</v>
      </c>
      <c r="FN63" s="18">
        <v>3.3359998056591285</v>
      </c>
      <c r="FO63" s="18">
        <v>0</v>
      </c>
      <c r="FP63" s="18">
        <v>0.89532335912133532</v>
      </c>
      <c r="FQ63" s="18">
        <v>0</v>
      </c>
      <c r="FR63" s="18">
        <v>0</v>
      </c>
      <c r="FS63" s="18">
        <v>0</v>
      </c>
    </row>
    <row r="64" spans="2:175" x14ac:dyDescent="0.25">
      <c r="B64" s="17">
        <f>SUM(D64:FS64)-'Esc Med Regional'!K257</f>
        <v>0</v>
      </c>
      <c r="C64" s="16">
        <v>47484</v>
      </c>
      <c r="D64" s="18">
        <v>0</v>
      </c>
      <c r="E64" s="18">
        <v>0</v>
      </c>
      <c r="F64" s="18">
        <v>8.3355571369764223E-2</v>
      </c>
      <c r="G64" s="18">
        <v>0</v>
      </c>
      <c r="H64" s="18">
        <v>3.1562459818074338</v>
      </c>
      <c r="I64" s="18">
        <v>15.338072369903978</v>
      </c>
      <c r="J64" s="18">
        <v>0</v>
      </c>
      <c r="K64" s="18">
        <v>1.9418435912783203</v>
      </c>
      <c r="L64" s="18">
        <v>0</v>
      </c>
      <c r="M64" s="18">
        <v>9.9346950477576371E-2</v>
      </c>
      <c r="N64" s="18">
        <v>6.9773785723215074</v>
      </c>
      <c r="O64" s="18">
        <v>5.0406018515445787E-2</v>
      </c>
      <c r="P64" s="18">
        <v>2.5220611961228531E-2</v>
      </c>
      <c r="Q64" s="18">
        <v>2.0532551639278362</v>
      </c>
      <c r="R64" s="18">
        <v>2.38620894668282</v>
      </c>
      <c r="S64" s="18">
        <v>0</v>
      </c>
      <c r="T64" s="18">
        <v>1.0561622103381432E-3</v>
      </c>
      <c r="U64" s="18">
        <v>6.3942714159938188</v>
      </c>
      <c r="V64" s="18">
        <v>0</v>
      </c>
      <c r="W64" s="18">
        <v>0</v>
      </c>
      <c r="X64" s="18">
        <v>2.6604807321664774</v>
      </c>
      <c r="Y64" s="18">
        <v>0</v>
      </c>
      <c r="Z64" s="18">
        <v>0</v>
      </c>
      <c r="AA64" s="18">
        <v>17.827536067242626</v>
      </c>
      <c r="AB64" s="18">
        <v>0</v>
      </c>
      <c r="AC64" s="18">
        <v>0</v>
      </c>
      <c r="AD64" s="18">
        <v>8.6123095496002584</v>
      </c>
      <c r="AE64" s="18">
        <v>0</v>
      </c>
      <c r="AF64" s="18">
        <v>6.7633080328271244</v>
      </c>
      <c r="AG64" s="18">
        <v>0</v>
      </c>
      <c r="AH64" s="18">
        <v>0</v>
      </c>
      <c r="AI64" s="18">
        <v>15.962201949724495</v>
      </c>
      <c r="AJ64" s="18">
        <v>1.2961466375010542</v>
      </c>
      <c r="AK64" s="18">
        <v>1.9473491753132368</v>
      </c>
      <c r="AL64" s="18">
        <v>0</v>
      </c>
      <c r="AM64" s="18">
        <v>2.4700655180754368E-2</v>
      </c>
      <c r="AN64" s="18">
        <v>0.93984625368113395</v>
      </c>
      <c r="AO64" s="18">
        <v>0</v>
      </c>
      <c r="AP64" s="18">
        <v>0</v>
      </c>
      <c r="AQ64" s="18">
        <v>0</v>
      </c>
      <c r="AR64" s="18">
        <v>0.59459224333805827</v>
      </c>
      <c r="AS64" s="18">
        <v>0</v>
      </c>
      <c r="AT64" s="18">
        <v>1.674149800689307</v>
      </c>
      <c r="AU64" s="18">
        <v>5.0170358937128805</v>
      </c>
      <c r="AV64" s="18">
        <v>1.4764688534160161E-3</v>
      </c>
      <c r="AW64" s="18">
        <v>0</v>
      </c>
      <c r="AX64" s="18">
        <v>0.19158501648834789</v>
      </c>
      <c r="AY64" s="18">
        <v>0</v>
      </c>
      <c r="AZ64" s="18">
        <v>27.898197568604772</v>
      </c>
      <c r="BA64" s="18">
        <v>0</v>
      </c>
      <c r="BB64" s="18">
        <v>4.9637476691033688E-2</v>
      </c>
      <c r="BC64" s="18">
        <v>1.9172035946657768</v>
      </c>
      <c r="BD64" s="18">
        <v>0</v>
      </c>
      <c r="BE64" s="18">
        <v>0.1033857766331706</v>
      </c>
      <c r="BF64" s="18">
        <v>0.1513292689700618</v>
      </c>
      <c r="BG64" s="18">
        <v>3.3015030010567905</v>
      </c>
      <c r="BH64" s="18">
        <v>3.0003956342632615E-2</v>
      </c>
      <c r="BI64" s="18">
        <v>0</v>
      </c>
      <c r="BJ64" s="18">
        <v>0.19355583875250587</v>
      </c>
      <c r="BK64" s="18">
        <v>0</v>
      </c>
      <c r="BL64" s="18">
        <v>0</v>
      </c>
      <c r="BM64" s="18">
        <v>1.4158039999760317</v>
      </c>
      <c r="BN64" s="18">
        <v>14.82693531851452</v>
      </c>
      <c r="BO64" s="18">
        <v>0.18712924441286025</v>
      </c>
      <c r="BP64" s="18">
        <v>0.73190670305051098</v>
      </c>
      <c r="BQ64" s="18">
        <v>2.8211101306341736E-3</v>
      </c>
      <c r="BR64" s="18">
        <v>0</v>
      </c>
      <c r="BS64" s="18">
        <v>0</v>
      </c>
      <c r="BT64" s="18">
        <v>1.550292296086817E-2</v>
      </c>
      <c r="BU64" s="18">
        <v>5.6652900871029734E-2</v>
      </c>
      <c r="BV64" s="18">
        <v>0</v>
      </c>
      <c r="BW64" s="18">
        <v>9.353166531238067E-3</v>
      </c>
      <c r="BX64" s="18">
        <v>1.8577383721691929</v>
      </c>
      <c r="BY64" s="18">
        <v>0</v>
      </c>
      <c r="BZ64" s="18">
        <v>0.15874896438373129</v>
      </c>
      <c r="CA64" s="18">
        <v>6.4105553178748664E-2</v>
      </c>
      <c r="CB64" s="18">
        <v>0.11214352194524835</v>
      </c>
      <c r="CC64" s="18">
        <v>0</v>
      </c>
      <c r="CD64" s="18">
        <v>0</v>
      </c>
      <c r="CE64" s="18">
        <v>0</v>
      </c>
      <c r="CF64" s="18">
        <v>0</v>
      </c>
      <c r="CG64" s="18">
        <v>0</v>
      </c>
      <c r="CH64" s="18">
        <v>0</v>
      </c>
      <c r="CI64" s="18">
        <v>0</v>
      </c>
      <c r="CJ64" s="18">
        <v>0</v>
      </c>
      <c r="CK64" s="18">
        <v>0</v>
      </c>
      <c r="CL64" s="18">
        <v>0</v>
      </c>
      <c r="CM64" s="18">
        <v>1.2579371754731807</v>
      </c>
      <c r="CN64" s="18">
        <v>0.26622528376971627</v>
      </c>
      <c r="CO64" s="18">
        <v>4.7617609588504948</v>
      </c>
      <c r="CP64" s="18">
        <v>0</v>
      </c>
      <c r="CQ64" s="18">
        <v>0</v>
      </c>
      <c r="CR64" s="18">
        <v>0</v>
      </c>
      <c r="CS64" s="18">
        <v>1.3813980786471178</v>
      </c>
      <c r="CT64" s="18">
        <v>3.9377658855601245</v>
      </c>
      <c r="CU64" s="18">
        <v>0</v>
      </c>
      <c r="CV64" s="18">
        <v>1.1420346036876668E-3</v>
      </c>
      <c r="CW64" s="18">
        <v>0.27702625670191461</v>
      </c>
      <c r="CX64" s="18">
        <v>0</v>
      </c>
      <c r="CY64" s="18">
        <v>0</v>
      </c>
      <c r="CZ64" s="18">
        <v>0</v>
      </c>
      <c r="DA64" s="18">
        <v>0</v>
      </c>
      <c r="DB64" s="18">
        <v>9.1833232312622197</v>
      </c>
      <c r="DC64" s="18">
        <v>3.5632082291838153E-2</v>
      </c>
      <c r="DD64" s="18">
        <v>0</v>
      </c>
      <c r="DE64" s="18">
        <v>0</v>
      </c>
      <c r="DF64" s="18">
        <v>0</v>
      </c>
      <c r="DG64" s="18">
        <v>0</v>
      </c>
      <c r="DH64" s="18">
        <v>0</v>
      </c>
      <c r="DI64" s="18">
        <v>0</v>
      </c>
      <c r="DJ64" s="18">
        <v>0</v>
      </c>
      <c r="DK64" s="18">
        <v>0</v>
      </c>
      <c r="DL64" s="18">
        <v>0</v>
      </c>
      <c r="DM64" s="18">
        <v>0</v>
      </c>
      <c r="DN64" s="18">
        <v>3.0132839147431841E-6</v>
      </c>
      <c r="DO64" s="18">
        <v>29.192278732851729</v>
      </c>
      <c r="DP64" s="18">
        <v>0</v>
      </c>
      <c r="DQ64" s="18">
        <v>1.2023002819825303E-3</v>
      </c>
      <c r="DR64" s="18">
        <v>0</v>
      </c>
      <c r="DS64" s="18">
        <v>2.696888653719995</v>
      </c>
      <c r="DT64" s="18">
        <v>0</v>
      </c>
      <c r="DU64" s="18">
        <v>0</v>
      </c>
      <c r="DV64" s="18">
        <v>23.525993503913803</v>
      </c>
      <c r="DW64" s="18">
        <v>0.17142149986495719</v>
      </c>
      <c r="DX64" s="18">
        <v>0</v>
      </c>
      <c r="DY64" s="18">
        <v>0.85763645879390193</v>
      </c>
      <c r="DZ64" s="18">
        <v>0</v>
      </c>
      <c r="EA64" s="18">
        <v>0.44102483942522541</v>
      </c>
      <c r="EB64" s="18">
        <v>0</v>
      </c>
      <c r="EC64" s="18">
        <v>0</v>
      </c>
      <c r="ED64" s="18">
        <v>0</v>
      </c>
      <c r="EE64" s="18">
        <v>0</v>
      </c>
      <c r="EF64" s="18">
        <v>0</v>
      </c>
      <c r="EG64" s="18">
        <v>0</v>
      </c>
      <c r="EH64" s="18">
        <v>27.134277660251826</v>
      </c>
      <c r="EI64" s="18">
        <v>2.4947427087356329</v>
      </c>
      <c r="EJ64" s="18">
        <v>0.13277564977228146</v>
      </c>
      <c r="EK64" s="18">
        <v>4.3820254166523096</v>
      </c>
      <c r="EL64" s="18">
        <v>1.602701788519874</v>
      </c>
      <c r="EM64" s="18">
        <v>0</v>
      </c>
      <c r="EN64" s="18">
        <v>1.4186610107621473</v>
      </c>
      <c r="EO64" s="18">
        <v>1.0034737476655331</v>
      </c>
      <c r="EP64" s="18">
        <v>0</v>
      </c>
      <c r="EQ64" s="18">
        <v>0.76871356222344522</v>
      </c>
      <c r="ER64" s="18">
        <v>0</v>
      </c>
      <c r="ES64" s="18">
        <v>0</v>
      </c>
      <c r="ET64" s="18">
        <v>5.025085053364969E-3</v>
      </c>
      <c r="EU64" s="18">
        <v>2.2273830154043193E-2</v>
      </c>
      <c r="EV64" s="18">
        <v>0</v>
      </c>
      <c r="EW64" s="18">
        <v>0</v>
      </c>
      <c r="EX64" s="18">
        <v>0</v>
      </c>
      <c r="EY64" s="18">
        <v>2.5347512113614691E-3</v>
      </c>
      <c r="EZ64" s="18">
        <v>1.1868321092449495E-2</v>
      </c>
      <c r="FA64" s="18">
        <v>0</v>
      </c>
      <c r="FB64" s="18">
        <v>1.1732107826418389E-2</v>
      </c>
      <c r="FC64" s="18">
        <v>0.96015842877940161</v>
      </c>
      <c r="FD64" s="18">
        <v>0</v>
      </c>
      <c r="FE64" s="18">
        <v>0</v>
      </c>
      <c r="FF64" s="18">
        <v>0</v>
      </c>
      <c r="FG64" s="18">
        <v>8.5873580758741359E-5</v>
      </c>
      <c r="FH64" s="18">
        <v>0.7109532974175341</v>
      </c>
      <c r="FI64" s="18">
        <v>0</v>
      </c>
      <c r="FJ64" s="18">
        <v>2.1853345724121079E-3</v>
      </c>
      <c r="FK64" s="18">
        <v>0</v>
      </c>
      <c r="FL64" s="18">
        <v>1.0743081068714265E-2</v>
      </c>
      <c r="FM64" s="18">
        <v>0</v>
      </c>
      <c r="FN64" s="18">
        <v>3.3817460276485924</v>
      </c>
      <c r="FO64" s="18">
        <v>0</v>
      </c>
      <c r="FP64" s="18">
        <v>0.90760083619709464</v>
      </c>
      <c r="FQ64" s="18">
        <v>0</v>
      </c>
      <c r="FR64" s="18">
        <v>0</v>
      </c>
      <c r="FS64" s="18">
        <v>0</v>
      </c>
    </row>
    <row r="65" spans="2:175" x14ac:dyDescent="0.25">
      <c r="B65" s="17">
        <f>SUM(D65:FS65)-'Esc Med Regional'!K258</f>
        <v>0</v>
      </c>
      <c r="C65" s="16">
        <v>47515</v>
      </c>
      <c r="D65" s="18">
        <v>0</v>
      </c>
      <c r="E65" s="18">
        <v>0</v>
      </c>
      <c r="F65" s="18">
        <v>8.953252022093372E-2</v>
      </c>
      <c r="G65" s="18">
        <v>0</v>
      </c>
      <c r="H65" s="18">
        <v>3.3901352068581492</v>
      </c>
      <c r="I65" s="18">
        <v>16.474678921182434</v>
      </c>
      <c r="J65" s="18">
        <v>0</v>
      </c>
      <c r="K65" s="18">
        <v>2.0857412137550386</v>
      </c>
      <c r="L65" s="18">
        <v>0</v>
      </c>
      <c r="M65" s="18">
        <v>0.10670891826851703</v>
      </c>
      <c r="N65" s="18">
        <v>7.4944275211588902</v>
      </c>
      <c r="O65" s="18">
        <v>5.4141286513068203E-2</v>
      </c>
      <c r="P65" s="18">
        <v>2.7089550383936185E-2</v>
      </c>
      <c r="Q65" s="18">
        <v>2.2054087862660592</v>
      </c>
      <c r="R65" s="18">
        <v>2.5630356466820157</v>
      </c>
      <c r="S65" s="18">
        <v>0</v>
      </c>
      <c r="T65" s="18">
        <v>1.1344276441248914E-3</v>
      </c>
      <c r="U65" s="18">
        <v>6.8681100188375375</v>
      </c>
      <c r="V65" s="18">
        <v>0</v>
      </c>
      <c r="W65" s="18">
        <v>0</v>
      </c>
      <c r="X65" s="18">
        <v>2.857631961917094</v>
      </c>
      <c r="Y65" s="18">
        <v>0</v>
      </c>
      <c r="Z65" s="18">
        <v>0</v>
      </c>
      <c r="AA65" s="18">
        <v>19.148620868416231</v>
      </c>
      <c r="AB65" s="18">
        <v>0</v>
      </c>
      <c r="AC65" s="18">
        <v>0</v>
      </c>
      <c r="AD65" s="18">
        <v>9.250512787897728</v>
      </c>
      <c r="AE65" s="18">
        <v>0</v>
      </c>
      <c r="AF65" s="18">
        <v>7.2644935816389307</v>
      </c>
      <c r="AG65" s="18">
        <v>0</v>
      </c>
      <c r="AH65" s="18">
        <v>0</v>
      </c>
      <c r="AI65" s="18">
        <v>17.145058756717134</v>
      </c>
      <c r="AJ65" s="18">
        <v>1.3921957839695465</v>
      </c>
      <c r="AK65" s="18">
        <v>2.0916547814486433</v>
      </c>
      <c r="AL65" s="18">
        <v>0</v>
      </c>
      <c r="AM65" s="18">
        <v>2.6531062928367009E-2</v>
      </c>
      <c r="AN65" s="18">
        <v>1.0094922550407677</v>
      </c>
      <c r="AO65" s="18">
        <v>0</v>
      </c>
      <c r="AP65" s="18">
        <v>0</v>
      </c>
      <c r="AQ65" s="18">
        <v>0</v>
      </c>
      <c r="AR65" s="18">
        <v>0.63865367575400289</v>
      </c>
      <c r="AS65" s="18">
        <v>0</v>
      </c>
      <c r="AT65" s="18">
        <v>1.7982103465906758</v>
      </c>
      <c r="AU65" s="18">
        <v>5.38881637089868</v>
      </c>
      <c r="AV65" s="18">
        <v>1.4909294157622857E-3</v>
      </c>
      <c r="AW65" s="18">
        <v>0</v>
      </c>
      <c r="AX65" s="18">
        <v>0.19346140356494018</v>
      </c>
      <c r="AY65" s="18">
        <v>0</v>
      </c>
      <c r="AZ65" s="18">
        <v>28.17143301434816</v>
      </c>
      <c r="BA65" s="18">
        <v>0</v>
      </c>
      <c r="BB65" s="18">
        <v>5.0123627025151135E-2</v>
      </c>
      <c r="BC65" s="18">
        <v>1.935980720947184</v>
      </c>
      <c r="BD65" s="18">
        <v>0</v>
      </c>
      <c r="BE65" s="18">
        <v>0.104398338777819</v>
      </c>
      <c r="BF65" s="18">
        <v>0.15281139053577858</v>
      </c>
      <c r="BG65" s="18">
        <v>3.3338379804725236</v>
      </c>
      <c r="BH65" s="18">
        <v>3.0297815627455024E-2</v>
      </c>
      <c r="BI65" s="18">
        <v>0</v>
      </c>
      <c r="BJ65" s="18">
        <v>0.19545152809758717</v>
      </c>
      <c r="BK65" s="18">
        <v>0</v>
      </c>
      <c r="BL65" s="18">
        <v>0</v>
      </c>
      <c r="BM65" s="18">
        <v>1.4296704096631603</v>
      </c>
      <c r="BN65" s="18">
        <v>14.972150588096016</v>
      </c>
      <c r="BO65" s="18">
        <v>0.18896199157808613</v>
      </c>
      <c r="BP65" s="18">
        <v>0.73907501038501888</v>
      </c>
      <c r="BQ65" s="18">
        <v>2.8487401336886532E-3</v>
      </c>
      <c r="BR65" s="18">
        <v>0</v>
      </c>
      <c r="BS65" s="18">
        <v>0</v>
      </c>
      <c r="BT65" s="18">
        <v>1.5654758865504003E-2</v>
      </c>
      <c r="BU65" s="18">
        <v>5.7207760394985922E-2</v>
      </c>
      <c r="BV65" s="18">
        <v>0</v>
      </c>
      <c r="BW65" s="18">
        <v>9.4447716114584093E-3</v>
      </c>
      <c r="BX65" s="18">
        <v>1.8759330949983652</v>
      </c>
      <c r="BY65" s="18">
        <v>0</v>
      </c>
      <c r="BZ65" s="18">
        <v>0.16030375457897686</v>
      </c>
      <c r="CA65" s="18">
        <v>6.4733404112643181E-2</v>
      </c>
      <c r="CB65" s="18">
        <v>0.11324185760405184</v>
      </c>
      <c r="CC65" s="18">
        <v>0</v>
      </c>
      <c r="CD65" s="18">
        <v>0</v>
      </c>
      <c r="CE65" s="18">
        <v>0</v>
      </c>
      <c r="CF65" s="18">
        <v>0</v>
      </c>
      <c r="CG65" s="18">
        <v>0</v>
      </c>
      <c r="CH65" s="18">
        <v>0</v>
      </c>
      <c r="CI65" s="18">
        <v>0</v>
      </c>
      <c r="CJ65" s="18">
        <v>0</v>
      </c>
      <c r="CK65" s="18">
        <v>0</v>
      </c>
      <c r="CL65" s="18">
        <v>0</v>
      </c>
      <c r="CM65" s="18">
        <v>1.4368416794664556</v>
      </c>
      <c r="CN65" s="18">
        <v>0.29665693337912852</v>
      </c>
      <c r="CO65" s="18">
        <v>5.306067791663799</v>
      </c>
      <c r="CP65" s="18">
        <v>0</v>
      </c>
      <c r="CQ65" s="18">
        <v>0</v>
      </c>
      <c r="CR65" s="18">
        <v>0</v>
      </c>
      <c r="CS65" s="18">
        <v>1.5393027738933713</v>
      </c>
      <c r="CT65" s="18">
        <v>4.3878835827842453</v>
      </c>
      <c r="CU65" s="18">
        <v>0</v>
      </c>
      <c r="CV65" s="18">
        <v>1.1592201025592119E-3</v>
      </c>
      <c r="CW65" s="18">
        <v>0.28119498714717978</v>
      </c>
      <c r="CX65" s="18">
        <v>0</v>
      </c>
      <c r="CY65" s="18">
        <v>0</v>
      </c>
      <c r="CZ65" s="18">
        <v>0</v>
      </c>
      <c r="DA65" s="18">
        <v>0</v>
      </c>
      <c r="DB65" s="18">
        <v>9.3215151831683052</v>
      </c>
      <c r="DC65" s="18">
        <v>3.6168278925495199E-2</v>
      </c>
      <c r="DD65" s="18">
        <v>0</v>
      </c>
      <c r="DE65" s="18">
        <v>0</v>
      </c>
      <c r="DF65" s="18">
        <v>0</v>
      </c>
      <c r="DG65" s="18">
        <v>0</v>
      </c>
      <c r="DH65" s="18">
        <v>0</v>
      </c>
      <c r="DI65" s="18">
        <v>0</v>
      </c>
      <c r="DJ65" s="18">
        <v>0</v>
      </c>
      <c r="DK65" s="18">
        <v>0</v>
      </c>
      <c r="DL65" s="18">
        <v>0</v>
      </c>
      <c r="DM65" s="18">
        <v>0</v>
      </c>
      <c r="DN65" s="18">
        <v>3.0586282389425117E-6</v>
      </c>
      <c r="DO65" s="18">
        <v>29.631568288178077</v>
      </c>
      <c r="DP65" s="18">
        <v>0</v>
      </c>
      <c r="DQ65" s="18">
        <v>1.2203926673380622E-3</v>
      </c>
      <c r="DR65" s="18">
        <v>0</v>
      </c>
      <c r="DS65" s="18">
        <v>2.9075912032773927</v>
      </c>
      <c r="DT65" s="18">
        <v>0</v>
      </c>
      <c r="DU65" s="18">
        <v>0</v>
      </c>
      <c r="DV65" s="18">
        <v>25.364032610685197</v>
      </c>
      <c r="DW65" s="18">
        <v>0.16212036827381637</v>
      </c>
      <c r="DX65" s="18">
        <v>0</v>
      </c>
      <c r="DY65" s="18">
        <v>0.81110210011143657</v>
      </c>
      <c r="DZ65" s="18">
        <v>0</v>
      </c>
      <c r="EA65" s="18">
        <v>0.41709534359367989</v>
      </c>
      <c r="EB65" s="18">
        <v>0</v>
      </c>
      <c r="EC65" s="18">
        <v>0</v>
      </c>
      <c r="ED65" s="18">
        <v>0</v>
      </c>
      <c r="EE65" s="18">
        <v>0</v>
      </c>
      <c r="EF65" s="18">
        <v>0</v>
      </c>
      <c r="EG65" s="18">
        <v>0</v>
      </c>
      <c r="EH65" s="18">
        <v>29.430607711075332</v>
      </c>
      <c r="EI65" s="18">
        <v>2.7058687509642914</v>
      </c>
      <c r="EJ65" s="18">
        <v>0.14401223835618693</v>
      </c>
      <c r="EK65" s="18">
        <v>4.7528691433114298</v>
      </c>
      <c r="EL65" s="18">
        <v>1.7383358498193193</v>
      </c>
      <c r="EM65" s="18">
        <v>0</v>
      </c>
      <c r="EN65" s="18">
        <v>1.538719998575812</v>
      </c>
      <c r="EO65" s="18">
        <v>1.0883961086301057</v>
      </c>
      <c r="EP65" s="18">
        <v>0</v>
      </c>
      <c r="EQ65" s="18">
        <v>0.83376854822718538</v>
      </c>
      <c r="ER65" s="18">
        <v>0</v>
      </c>
      <c r="ES65" s="18">
        <v>0</v>
      </c>
      <c r="ET65" s="18">
        <v>4.9303162304419161E-3</v>
      </c>
      <c r="EU65" s="18">
        <v>2.1853764693803238E-2</v>
      </c>
      <c r="EV65" s="18">
        <v>0</v>
      </c>
      <c r="EW65" s="18">
        <v>0</v>
      </c>
      <c r="EX65" s="18">
        <v>0</v>
      </c>
      <c r="EY65" s="18">
        <v>2.4869479630278612E-3</v>
      </c>
      <c r="EZ65" s="18">
        <v>1.1644494668008957E-2</v>
      </c>
      <c r="FA65" s="18">
        <v>0</v>
      </c>
      <c r="FB65" s="18">
        <v>1.1510850268126618E-2</v>
      </c>
      <c r="FC65" s="18">
        <v>0.9420506588314802</v>
      </c>
      <c r="FD65" s="18">
        <v>0</v>
      </c>
      <c r="FE65" s="18">
        <v>0</v>
      </c>
      <c r="FF65" s="18">
        <v>0</v>
      </c>
      <c r="FG65" s="18">
        <v>8.4254078186691547E-5</v>
      </c>
      <c r="FH65" s="18">
        <v>0.69754532393370117</v>
      </c>
      <c r="FI65" s="18">
        <v>0</v>
      </c>
      <c r="FJ65" s="18">
        <v>2.1441210241992543E-3</v>
      </c>
      <c r="FK65" s="18">
        <v>0</v>
      </c>
      <c r="FL65" s="18">
        <v>1.0540475712459205E-2</v>
      </c>
      <c r="FM65" s="18">
        <v>0</v>
      </c>
      <c r="FN65" s="18">
        <v>3.3179691786875267</v>
      </c>
      <c r="FO65" s="18">
        <v>0</v>
      </c>
      <c r="FP65" s="18">
        <v>0.89048425766818384</v>
      </c>
      <c r="FQ65" s="18">
        <v>0</v>
      </c>
      <c r="FR65" s="18">
        <v>0</v>
      </c>
      <c r="FS65" s="18">
        <v>0</v>
      </c>
    </row>
    <row r="66" spans="2:175" x14ac:dyDescent="0.25">
      <c r="B66" s="17">
        <f>SUM(D66:FS66)-'Esc Med Regional'!K259</f>
        <v>0</v>
      </c>
      <c r="C66" s="16">
        <v>47543</v>
      </c>
      <c r="D66" s="18">
        <v>0</v>
      </c>
      <c r="E66" s="18">
        <v>0</v>
      </c>
      <c r="F66" s="18">
        <v>8.7561125216650493E-2</v>
      </c>
      <c r="G66" s="18">
        <v>0</v>
      </c>
      <c r="H66" s="18">
        <v>3.3154886360461924</v>
      </c>
      <c r="I66" s="18">
        <v>16.111926932941234</v>
      </c>
      <c r="J66" s="18">
        <v>0</v>
      </c>
      <c r="K66" s="18">
        <v>2.0398157801932681</v>
      </c>
      <c r="L66" s="18">
        <v>0</v>
      </c>
      <c r="M66" s="18">
        <v>0.10435932029151472</v>
      </c>
      <c r="N66" s="18">
        <v>7.3294095261474981</v>
      </c>
      <c r="O66" s="18">
        <v>5.294916256197256E-2</v>
      </c>
      <c r="P66" s="18">
        <v>2.6493072096902728E-2</v>
      </c>
      <c r="Q66" s="18">
        <v>2.1568484212398245</v>
      </c>
      <c r="R66" s="18">
        <v>2.5066007819289577</v>
      </c>
      <c r="S66" s="18">
        <v>0</v>
      </c>
      <c r="T66" s="18">
        <v>1.1094489549867996E-3</v>
      </c>
      <c r="U66" s="18">
        <v>6.7168827580992856</v>
      </c>
      <c r="V66" s="18">
        <v>0</v>
      </c>
      <c r="W66" s="18">
        <v>0</v>
      </c>
      <c r="X66" s="18">
        <v>2.7947104518344785</v>
      </c>
      <c r="Y66" s="18">
        <v>0</v>
      </c>
      <c r="Z66" s="18">
        <v>0</v>
      </c>
      <c r="AA66" s="18">
        <v>18.726991996295158</v>
      </c>
      <c r="AB66" s="18">
        <v>0</v>
      </c>
      <c r="AC66" s="18">
        <v>0</v>
      </c>
      <c r="AD66" s="18">
        <v>9.0468279742443318</v>
      </c>
      <c r="AE66" s="18">
        <v>0</v>
      </c>
      <c r="AF66" s="18">
        <v>7.1045384466762247</v>
      </c>
      <c r="AG66" s="18">
        <v>0</v>
      </c>
      <c r="AH66" s="18">
        <v>0</v>
      </c>
      <c r="AI66" s="18">
        <v>16.767545836297497</v>
      </c>
      <c r="AJ66" s="18">
        <v>1.3615413602279924</v>
      </c>
      <c r="AK66" s="18">
        <v>2.0455991384637509</v>
      </c>
      <c r="AL66" s="18">
        <v>0</v>
      </c>
      <c r="AM66" s="18">
        <v>2.5946881842139995E-2</v>
      </c>
      <c r="AN66" s="18">
        <v>0.9872644881518301</v>
      </c>
      <c r="AO66" s="18">
        <v>0</v>
      </c>
      <c r="AP66" s="18">
        <v>0</v>
      </c>
      <c r="AQ66" s="18">
        <v>0</v>
      </c>
      <c r="AR66" s="18">
        <v>0.62459131424846592</v>
      </c>
      <c r="AS66" s="18">
        <v>0</v>
      </c>
      <c r="AT66" s="18">
        <v>1.7586159859586781</v>
      </c>
      <c r="AU66" s="18">
        <v>5.2701613207964995</v>
      </c>
      <c r="AV66" s="18">
        <v>1.4831991158098027E-3</v>
      </c>
      <c r="AW66" s="18">
        <v>0</v>
      </c>
      <c r="AX66" s="18">
        <v>0.1924583281255702</v>
      </c>
      <c r="AY66" s="18">
        <v>0</v>
      </c>
      <c r="AZ66" s="18">
        <v>28.025367328749724</v>
      </c>
      <c r="BA66" s="18">
        <v>0</v>
      </c>
      <c r="BB66" s="18">
        <v>4.9863741702939085E-2</v>
      </c>
      <c r="BC66" s="18">
        <v>1.9259428804451943</v>
      </c>
      <c r="BD66" s="18">
        <v>0</v>
      </c>
      <c r="BE66" s="18">
        <v>0.10385704522980695</v>
      </c>
      <c r="BF66" s="18">
        <v>0.15201908080433923</v>
      </c>
      <c r="BG66" s="18">
        <v>3.3165524085939539</v>
      </c>
      <c r="BH66" s="18">
        <v>3.0140724889134919E-2</v>
      </c>
      <c r="BI66" s="18">
        <v>0</v>
      </c>
      <c r="BJ66" s="18">
        <v>0.19443813408819133</v>
      </c>
      <c r="BK66" s="18">
        <v>0</v>
      </c>
      <c r="BL66" s="18">
        <v>0</v>
      </c>
      <c r="BM66" s="18">
        <v>1.4222577307106592</v>
      </c>
      <c r="BN66" s="18">
        <v>14.894521685106966</v>
      </c>
      <c r="BO66" s="18">
        <v>0.1879822450796442</v>
      </c>
      <c r="BP66" s="18">
        <v>0.73524299026571649</v>
      </c>
      <c r="BQ66" s="18">
        <v>2.8339697391365874E-3</v>
      </c>
      <c r="BR66" s="18">
        <v>0</v>
      </c>
      <c r="BS66" s="18">
        <v>0</v>
      </c>
      <c r="BT66" s="18">
        <v>1.5573590716002929E-2</v>
      </c>
      <c r="BU66" s="18">
        <v>5.6911144644577027E-2</v>
      </c>
      <c r="BV66" s="18">
        <v>0</v>
      </c>
      <c r="BW66" s="18">
        <v>9.3958015416701346E-3</v>
      </c>
      <c r="BX66" s="18">
        <v>1.8662065946276465</v>
      </c>
      <c r="BY66" s="18">
        <v>0</v>
      </c>
      <c r="BZ66" s="18">
        <v>0.15947259778959177</v>
      </c>
      <c r="CA66" s="18">
        <v>6.4397768752950321E-2</v>
      </c>
      <c r="CB66" s="18">
        <v>0.11265471141376211</v>
      </c>
      <c r="CC66" s="18">
        <v>0</v>
      </c>
      <c r="CD66" s="18">
        <v>0</v>
      </c>
      <c r="CE66" s="18">
        <v>0</v>
      </c>
      <c r="CF66" s="18">
        <v>0</v>
      </c>
      <c r="CG66" s="18">
        <v>0</v>
      </c>
      <c r="CH66" s="18">
        <v>0</v>
      </c>
      <c r="CI66" s="18">
        <v>0</v>
      </c>
      <c r="CJ66" s="18">
        <v>0</v>
      </c>
      <c r="CK66" s="18">
        <v>0</v>
      </c>
      <c r="CL66" s="18">
        <v>0</v>
      </c>
      <c r="CM66" s="18">
        <v>1.3128657109906903</v>
      </c>
      <c r="CN66" s="18">
        <v>0.29232501290441681</v>
      </c>
      <c r="CO66" s="18">
        <v>5.2285861584348146</v>
      </c>
      <c r="CP66" s="18">
        <v>0</v>
      </c>
      <c r="CQ66" s="18">
        <v>0</v>
      </c>
      <c r="CR66" s="18">
        <v>0</v>
      </c>
      <c r="CS66" s="18">
        <v>1.516825169452934</v>
      </c>
      <c r="CT66" s="18">
        <v>4.3238096961017369</v>
      </c>
      <c r="CU66" s="18">
        <v>0</v>
      </c>
      <c r="CV66" s="18">
        <v>1.1232214717558902E-3</v>
      </c>
      <c r="CW66" s="18">
        <v>0.27246270713951914</v>
      </c>
      <c r="CX66" s="18">
        <v>0</v>
      </c>
      <c r="CY66" s="18">
        <v>0</v>
      </c>
      <c r="CZ66" s="18">
        <v>0</v>
      </c>
      <c r="DA66" s="18">
        <v>0</v>
      </c>
      <c r="DB66" s="18">
        <v>9.0320431641223848</v>
      </c>
      <c r="DC66" s="18">
        <v>3.5045102647792613E-2</v>
      </c>
      <c r="DD66" s="18">
        <v>0</v>
      </c>
      <c r="DE66" s="18">
        <v>0</v>
      </c>
      <c r="DF66" s="18">
        <v>0</v>
      </c>
      <c r="DG66" s="18">
        <v>0</v>
      </c>
      <c r="DH66" s="18">
        <v>0</v>
      </c>
      <c r="DI66" s="18">
        <v>0</v>
      </c>
      <c r="DJ66" s="18">
        <v>0</v>
      </c>
      <c r="DK66" s="18">
        <v>0</v>
      </c>
      <c r="DL66" s="18">
        <v>0</v>
      </c>
      <c r="DM66" s="18">
        <v>0</v>
      </c>
      <c r="DN66" s="18">
        <v>2.963645044210792E-6</v>
      </c>
      <c r="DO66" s="18">
        <v>28.711384205298049</v>
      </c>
      <c r="DP66" s="18">
        <v>0</v>
      </c>
      <c r="DQ66" s="18">
        <v>1.1824943726401059E-3</v>
      </c>
      <c r="DR66" s="18">
        <v>0</v>
      </c>
      <c r="DS66" s="18">
        <v>2.8062853143678765</v>
      </c>
      <c r="DT66" s="18">
        <v>0</v>
      </c>
      <c r="DU66" s="18">
        <v>0</v>
      </c>
      <c r="DV66" s="18">
        <v>24.480302508922925</v>
      </c>
      <c r="DW66" s="18">
        <v>0.18938911160450214</v>
      </c>
      <c r="DX66" s="18">
        <v>0</v>
      </c>
      <c r="DY66" s="18">
        <v>0.94752996058583916</v>
      </c>
      <c r="DZ66" s="18">
        <v>0</v>
      </c>
      <c r="EA66" s="18">
        <v>0.48725103093871774</v>
      </c>
      <c r="EB66" s="18">
        <v>0</v>
      </c>
      <c r="EC66" s="18">
        <v>0</v>
      </c>
      <c r="ED66" s="18">
        <v>0</v>
      </c>
      <c r="EE66" s="18">
        <v>0</v>
      </c>
      <c r="EF66" s="18">
        <v>0</v>
      </c>
      <c r="EG66" s="18">
        <v>0</v>
      </c>
      <c r="EH66" s="18">
        <v>28.745226586731757</v>
      </c>
      <c r="EI66" s="18">
        <v>2.6428543754179734</v>
      </c>
      <c r="EJ66" s="18">
        <v>0.1406584758103101</v>
      </c>
      <c r="EK66" s="18">
        <v>4.6421841438958449</v>
      </c>
      <c r="EL66" s="18">
        <v>1.6978534176883799</v>
      </c>
      <c r="EM66" s="18">
        <v>0</v>
      </c>
      <c r="EN66" s="18">
        <v>1.5028862280663104</v>
      </c>
      <c r="EO66" s="18">
        <v>1.0630494981901402</v>
      </c>
      <c r="EP66" s="18">
        <v>0</v>
      </c>
      <c r="EQ66" s="18">
        <v>0.81435171420743757</v>
      </c>
      <c r="ER66" s="18">
        <v>0</v>
      </c>
      <c r="ES66" s="18">
        <v>0</v>
      </c>
      <c r="ET66" s="18">
        <v>4.7448082806193989E-3</v>
      </c>
      <c r="EU66" s="18">
        <v>2.103149551374138E-2</v>
      </c>
      <c r="EV66" s="18">
        <v>0</v>
      </c>
      <c r="EW66" s="18">
        <v>0</v>
      </c>
      <c r="EX66" s="18">
        <v>0</v>
      </c>
      <c r="EY66" s="18">
        <v>2.3933741238716592E-3</v>
      </c>
      <c r="EZ66" s="18">
        <v>1.1206359215511226E-2</v>
      </c>
      <c r="FA66" s="18">
        <v>0</v>
      </c>
      <c r="FB66" s="18">
        <v>1.1077743316331207E-2</v>
      </c>
      <c r="FC66" s="18">
        <v>0.90660508532652972</v>
      </c>
      <c r="FD66" s="18">
        <v>0</v>
      </c>
      <c r="FE66" s="18">
        <v>0</v>
      </c>
      <c r="FF66" s="18">
        <v>0</v>
      </c>
      <c r="FG66" s="18">
        <v>8.1083936439577231E-5</v>
      </c>
      <c r="FH66" s="18">
        <v>0.67129950177887643</v>
      </c>
      <c r="FI66" s="18">
        <v>0</v>
      </c>
      <c r="FJ66" s="18">
        <v>2.0634463824968276E-3</v>
      </c>
      <c r="FK66" s="18">
        <v>0</v>
      </c>
      <c r="FL66" s="18">
        <v>1.0143880048371939E-2</v>
      </c>
      <c r="FM66" s="18">
        <v>0</v>
      </c>
      <c r="FN66" s="18">
        <v>3.1931273569576755</v>
      </c>
      <c r="FO66" s="18">
        <v>0</v>
      </c>
      <c r="FP66" s="18">
        <v>0.85697892022770006</v>
      </c>
      <c r="FQ66" s="18">
        <v>0</v>
      </c>
      <c r="FR66" s="18">
        <v>0</v>
      </c>
      <c r="FS66" s="18">
        <v>0</v>
      </c>
    </row>
    <row r="67" spans="2:175" x14ac:dyDescent="0.25">
      <c r="B67" s="17">
        <f>SUM(D67:FS67)-'Esc Med Regional'!K260</f>
        <v>0</v>
      </c>
      <c r="C67" s="16">
        <v>47574</v>
      </c>
      <c r="D67" s="18">
        <v>0</v>
      </c>
      <c r="E67" s="18">
        <v>0</v>
      </c>
      <c r="F67" s="18">
        <v>8.6219859233808524E-2</v>
      </c>
      <c r="G67" s="18">
        <v>0</v>
      </c>
      <c r="H67" s="18">
        <v>3.264701804412578</v>
      </c>
      <c r="I67" s="18">
        <v>15.865123577459913</v>
      </c>
      <c r="J67" s="18">
        <v>0</v>
      </c>
      <c r="K67" s="18">
        <v>2.0085697733555534</v>
      </c>
      <c r="L67" s="18">
        <v>0</v>
      </c>
      <c r="M67" s="18">
        <v>0.10276073866121721</v>
      </c>
      <c r="N67" s="18">
        <v>7.2171372403880856</v>
      </c>
      <c r="O67" s="18">
        <v>5.21380844677998E-2</v>
      </c>
      <c r="P67" s="18">
        <v>2.6087249806512631E-2</v>
      </c>
      <c r="Q67" s="18">
        <v>2.1238097021690323</v>
      </c>
      <c r="R67" s="18">
        <v>2.4682045375562662</v>
      </c>
      <c r="S67" s="18">
        <v>0</v>
      </c>
      <c r="T67" s="18">
        <v>1.0924543567636558E-3</v>
      </c>
      <c r="U67" s="18">
        <v>6.6139931900188706</v>
      </c>
      <c r="V67" s="18">
        <v>0</v>
      </c>
      <c r="W67" s="18">
        <v>0</v>
      </c>
      <c r="X67" s="18">
        <v>2.7519009281827005</v>
      </c>
      <c r="Y67" s="18">
        <v>0</v>
      </c>
      <c r="Z67" s="18">
        <v>0</v>
      </c>
      <c r="AA67" s="18">
        <v>18.440130934797423</v>
      </c>
      <c r="AB67" s="18">
        <v>0</v>
      </c>
      <c r="AC67" s="18">
        <v>0</v>
      </c>
      <c r="AD67" s="18">
        <v>8.908248181163172</v>
      </c>
      <c r="AE67" s="18">
        <v>0</v>
      </c>
      <c r="AF67" s="18">
        <v>6.9957107480971787</v>
      </c>
      <c r="AG67" s="18">
        <v>0</v>
      </c>
      <c r="AH67" s="18">
        <v>0</v>
      </c>
      <c r="AI67" s="18">
        <v>16.510699675511834</v>
      </c>
      <c r="AJ67" s="18">
        <v>1.3406851971055145</v>
      </c>
      <c r="AK67" s="18">
        <v>2.0142645418358112</v>
      </c>
      <c r="AL67" s="18">
        <v>0</v>
      </c>
      <c r="AM67" s="18">
        <v>2.5549426123182829E-2</v>
      </c>
      <c r="AN67" s="18">
        <v>0.97214151810376903</v>
      </c>
      <c r="AO67" s="18">
        <v>0</v>
      </c>
      <c r="AP67" s="18">
        <v>0</v>
      </c>
      <c r="AQ67" s="18">
        <v>0</v>
      </c>
      <c r="AR67" s="18">
        <v>0.61502379120776474</v>
      </c>
      <c r="AS67" s="18">
        <v>0</v>
      </c>
      <c r="AT67" s="18">
        <v>1.731677412556244</v>
      </c>
      <c r="AU67" s="18">
        <v>5.1894327087990648</v>
      </c>
      <c r="AV67" s="18">
        <v>1.4456350108536455E-3</v>
      </c>
      <c r="AW67" s="18">
        <v>0</v>
      </c>
      <c r="AX67" s="18">
        <v>0.18758405011371457</v>
      </c>
      <c r="AY67" s="18">
        <v>0</v>
      </c>
      <c r="AZ67" s="18">
        <v>27.315585460253104</v>
      </c>
      <c r="BA67" s="18">
        <v>0</v>
      </c>
      <c r="BB67" s="18">
        <v>4.8600872269651131E-2</v>
      </c>
      <c r="BC67" s="18">
        <v>1.8771656665637613</v>
      </c>
      <c r="BD67" s="18">
        <v>0</v>
      </c>
      <c r="BE67" s="18">
        <v>0.10122671939839031</v>
      </c>
      <c r="BF67" s="18">
        <v>0.14816898364219597</v>
      </c>
      <c r="BG67" s="18">
        <v>3.2325560513678382</v>
      </c>
      <c r="BH67" s="18">
        <v>2.9377368613418723E-2</v>
      </c>
      <c r="BI67" s="18">
        <v>0</v>
      </c>
      <c r="BJ67" s="18">
        <v>0.18951371470409509</v>
      </c>
      <c r="BK67" s="18">
        <v>0</v>
      </c>
      <c r="BL67" s="18">
        <v>0</v>
      </c>
      <c r="BM67" s="18">
        <v>1.3862370520966814</v>
      </c>
      <c r="BN67" s="18">
        <v>14.517296961947904</v>
      </c>
      <c r="BO67" s="18">
        <v>0.1832213301702455</v>
      </c>
      <c r="BP67" s="18">
        <v>0.7166219268088786</v>
      </c>
      <c r="BQ67" s="18">
        <v>2.7621954671667869E-3</v>
      </c>
      <c r="BR67" s="18">
        <v>0</v>
      </c>
      <c r="BS67" s="18">
        <v>0</v>
      </c>
      <c r="BT67" s="18">
        <v>1.5179167613963278E-2</v>
      </c>
      <c r="BU67" s="18">
        <v>5.5469789813781624E-2</v>
      </c>
      <c r="BV67" s="18">
        <v>0</v>
      </c>
      <c r="BW67" s="18">
        <v>9.1578396446487641E-3</v>
      </c>
      <c r="BX67" s="18">
        <v>1.8189422862531157</v>
      </c>
      <c r="BY67" s="18">
        <v>0</v>
      </c>
      <c r="BZ67" s="18">
        <v>0.15543372982025067</v>
      </c>
      <c r="CA67" s="18">
        <v>6.2766804630471448E-2</v>
      </c>
      <c r="CB67" s="18">
        <v>0.10980157230503114</v>
      </c>
      <c r="CC67" s="18">
        <v>0</v>
      </c>
      <c r="CD67" s="18">
        <v>0</v>
      </c>
      <c r="CE67" s="18">
        <v>0</v>
      </c>
      <c r="CF67" s="18">
        <v>0</v>
      </c>
      <c r="CG67" s="18">
        <v>0</v>
      </c>
      <c r="CH67" s="18">
        <v>0</v>
      </c>
      <c r="CI67" s="18">
        <v>0</v>
      </c>
      <c r="CJ67" s="18">
        <v>0</v>
      </c>
      <c r="CK67" s="18">
        <v>0</v>
      </c>
      <c r="CL67" s="18">
        <v>0</v>
      </c>
      <c r="CM67" s="18">
        <v>1.2833128122659692</v>
      </c>
      <c r="CN67" s="18">
        <v>0.29256043235458967</v>
      </c>
      <c r="CO67" s="18">
        <v>5.232796919828</v>
      </c>
      <c r="CP67" s="18">
        <v>0</v>
      </c>
      <c r="CQ67" s="18">
        <v>0</v>
      </c>
      <c r="CR67" s="18">
        <v>0</v>
      </c>
      <c r="CS67" s="18">
        <v>1.5180467212587583</v>
      </c>
      <c r="CT67" s="18">
        <v>4.3272918096957644</v>
      </c>
      <c r="CU67" s="18">
        <v>0</v>
      </c>
      <c r="CV67" s="18">
        <v>1.1015329756527794E-3</v>
      </c>
      <c r="CW67" s="18">
        <v>0.26720167313097171</v>
      </c>
      <c r="CX67" s="18">
        <v>0</v>
      </c>
      <c r="CY67" s="18">
        <v>0</v>
      </c>
      <c r="CZ67" s="18">
        <v>0</v>
      </c>
      <c r="DA67" s="18">
        <v>0</v>
      </c>
      <c r="DB67" s="18">
        <v>8.857641732264101</v>
      </c>
      <c r="DC67" s="18">
        <v>3.4368410124258883E-2</v>
      </c>
      <c r="DD67" s="18">
        <v>0</v>
      </c>
      <c r="DE67" s="18">
        <v>0</v>
      </c>
      <c r="DF67" s="18">
        <v>0</v>
      </c>
      <c r="DG67" s="18">
        <v>0</v>
      </c>
      <c r="DH67" s="18">
        <v>0</v>
      </c>
      <c r="DI67" s="18">
        <v>0</v>
      </c>
      <c r="DJ67" s="18">
        <v>0</v>
      </c>
      <c r="DK67" s="18">
        <v>0</v>
      </c>
      <c r="DL67" s="18">
        <v>0</v>
      </c>
      <c r="DM67" s="18">
        <v>0</v>
      </c>
      <c r="DN67" s="18">
        <v>2.9064194608252757E-6</v>
      </c>
      <c r="DO67" s="18">
        <v>28.156990650589677</v>
      </c>
      <c r="DP67" s="18">
        <v>0</v>
      </c>
      <c r="DQ67" s="18">
        <v>1.1596613648692849E-3</v>
      </c>
      <c r="DR67" s="18">
        <v>0</v>
      </c>
      <c r="DS67" s="18">
        <v>2.7245683542535986</v>
      </c>
      <c r="DT67" s="18">
        <v>0</v>
      </c>
      <c r="DU67" s="18">
        <v>0</v>
      </c>
      <c r="DV67" s="18">
        <v>23.767454141914413</v>
      </c>
      <c r="DW67" s="18">
        <v>0.16865590153396304</v>
      </c>
      <c r="DX67" s="18">
        <v>0</v>
      </c>
      <c r="DY67" s="18">
        <v>0.84379993326525671</v>
      </c>
      <c r="DZ67" s="18">
        <v>0</v>
      </c>
      <c r="EA67" s="18">
        <v>0.43390964348537991</v>
      </c>
      <c r="EB67" s="18">
        <v>0</v>
      </c>
      <c r="EC67" s="18">
        <v>0</v>
      </c>
      <c r="ED67" s="18">
        <v>0</v>
      </c>
      <c r="EE67" s="18">
        <v>0</v>
      </c>
      <c r="EF67" s="18">
        <v>0</v>
      </c>
      <c r="EG67" s="18">
        <v>0</v>
      </c>
      <c r="EH67" s="18">
        <v>28.693394243982205</v>
      </c>
      <c r="EI67" s="18">
        <v>2.6380888769304076</v>
      </c>
      <c r="EJ67" s="18">
        <v>0.14040484558385036</v>
      </c>
      <c r="EK67" s="18">
        <v>4.6338135269891758</v>
      </c>
      <c r="EL67" s="18">
        <v>1.6947919104145168</v>
      </c>
      <c r="EM67" s="18">
        <v>0</v>
      </c>
      <c r="EN67" s="18">
        <v>1.5001762785081927</v>
      </c>
      <c r="EO67" s="18">
        <v>1.0611326461596413</v>
      </c>
      <c r="EP67" s="18">
        <v>0</v>
      </c>
      <c r="EQ67" s="18">
        <v>0.81288330493808891</v>
      </c>
      <c r="ER67" s="18">
        <v>0</v>
      </c>
      <c r="ES67" s="18">
        <v>0</v>
      </c>
      <c r="ET67" s="18">
        <v>4.8703306999255385E-3</v>
      </c>
      <c r="EU67" s="18">
        <v>2.1587877150760108E-2</v>
      </c>
      <c r="EV67" s="18">
        <v>0</v>
      </c>
      <c r="EW67" s="18">
        <v>0</v>
      </c>
      <c r="EX67" s="18">
        <v>0</v>
      </c>
      <c r="EY67" s="18">
        <v>2.4566900878822987E-3</v>
      </c>
      <c r="EZ67" s="18">
        <v>1.1502819944196559E-2</v>
      </c>
      <c r="FA67" s="18">
        <v>0</v>
      </c>
      <c r="FB67" s="18">
        <v>1.1370801551623443E-2</v>
      </c>
      <c r="FC67" s="18">
        <v>0.9305890393527142</v>
      </c>
      <c r="FD67" s="18">
        <v>0</v>
      </c>
      <c r="FE67" s="18">
        <v>0</v>
      </c>
      <c r="FF67" s="18">
        <v>0</v>
      </c>
      <c r="FG67" s="18">
        <v>8.3228986622180679E-5</v>
      </c>
      <c r="FH67" s="18">
        <v>0.68905852017514568</v>
      </c>
      <c r="FI67" s="18">
        <v>0</v>
      </c>
      <c r="FJ67" s="18">
        <v>2.1180342112817017E-3</v>
      </c>
      <c r="FK67" s="18">
        <v>0</v>
      </c>
      <c r="FL67" s="18">
        <v>1.0412233222940399E-2</v>
      </c>
      <c r="FM67" s="18">
        <v>0</v>
      </c>
      <c r="FN67" s="18">
        <v>3.2776005426573143</v>
      </c>
      <c r="FO67" s="18">
        <v>0</v>
      </c>
      <c r="FP67" s="18">
        <v>0.87965002957488359</v>
      </c>
      <c r="FQ67" s="18">
        <v>0</v>
      </c>
      <c r="FR67" s="18">
        <v>0</v>
      </c>
      <c r="FS67" s="18">
        <v>0</v>
      </c>
    </row>
    <row r="68" spans="2:175" x14ac:dyDescent="0.25">
      <c r="B68" s="17">
        <f>SUM(D68:FS68)-'Esc Med Regional'!K261</f>
        <v>0</v>
      </c>
      <c r="C68" s="16">
        <v>47604</v>
      </c>
      <c r="D68" s="18">
        <v>0</v>
      </c>
      <c r="E68" s="18">
        <v>0</v>
      </c>
      <c r="F68" s="18">
        <v>8.6387559784766824E-2</v>
      </c>
      <c r="G68" s="18">
        <v>0</v>
      </c>
      <c r="H68" s="18">
        <v>3.2710517601673175</v>
      </c>
      <c r="I68" s="18">
        <v>15.895981780994513</v>
      </c>
      <c r="J68" s="18">
        <v>0</v>
      </c>
      <c r="K68" s="18">
        <v>2.0124765096993982</v>
      </c>
      <c r="L68" s="18">
        <v>0</v>
      </c>
      <c r="M68" s="18">
        <v>0.10296061178376124</v>
      </c>
      <c r="N68" s="18">
        <v>7.2311748171402419</v>
      </c>
      <c r="O68" s="18">
        <v>5.2239494810716852E-2</v>
      </c>
      <c r="P68" s="18">
        <v>2.6137990392317522E-2</v>
      </c>
      <c r="Q68" s="18">
        <v>2.1279405840835861</v>
      </c>
      <c r="R68" s="18">
        <v>2.4730052791082038</v>
      </c>
      <c r="S68" s="18">
        <v>0</v>
      </c>
      <c r="T68" s="18">
        <v>1.0945792175457785E-3</v>
      </c>
      <c r="U68" s="18">
        <v>6.626857631133217</v>
      </c>
      <c r="V68" s="18">
        <v>0</v>
      </c>
      <c r="W68" s="18">
        <v>0</v>
      </c>
      <c r="X68" s="18">
        <v>2.7572534688379506</v>
      </c>
      <c r="Y68" s="18">
        <v>0</v>
      </c>
      <c r="Z68" s="18">
        <v>0</v>
      </c>
      <c r="AA68" s="18">
        <v>18.4759976149914</v>
      </c>
      <c r="AB68" s="18">
        <v>0</v>
      </c>
      <c r="AC68" s="18">
        <v>0</v>
      </c>
      <c r="AD68" s="18">
        <v>8.9255750260609723</v>
      </c>
      <c r="AE68" s="18">
        <v>0</v>
      </c>
      <c r="AF68" s="18">
        <v>7.0093176428106041</v>
      </c>
      <c r="AG68" s="18">
        <v>0</v>
      </c>
      <c r="AH68" s="18">
        <v>0</v>
      </c>
      <c r="AI68" s="18">
        <v>16.542813546456369</v>
      </c>
      <c r="AJ68" s="18">
        <v>1.3432928752925841</v>
      </c>
      <c r="AK68" s="18">
        <v>2.0181823546975277</v>
      </c>
      <c r="AL68" s="18">
        <v>0</v>
      </c>
      <c r="AM68" s="18">
        <v>2.5599120623679601E-2</v>
      </c>
      <c r="AN68" s="18">
        <v>0.97403236633344825</v>
      </c>
      <c r="AO68" s="18">
        <v>0</v>
      </c>
      <c r="AP68" s="18">
        <v>0</v>
      </c>
      <c r="AQ68" s="18">
        <v>0</v>
      </c>
      <c r="AR68" s="18">
        <v>0.61622003334449005</v>
      </c>
      <c r="AS68" s="18">
        <v>0</v>
      </c>
      <c r="AT68" s="18">
        <v>1.7350455838655965</v>
      </c>
      <c r="AU68" s="18">
        <v>5.1995263314535229</v>
      </c>
      <c r="AV68" s="18">
        <v>1.4728391533044348E-3</v>
      </c>
      <c r="AW68" s="18">
        <v>0</v>
      </c>
      <c r="AX68" s="18">
        <v>0.19111403049083353</v>
      </c>
      <c r="AY68" s="18">
        <v>0</v>
      </c>
      <c r="AZ68" s="18">
        <v>27.829613601802222</v>
      </c>
      <c r="BA68" s="18">
        <v>0</v>
      </c>
      <c r="BB68" s="18">
        <v>4.9515449630139576E-2</v>
      </c>
      <c r="BC68" s="18">
        <v>1.9124904074655309</v>
      </c>
      <c r="BD68" s="18">
        <v>0</v>
      </c>
      <c r="BE68" s="18">
        <v>0.10313161660526814</v>
      </c>
      <c r="BF68" s="18">
        <v>0.15095724631398252</v>
      </c>
      <c r="BG68" s="18">
        <v>3.2933866999349646</v>
      </c>
      <c r="BH68" s="18">
        <v>2.9930195651079409E-2</v>
      </c>
      <c r="BI68" s="18">
        <v>0</v>
      </c>
      <c r="BJ68" s="18">
        <v>0.19308000775350326</v>
      </c>
      <c r="BK68" s="18">
        <v>0</v>
      </c>
      <c r="BL68" s="18">
        <v>0</v>
      </c>
      <c r="BM68" s="18">
        <v>1.412323436248053</v>
      </c>
      <c r="BN68" s="18">
        <v>14.7904852920507</v>
      </c>
      <c r="BO68" s="18">
        <v>0.18666921233175404</v>
      </c>
      <c r="BP68" s="18">
        <v>0.73010740885234138</v>
      </c>
      <c r="BQ68" s="18">
        <v>2.8141748107781165E-3</v>
      </c>
      <c r="BR68" s="18">
        <v>0</v>
      </c>
      <c r="BS68" s="18">
        <v>0</v>
      </c>
      <c r="BT68" s="18">
        <v>1.5464811109696566E-2</v>
      </c>
      <c r="BU68" s="18">
        <v>5.6513627333266155E-2</v>
      </c>
      <c r="BV68" s="18">
        <v>0</v>
      </c>
      <c r="BW68" s="18">
        <v>9.3301730291919342E-3</v>
      </c>
      <c r="BX68" s="18">
        <v>1.8531713722212086</v>
      </c>
      <c r="BY68" s="18">
        <v>0</v>
      </c>
      <c r="BZ68" s="18">
        <v>0.15835870140432343</v>
      </c>
      <c r="CA68" s="18">
        <v>6.3947958297564736E-2</v>
      </c>
      <c r="CB68" s="18">
        <v>0.11186783217829117</v>
      </c>
      <c r="CC68" s="18">
        <v>0</v>
      </c>
      <c r="CD68" s="18">
        <v>0</v>
      </c>
      <c r="CE68" s="18">
        <v>0</v>
      </c>
      <c r="CF68" s="18">
        <v>0</v>
      </c>
      <c r="CG68" s="18">
        <v>0</v>
      </c>
      <c r="CH68" s="18">
        <v>0</v>
      </c>
      <c r="CI68" s="18">
        <v>0</v>
      </c>
      <c r="CJ68" s="18">
        <v>0</v>
      </c>
      <c r="CK68" s="18">
        <v>0</v>
      </c>
      <c r="CL68" s="18">
        <v>0</v>
      </c>
      <c r="CM68" s="18">
        <v>1.0679921486254977</v>
      </c>
      <c r="CN68" s="18">
        <v>0.28356082753076201</v>
      </c>
      <c r="CO68" s="18">
        <v>5.0718281106736676</v>
      </c>
      <c r="CP68" s="18">
        <v>0</v>
      </c>
      <c r="CQ68" s="18">
        <v>0</v>
      </c>
      <c r="CR68" s="18">
        <v>0</v>
      </c>
      <c r="CS68" s="18">
        <v>1.4713492902853254</v>
      </c>
      <c r="CT68" s="18">
        <v>4.1941777179123365</v>
      </c>
      <c r="CU68" s="18">
        <v>0</v>
      </c>
      <c r="CV68" s="18">
        <v>1.1476701389091547E-3</v>
      </c>
      <c r="CW68" s="18">
        <v>0.27839328290399246</v>
      </c>
      <c r="CX68" s="18">
        <v>0</v>
      </c>
      <c r="CY68" s="18">
        <v>0</v>
      </c>
      <c r="CZ68" s="18">
        <v>0</v>
      </c>
      <c r="DA68" s="18">
        <v>0</v>
      </c>
      <c r="DB68" s="18">
        <v>9.2286396703201738</v>
      </c>
      <c r="DC68" s="18">
        <v>3.5807913964645791E-2</v>
      </c>
      <c r="DD68" s="18">
        <v>0</v>
      </c>
      <c r="DE68" s="18">
        <v>0</v>
      </c>
      <c r="DF68" s="18">
        <v>0</v>
      </c>
      <c r="DG68" s="18">
        <v>0</v>
      </c>
      <c r="DH68" s="18">
        <v>0</v>
      </c>
      <c r="DI68" s="18">
        <v>0</v>
      </c>
      <c r="DJ68" s="18">
        <v>0</v>
      </c>
      <c r="DK68" s="18">
        <v>0</v>
      </c>
      <c r="DL68" s="18">
        <v>0</v>
      </c>
      <c r="DM68" s="18">
        <v>0</v>
      </c>
      <c r="DN68" s="18">
        <v>3.0281534008157118E-6</v>
      </c>
      <c r="DO68" s="18">
        <v>29.336332261933304</v>
      </c>
      <c r="DP68" s="18">
        <v>0</v>
      </c>
      <c r="DQ68" s="18">
        <v>1.2082332069254691E-3</v>
      </c>
      <c r="DR68" s="18">
        <v>0</v>
      </c>
      <c r="DS68" s="18">
        <v>2.7625240991825155</v>
      </c>
      <c r="DT68" s="18">
        <v>0</v>
      </c>
      <c r="DU68" s="18">
        <v>0</v>
      </c>
      <c r="DV68" s="18">
        <v>24.098556654212132</v>
      </c>
      <c r="DW68" s="18">
        <v>0.16815500875933065</v>
      </c>
      <c r="DX68" s="18">
        <v>0</v>
      </c>
      <c r="DY68" s="18">
        <v>0.84129392377514256</v>
      </c>
      <c r="DZ68" s="18">
        <v>0</v>
      </c>
      <c r="EA68" s="18">
        <v>0.43262097108620284</v>
      </c>
      <c r="EB68" s="18">
        <v>0</v>
      </c>
      <c r="EC68" s="18">
        <v>0</v>
      </c>
      <c r="ED68" s="18">
        <v>0</v>
      </c>
      <c r="EE68" s="18">
        <v>0</v>
      </c>
      <c r="EF68" s="18">
        <v>0</v>
      </c>
      <c r="EG68" s="18">
        <v>0</v>
      </c>
      <c r="EH68" s="18">
        <v>27.282938712320135</v>
      </c>
      <c r="EI68" s="18">
        <v>2.5084107002098879</v>
      </c>
      <c r="EJ68" s="18">
        <v>0.1335030900981802</v>
      </c>
      <c r="EK68" s="18">
        <v>4.406033297635406</v>
      </c>
      <c r="EL68" s="18">
        <v>1.6114825394584606</v>
      </c>
      <c r="EM68" s="18">
        <v>0</v>
      </c>
      <c r="EN68" s="18">
        <v>1.4264334542017283</v>
      </c>
      <c r="EO68" s="18">
        <v>1.0089714972249184</v>
      </c>
      <c r="EP68" s="18">
        <v>0</v>
      </c>
      <c r="EQ68" s="18">
        <v>0.77292512695828675</v>
      </c>
      <c r="ER68" s="18">
        <v>0</v>
      </c>
      <c r="ES68" s="18">
        <v>0</v>
      </c>
      <c r="ET68" s="18">
        <v>4.4941160661582935E-3</v>
      </c>
      <c r="EU68" s="18">
        <v>1.9920295256124151E-2</v>
      </c>
      <c r="EV68" s="18">
        <v>0</v>
      </c>
      <c r="EW68" s="18">
        <v>0</v>
      </c>
      <c r="EX68" s="18">
        <v>0</v>
      </c>
      <c r="EY68" s="18">
        <v>2.2669200663709482E-3</v>
      </c>
      <c r="EZ68" s="18">
        <v>1.0614270591138739E-2</v>
      </c>
      <c r="FA68" s="18">
        <v>0</v>
      </c>
      <c r="FB68" s="18">
        <v>1.0492450120282356E-2</v>
      </c>
      <c r="FC68" s="18">
        <v>0.85870455425332526</v>
      </c>
      <c r="FD68" s="18">
        <v>0</v>
      </c>
      <c r="FE68" s="18">
        <v>0</v>
      </c>
      <c r="FF68" s="18">
        <v>0</v>
      </c>
      <c r="FG68" s="18">
        <v>7.679986206163259E-5</v>
      </c>
      <c r="FH68" s="18">
        <v>0.63583135455046735</v>
      </c>
      <c r="FI68" s="18">
        <v>0</v>
      </c>
      <c r="FJ68" s="18">
        <v>1.9544240759132711E-3</v>
      </c>
      <c r="FK68" s="18">
        <v>0</v>
      </c>
      <c r="FL68" s="18">
        <v>9.6079275710207954E-3</v>
      </c>
      <c r="FM68" s="18">
        <v>0</v>
      </c>
      <c r="FN68" s="18">
        <v>3.0244182920536749</v>
      </c>
      <c r="FO68" s="18">
        <v>0</v>
      </c>
      <c r="FP68" s="18">
        <v>0.81170039040050035</v>
      </c>
      <c r="FQ68" s="18">
        <v>0</v>
      </c>
      <c r="FR68" s="18">
        <v>0</v>
      </c>
      <c r="FS68" s="18">
        <v>0</v>
      </c>
    </row>
    <row r="69" spans="2:175" x14ac:dyDescent="0.25">
      <c r="B69" s="17">
        <f>SUM(D69:FS69)-'Esc Med Regional'!K262</f>
        <v>0</v>
      </c>
      <c r="C69" s="16">
        <v>47635</v>
      </c>
      <c r="D69" s="18">
        <v>0</v>
      </c>
      <c r="E69" s="18">
        <v>0</v>
      </c>
      <c r="F69" s="18">
        <v>8.9284620468084608E-2</v>
      </c>
      <c r="G69" s="18">
        <v>0</v>
      </c>
      <c r="H69" s="18">
        <v>3.3807485205699557</v>
      </c>
      <c r="I69" s="18">
        <v>16.429063441770577</v>
      </c>
      <c r="J69" s="18">
        <v>0</v>
      </c>
      <c r="K69" s="18">
        <v>2.0799661643079639</v>
      </c>
      <c r="L69" s="18">
        <v>0</v>
      </c>
      <c r="M69" s="18">
        <v>0.1064134600997948</v>
      </c>
      <c r="N69" s="18">
        <v>7.4736767735461083</v>
      </c>
      <c r="O69" s="18">
        <v>5.3991378842510027E-2</v>
      </c>
      <c r="P69" s="18">
        <v>2.7014544198156982E-2</v>
      </c>
      <c r="Q69" s="18">
        <v>2.1993023984228763</v>
      </c>
      <c r="R69" s="18">
        <v>2.5559390531561315</v>
      </c>
      <c r="S69" s="18">
        <v>0</v>
      </c>
      <c r="T69" s="18">
        <v>1.1312866141180312E-3</v>
      </c>
      <c r="U69" s="18">
        <v>6.849093433891543</v>
      </c>
      <c r="V69" s="18">
        <v>0</v>
      </c>
      <c r="W69" s="18">
        <v>0</v>
      </c>
      <c r="X69" s="18">
        <v>2.8497196831680438</v>
      </c>
      <c r="Y69" s="18">
        <v>0</v>
      </c>
      <c r="Z69" s="18">
        <v>0</v>
      </c>
      <c r="AA69" s="18">
        <v>19.095601715498741</v>
      </c>
      <c r="AB69" s="18">
        <v>0</v>
      </c>
      <c r="AC69" s="18">
        <v>0</v>
      </c>
      <c r="AD69" s="18">
        <v>9.2248997499960961</v>
      </c>
      <c r="AE69" s="18">
        <v>0</v>
      </c>
      <c r="AF69" s="18">
        <v>7.2443794805389228</v>
      </c>
      <c r="AG69" s="18">
        <v>0</v>
      </c>
      <c r="AH69" s="18">
        <v>0</v>
      </c>
      <c r="AI69" s="18">
        <v>17.09758711381145</v>
      </c>
      <c r="AJ69" s="18">
        <v>1.3883410394598197</v>
      </c>
      <c r="AK69" s="18">
        <v>2.0858633583759176</v>
      </c>
      <c r="AL69" s="18">
        <v>0</v>
      </c>
      <c r="AM69" s="18">
        <v>2.6457603095821951E-2</v>
      </c>
      <c r="AN69" s="18">
        <v>1.0066971490847398</v>
      </c>
      <c r="AO69" s="18">
        <v>0</v>
      </c>
      <c r="AP69" s="18">
        <v>0</v>
      </c>
      <c r="AQ69" s="18">
        <v>0</v>
      </c>
      <c r="AR69" s="18">
        <v>0.6368853563993716</v>
      </c>
      <c r="AS69" s="18">
        <v>0</v>
      </c>
      <c r="AT69" s="18">
        <v>1.7932314193875707</v>
      </c>
      <c r="AU69" s="18">
        <v>5.373895689081631</v>
      </c>
      <c r="AV69" s="18">
        <v>1.4629589774611132E-3</v>
      </c>
      <c r="AW69" s="18">
        <v>0</v>
      </c>
      <c r="AX69" s="18">
        <v>0.18983198945930679</v>
      </c>
      <c r="AY69" s="18">
        <v>0</v>
      </c>
      <c r="AZ69" s="18">
        <v>27.642925547359479</v>
      </c>
      <c r="BA69" s="18">
        <v>0</v>
      </c>
      <c r="BB69" s="18">
        <v>4.9183287527978382E-2</v>
      </c>
      <c r="BC69" s="18">
        <v>1.8996609403224072</v>
      </c>
      <c r="BD69" s="18">
        <v>0</v>
      </c>
      <c r="BE69" s="18">
        <v>0.10243978375659626</v>
      </c>
      <c r="BF69" s="18">
        <v>0.14994458710061256</v>
      </c>
      <c r="BG69" s="18">
        <v>3.2712938328065952</v>
      </c>
      <c r="BH69" s="18">
        <v>2.9729416363406192E-2</v>
      </c>
      <c r="BI69" s="18">
        <v>0</v>
      </c>
      <c r="BJ69" s="18">
        <v>0.19178477845154282</v>
      </c>
      <c r="BK69" s="18">
        <v>0</v>
      </c>
      <c r="BL69" s="18">
        <v>0</v>
      </c>
      <c r="BM69" s="18">
        <v>1.4028492150702223</v>
      </c>
      <c r="BN69" s="18">
        <v>14.691266993049302</v>
      </c>
      <c r="BO69" s="18">
        <v>0.18541698825946876</v>
      </c>
      <c r="BP69" s="18">
        <v>0.72520966454143765</v>
      </c>
      <c r="BQ69" s="18">
        <v>2.7952966176489125E-3</v>
      </c>
      <c r="BR69" s="18">
        <v>0</v>
      </c>
      <c r="BS69" s="18">
        <v>0</v>
      </c>
      <c r="BT69" s="18">
        <v>1.5361069263341688E-2</v>
      </c>
      <c r="BU69" s="18">
        <v>5.6134519693206555E-2</v>
      </c>
      <c r="BV69" s="18">
        <v>0</v>
      </c>
      <c r="BW69" s="18">
        <v>9.2675838795416056E-3</v>
      </c>
      <c r="BX69" s="18">
        <v>1.8407398321007034</v>
      </c>
      <c r="BY69" s="18">
        <v>0</v>
      </c>
      <c r="BZ69" s="18">
        <v>0.15729639136681223</v>
      </c>
      <c r="CA69" s="18">
        <v>6.3518979293724562E-2</v>
      </c>
      <c r="CB69" s="18">
        <v>0.11111739459612006</v>
      </c>
      <c r="CC69" s="18">
        <v>0</v>
      </c>
      <c r="CD69" s="18">
        <v>0</v>
      </c>
      <c r="CE69" s="18">
        <v>0</v>
      </c>
      <c r="CF69" s="18">
        <v>0</v>
      </c>
      <c r="CG69" s="18">
        <v>0</v>
      </c>
      <c r="CH69" s="18">
        <v>0</v>
      </c>
      <c r="CI69" s="18">
        <v>0</v>
      </c>
      <c r="CJ69" s="18">
        <v>0</v>
      </c>
      <c r="CK69" s="18">
        <v>0</v>
      </c>
      <c r="CL69" s="18">
        <v>0</v>
      </c>
      <c r="CM69" s="18">
        <v>0.98435446939997362</v>
      </c>
      <c r="CN69" s="18">
        <v>0.29236382222326623</v>
      </c>
      <c r="CO69" s="18">
        <v>5.229280310007197</v>
      </c>
      <c r="CP69" s="18">
        <v>0</v>
      </c>
      <c r="CQ69" s="18">
        <v>0</v>
      </c>
      <c r="CR69" s="18">
        <v>0</v>
      </c>
      <c r="CS69" s="18">
        <v>1.5170265444603455</v>
      </c>
      <c r="CT69" s="18">
        <v>4.324383728776783</v>
      </c>
      <c r="CU69" s="18">
        <v>0</v>
      </c>
      <c r="CV69" s="18">
        <v>1.1506942063571827E-3</v>
      </c>
      <c r="CW69" s="18">
        <v>0.27912683868455829</v>
      </c>
      <c r="CX69" s="18">
        <v>0</v>
      </c>
      <c r="CY69" s="18">
        <v>0</v>
      </c>
      <c r="CZ69" s="18">
        <v>0</v>
      </c>
      <c r="DA69" s="18">
        <v>0</v>
      </c>
      <c r="DB69" s="18">
        <v>9.2529567871209313</v>
      </c>
      <c r="DC69" s="18">
        <v>3.5902266464838226E-2</v>
      </c>
      <c r="DD69" s="18">
        <v>0</v>
      </c>
      <c r="DE69" s="18">
        <v>0</v>
      </c>
      <c r="DF69" s="18">
        <v>0</v>
      </c>
      <c r="DG69" s="18">
        <v>0</v>
      </c>
      <c r="DH69" s="18">
        <v>0</v>
      </c>
      <c r="DI69" s="18">
        <v>0</v>
      </c>
      <c r="DJ69" s="18">
        <v>0</v>
      </c>
      <c r="DK69" s="18">
        <v>0</v>
      </c>
      <c r="DL69" s="18">
        <v>0</v>
      </c>
      <c r="DM69" s="18">
        <v>0</v>
      </c>
      <c r="DN69" s="18">
        <v>3.0361324705994269E-6</v>
      </c>
      <c r="DO69" s="18">
        <v>29.413632388886302</v>
      </c>
      <c r="DP69" s="18">
        <v>0</v>
      </c>
      <c r="DQ69" s="18">
        <v>1.2114168557691713E-3</v>
      </c>
      <c r="DR69" s="18">
        <v>0</v>
      </c>
      <c r="DS69" s="18">
        <v>2.8527275723462444</v>
      </c>
      <c r="DT69" s="18">
        <v>0</v>
      </c>
      <c r="DU69" s="18">
        <v>0</v>
      </c>
      <c r="DV69" s="18">
        <v>24.885436127620558</v>
      </c>
      <c r="DW69" s="18">
        <v>0.17568334377280656</v>
      </c>
      <c r="DX69" s="18">
        <v>0</v>
      </c>
      <c r="DY69" s="18">
        <v>0.87895882920799662</v>
      </c>
      <c r="DZ69" s="18">
        <v>0</v>
      </c>
      <c r="EA69" s="18">
        <v>0.45198950270605853</v>
      </c>
      <c r="EB69" s="18">
        <v>0</v>
      </c>
      <c r="EC69" s="18">
        <v>0</v>
      </c>
      <c r="ED69" s="18">
        <v>0</v>
      </c>
      <c r="EE69" s="18">
        <v>0</v>
      </c>
      <c r="EF69" s="18">
        <v>0</v>
      </c>
      <c r="EG69" s="18">
        <v>0</v>
      </c>
      <c r="EH69" s="18">
        <v>28.507908994050464</v>
      </c>
      <c r="EI69" s="18">
        <v>2.6210352453342707</v>
      </c>
      <c r="EJ69" s="18">
        <v>0.13949721410416893</v>
      </c>
      <c r="EK69" s="18">
        <v>4.6038587557661463</v>
      </c>
      <c r="EL69" s="18">
        <v>1.6838361169516554</v>
      </c>
      <c r="EM69" s="18">
        <v>0</v>
      </c>
      <c r="EN69" s="18">
        <v>1.4904785561127629</v>
      </c>
      <c r="EO69" s="18">
        <v>1.0542730724051375</v>
      </c>
      <c r="EP69" s="18">
        <v>0</v>
      </c>
      <c r="EQ69" s="18">
        <v>0.80762851138875469</v>
      </c>
      <c r="ER69" s="18">
        <v>0</v>
      </c>
      <c r="ES69" s="18">
        <v>0</v>
      </c>
      <c r="ET69" s="18">
        <v>4.4891784014114353E-3</v>
      </c>
      <c r="EU69" s="18">
        <v>1.9898408918925643E-2</v>
      </c>
      <c r="EV69" s="18">
        <v>0</v>
      </c>
      <c r="EW69" s="18">
        <v>0</v>
      </c>
      <c r="EX69" s="18">
        <v>0</v>
      </c>
      <c r="EY69" s="18">
        <v>2.264429411672474E-3</v>
      </c>
      <c r="EZ69" s="18">
        <v>1.0602608740634668E-2</v>
      </c>
      <c r="FA69" s="18">
        <v>0</v>
      </c>
      <c r="FB69" s="18">
        <v>1.0480922113371894E-2</v>
      </c>
      <c r="FC69" s="18">
        <v>0.85776109949090118</v>
      </c>
      <c r="FD69" s="18">
        <v>0</v>
      </c>
      <c r="FE69" s="18">
        <v>0</v>
      </c>
      <c r="FF69" s="18">
        <v>0</v>
      </c>
      <c r="FG69" s="18">
        <v>7.6715482404791758E-5</v>
      </c>
      <c r="FH69" s="18">
        <v>0.63513276955219544</v>
      </c>
      <c r="FI69" s="18">
        <v>0</v>
      </c>
      <c r="FJ69" s="18">
        <v>1.9522767591288388E-3</v>
      </c>
      <c r="FK69" s="18">
        <v>0</v>
      </c>
      <c r="FL69" s="18">
        <v>9.5973713849856722E-3</v>
      </c>
      <c r="FM69" s="18">
        <v>0</v>
      </c>
      <c r="FN69" s="18">
        <v>3.0210953775226326</v>
      </c>
      <c r="FO69" s="18">
        <v>0</v>
      </c>
      <c r="FP69" s="18">
        <v>0.8108085788977063</v>
      </c>
      <c r="FQ69" s="18">
        <v>0</v>
      </c>
      <c r="FR69" s="18">
        <v>0</v>
      </c>
      <c r="FS69" s="18">
        <v>0</v>
      </c>
    </row>
    <row r="70" spans="2:175" x14ac:dyDescent="0.25">
      <c r="B70" s="17">
        <f>SUM(D70:FS70)-'Esc Med Regional'!K263</f>
        <v>0</v>
      </c>
      <c r="C70" s="16">
        <v>47665</v>
      </c>
      <c r="D70" s="18">
        <v>0</v>
      </c>
      <c r="E70" s="18">
        <v>0</v>
      </c>
      <c r="F70" s="18">
        <v>8.8220104893377713E-2</v>
      </c>
      <c r="G70" s="18">
        <v>0</v>
      </c>
      <c r="H70" s="18">
        <v>3.3404408008815416</v>
      </c>
      <c r="I70" s="18">
        <v>16.233184310292788</v>
      </c>
      <c r="J70" s="18">
        <v>0</v>
      </c>
      <c r="K70" s="18">
        <v>2.0551673090833886</v>
      </c>
      <c r="L70" s="18">
        <v>0</v>
      </c>
      <c r="M70" s="18">
        <v>0.10514472215768556</v>
      </c>
      <c r="N70" s="18">
        <v>7.384570214274695</v>
      </c>
      <c r="O70" s="18">
        <v>5.3347654723211145E-2</v>
      </c>
      <c r="P70" s="18">
        <v>2.6692457338272468E-2</v>
      </c>
      <c r="Q70" s="18">
        <v>2.1730807306335365</v>
      </c>
      <c r="R70" s="18">
        <v>2.5254653062126824</v>
      </c>
      <c r="S70" s="18">
        <v>0</v>
      </c>
      <c r="T70" s="18">
        <v>1.1177986000135579E-3</v>
      </c>
      <c r="U70" s="18">
        <v>6.7674336072072094</v>
      </c>
      <c r="V70" s="18">
        <v>0</v>
      </c>
      <c r="W70" s="18">
        <v>0</v>
      </c>
      <c r="X70" s="18">
        <v>2.8157432718849211</v>
      </c>
      <c r="Y70" s="18">
        <v>0</v>
      </c>
      <c r="Z70" s="18">
        <v>0</v>
      </c>
      <c r="AA70" s="18">
        <v>18.867930193483208</v>
      </c>
      <c r="AB70" s="18">
        <v>0</v>
      </c>
      <c r="AC70" s="18">
        <v>0</v>
      </c>
      <c r="AD70" s="18">
        <v>9.1149138486449122</v>
      </c>
      <c r="AE70" s="18">
        <v>0</v>
      </c>
      <c r="AF70" s="18">
        <v>7.1580067688032285</v>
      </c>
      <c r="AG70" s="18">
        <v>0</v>
      </c>
      <c r="AH70" s="18">
        <v>0</v>
      </c>
      <c r="AI70" s="18">
        <v>16.893737361444902</v>
      </c>
      <c r="AJ70" s="18">
        <v>1.3717882372889461</v>
      </c>
      <c r="AK70" s="18">
        <v>2.060994192554741</v>
      </c>
      <c r="AL70" s="18">
        <v>0</v>
      </c>
      <c r="AM70" s="18">
        <v>2.6142156489035024E-2</v>
      </c>
      <c r="AN70" s="18">
        <v>0.9946945803489875</v>
      </c>
      <c r="AO70" s="18">
        <v>0</v>
      </c>
      <c r="AP70" s="18">
        <v>0</v>
      </c>
      <c r="AQ70" s="18">
        <v>0</v>
      </c>
      <c r="AR70" s="18">
        <v>0.62929195030506857</v>
      </c>
      <c r="AS70" s="18">
        <v>0</v>
      </c>
      <c r="AT70" s="18">
        <v>1.7718512223840546</v>
      </c>
      <c r="AU70" s="18">
        <v>5.3098242327895306</v>
      </c>
      <c r="AV70" s="18">
        <v>1.4509980991964093E-3</v>
      </c>
      <c r="AW70" s="18">
        <v>0</v>
      </c>
      <c r="AX70" s="18">
        <v>0.18827995871090553</v>
      </c>
      <c r="AY70" s="18">
        <v>0</v>
      </c>
      <c r="AZ70" s="18">
        <v>27.416922171703632</v>
      </c>
      <c r="BA70" s="18">
        <v>0</v>
      </c>
      <c r="BB70" s="18">
        <v>4.8781174192031672E-2</v>
      </c>
      <c r="BC70" s="18">
        <v>1.8841296686999853</v>
      </c>
      <c r="BD70" s="18">
        <v>0</v>
      </c>
      <c r="BE70" s="18">
        <v>0.10160225529417716</v>
      </c>
      <c r="BF70" s="18">
        <v>0.14871866827418437</v>
      </c>
      <c r="BG70" s="18">
        <v>3.2445483478647144</v>
      </c>
      <c r="BH70" s="18">
        <v>2.9486354230098464E-2</v>
      </c>
      <c r="BI70" s="18">
        <v>0</v>
      </c>
      <c r="BJ70" s="18">
        <v>0.19021678206652931</v>
      </c>
      <c r="BK70" s="18">
        <v>0</v>
      </c>
      <c r="BL70" s="18">
        <v>0</v>
      </c>
      <c r="BM70" s="18">
        <v>1.3913797829510046</v>
      </c>
      <c r="BN70" s="18">
        <v>14.571153949030066</v>
      </c>
      <c r="BO70" s="18">
        <v>0.1839010537329735</v>
      </c>
      <c r="BP70" s="18">
        <v>0.71928048631593444</v>
      </c>
      <c r="BQ70" s="18">
        <v>2.7724427966788535E-3</v>
      </c>
      <c r="BR70" s="18">
        <v>0</v>
      </c>
      <c r="BS70" s="18">
        <v>0</v>
      </c>
      <c r="BT70" s="18">
        <v>1.52354800415623E-2</v>
      </c>
      <c r="BU70" s="18">
        <v>5.5675574386576519E-2</v>
      </c>
      <c r="BV70" s="18">
        <v>0</v>
      </c>
      <c r="BW70" s="18">
        <v>9.1918138516058259E-3</v>
      </c>
      <c r="BX70" s="18">
        <v>1.8256902884101776</v>
      </c>
      <c r="BY70" s="18">
        <v>0</v>
      </c>
      <c r="BZ70" s="18">
        <v>0.1560103655673187</v>
      </c>
      <c r="CA70" s="18">
        <v>6.2999660030139348E-2</v>
      </c>
      <c r="CB70" s="18">
        <v>0.11020891961470825</v>
      </c>
      <c r="CC70" s="18">
        <v>0</v>
      </c>
      <c r="CD70" s="18">
        <v>0</v>
      </c>
      <c r="CE70" s="18">
        <v>0</v>
      </c>
      <c r="CF70" s="18">
        <v>0</v>
      </c>
      <c r="CG70" s="18">
        <v>0</v>
      </c>
      <c r="CH70" s="18">
        <v>0</v>
      </c>
      <c r="CI70" s="18">
        <v>0</v>
      </c>
      <c r="CJ70" s="18">
        <v>0</v>
      </c>
      <c r="CK70" s="18">
        <v>0</v>
      </c>
      <c r="CL70" s="18">
        <v>0</v>
      </c>
      <c r="CM70" s="18">
        <v>0.91031131854440062</v>
      </c>
      <c r="CN70" s="18">
        <v>0.28567503623404433</v>
      </c>
      <c r="CO70" s="18">
        <v>5.1096432885545937</v>
      </c>
      <c r="CP70" s="18">
        <v>0</v>
      </c>
      <c r="CQ70" s="18">
        <v>0</v>
      </c>
      <c r="CR70" s="18">
        <v>0</v>
      </c>
      <c r="CS70" s="18">
        <v>1.4823195625270091</v>
      </c>
      <c r="CT70" s="18">
        <v>4.2254491989259169</v>
      </c>
      <c r="CU70" s="18">
        <v>0</v>
      </c>
      <c r="CV70" s="18">
        <v>1.1386798689043012E-3</v>
      </c>
      <c r="CW70" s="18">
        <v>0.27621249009951698</v>
      </c>
      <c r="CX70" s="18">
        <v>0</v>
      </c>
      <c r="CY70" s="18">
        <v>0</v>
      </c>
      <c r="CZ70" s="18">
        <v>0</v>
      </c>
      <c r="DA70" s="18">
        <v>0</v>
      </c>
      <c r="DB70" s="18">
        <v>9.1563471538549983</v>
      </c>
      <c r="DC70" s="18">
        <v>3.552741279628855E-2</v>
      </c>
      <c r="DD70" s="18">
        <v>0</v>
      </c>
      <c r="DE70" s="18">
        <v>0</v>
      </c>
      <c r="DF70" s="18">
        <v>0</v>
      </c>
      <c r="DG70" s="18">
        <v>0</v>
      </c>
      <c r="DH70" s="18">
        <v>0</v>
      </c>
      <c r="DI70" s="18">
        <v>0</v>
      </c>
      <c r="DJ70" s="18">
        <v>0</v>
      </c>
      <c r="DK70" s="18">
        <v>0</v>
      </c>
      <c r="DL70" s="18">
        <v>0</v>
      </c>
      <c r="DM70" s="18">
        <v>0</v>
      </c>
      <c r="DN70" s="18">
        <v>3.0044323717791591E-6</v>
      </c>
      <c r="DO70" s="18">
        <v>29.106526206129185</v>
      </c>
      <c r="DP70" s="18">
        <v>0</v>
      </c>
      <c r="DQ70" s="18">
        <v>1.1987685163398845E-3</v>
      </c>
      <c r="DR70" s="18">
        <v>0</v>
      </c>
      <c r="DS70" s="18">
        <v>2.829362013078653</v>
      </c>
      <c r="DT70" s="18">
        <v>0</v>
      </c>
      <c r="DU70" s="18">
        <v>0</v>
      </c>
      <c r="DV70" s="18">
        <v>24.681609397589849</v>
      </c>
      <c r="DW70" s="18">
        <v>0.17424428986595975</v>
      </c>
      <c r="DX70" s="18">
        <v>0</v>
      </c>
      <c r="DY70" s="18">
        <v>0.87175911915030901</v>
      </c>
      <c r="DZ70" s="18">
        <v>0</v>
      </c>
      <c r="EA70" s="18">
        <v>0.44828717529268663</v>
      </c>
      <c r="EB70" s="18">
        <v>0</v>
      </c>
      <c r="EC70" s="18">
        <v>0</v>
      </c>
      <c r="ED70" s="18">
        <v>0</v>
      </c>
      <c r="EE70" s="18">
        <v>0</v>
      </c>
      <c r="EF70" s="18">
        <v>0</v>
      </c>
      <c r="EG70" s="18">
        <v>0</v>
      </c>
      <c r="EH70" s="18">
        <v>29.008540343915254</v>
      </c>
      <c r="EI70" s="18">
        <v>2.6670636093643627</v>
      </c>
      <c r="EJ70" s="18">
        <v>0.14194694405854485</v>
      </c>
      <c r="EK70" s="18">
        <v>4.6847077588960166</v>
      </c>
      <c r="EL70" s="18">
        <v>1.7134061969023286</v>
      </c>
      <c r="EM70" s="18">
        <v>0</v>
      </c>
      <c r="EN70" s="18">
        <v>1.5166530570783363</v>
      </c>
      <c r="EO70" s="18">
        <v>1.0727873082782222</v>
      </c>
      <c r="EP70" s="18">
        <v>0</v>
      </c>
      <c r="EQ70" s="18">
        <v>0.82181138786455044</v>
      </c>
      <c r="ER70" s="18">
        <v>0</v>
      </c>
      <c r="ES70" s="18">
        <v>0</v>
      </c>
      <c r="ET70" s="18">
        <v>4.7202203356351028E-3</v>
      </c>
      <c r="EU70" s="18">
        <v>2.0922508759367853E-2</v>
      </c>
      <c r="EV70" s="18">
        <v>0</v>
      </c>
      <c r="EW70" s="18">
        <v>0</v>
      </c>
      <c r="EX70" s="18">
        <v>0</v>
      </c>
      <c r="EY70" s="18">
        <v>2.3809714833845897E-3</v>
      </c>
      <c r="EZ70" s="18">
        <v>1.114828703902504E-2</v>
      </c>
      <c r="FA70" s="18">
        <v>0</v>
      </c>
      <c r="FB70" s="18">
        <v>1.1020337636880541E-2</v>
      </c>
      <c r="FC70" s="18">
        <v>0.90190699119034645</v>
      </c>
      <c r="FD70" s="18">
        <v>0</v>
      </c>
      <c r="FE70" s="18">
        <v>0</v>
      </c>
      <c r="FF70" s="18">
        <v>0</v>
      </c>
      <c r="FG70" s="18">
        <v>8.0663753525879778E-5</v>
      </c>
      <c r="FH70" s="18">
        <v>0.66782077845824317</v>
      </c>
      <c r="FI70" s="18">
        <v>0</v>
      </c>
      <c r="FJ70" s="18">
        <v>2.0527534517965269E-3</v>
      </c>
      <c r="FK70" s="18">
        <v>0</v>
      </c>
      <c r="FL70" s="18">
        <v>1.0091313716961788E-2</v>
      </c>
      <c r="FM70" s="18">
        <v>0</v>
      </c>
      <c r="FN70" s="18">
        <v>3.1765803364802796</v>
      </c>
      <c r="FO70" s="18">
        <v>0</v>
      </c>
      <c r="FP70" s="18">
        <v>0.85253799252376561</v>
      </c>
      <c r="FQ70" s="18">
        <v>0</v>
      </c>
      <c r="FR70" s="18">
        <v>0</v>
      </c>
      <c r="FS70" s="18">
        <v>0</v>
      </c>
    </row>
    <row r="71" spans="2:175" x14ac:dyDescent="0.25">
      <c r="B71" s="17">
        <f>SUM(D71:FS71)-'Esc Med Regional'!K264</f>
        <v>0</v>
      </c>
      <c r="C71" s="16">
        <v>47696</v>
      </c>
      <c r="D71" s="18">
        <v>0</v>
      </c>
      <c r="E71" s="18">
        <v>0</v>
      </c>
      <c r="F71" s="18">
        <v>9.1754800344426971E-2</v>
      </c>
      <c r="G71" s="18">
        <v>0</v>
      </c>
      <c r="H71" s="18">
        <v>3.4742815043996993</v>
      </c>
      <c r="I71" s="18">
        <v>16.883595719426619</v>
      </c>
      <c r="J71" s="18">
        <v>0</v>
      </c>
      <c r="K71" s="18">
        <v>2.137511243579294</v>
      </c>
      <c r="L71" s="18">
        <v>0</v>
      </c>
      <c r="M71" s="18">
        <v>0.10935753250926913</v>
      </c>
      <c r="N71" s="18">
        <v>7.6804461574726499</v>
      </c>
      <c r="O71" s="18">
        <v>5.5485123418155265E-2</v>
      </c>
      <c r="P71" s="18">
        <v>2.7761938128903457E-2</v>
      </c>
      <c r="Q71" s="18">
        <v>2.2601490761384144</v>
      </c>
      <c r="R71" s="18">
        <v>2.6266525666499891</v>
      </c>
      <c r="S71" s="18">
        <v>0</v>
      </c>
      <c r="T71" s="18">
        <v>1.1625851895492698E-3</v>
      </c>
      <c r="U71" s="18">
        <v>7.0385828743224979</v>
      </c>
      <c r="V71" s="18">
        <v>0</v>
      </c>
      <c r="W71" s="18">
        <v>0</v>
      </c>
      <c r="X71" s="18">
        <v>2.9285610354376068</v>
      </c>
      <c r="Y71" s="18">
        <v>0</v>
      </c>
      <c r="Z71" s="18">
        <v>0</v>
      </c>
      <c r="AA71" s="18">
        <v>19.623907383787213</v>
      </c>
      <c r="AB71" s="18">
        <v>0</v>
      </c>
      <c r="AC71" s="18">
        <v>0</v>
      </c>
      <c r="AD71" s="18">
        <v>9.4801190879319233</v>
      </c>
      <c r="AE71" s="18">
        <v>0</v>
      </c>
      <c r="AF71" s="18">
        <v>7.4448050444893408</v>
      </c>
      <c r="AG71" s="18">
        <v>0</v>
      </c>
      <c r="AH71" s="18">
        <v>0</v>
      </c>
      <c r="AI71" s="18">
        <v>17.570615003733934</v>
      </c>
      <c r="AJ71" s="18">
        <v>1.4267513735038535</v>
      </c>
      <c r="AK71" s="18">
        <v>2.143571591503278</v>
      </c>
      <c r="AL71" s="18">
        <v>0</v>
      </c>
      <c r="AM71" s="18">
        <v>2.7189588497125355E-2</v>
      </c>
      <c r="AN71" s="18">
        <v>1.0345487883279088</v>
      </c>
      <c r="AO71" s="18">
        <v>0</v>
      </c>
      <c r="AP71" s="18">
        <v>0</v>
      </c>
      <c r="AQ71" s="18">
        <v>0</v>
      </c>
      <c r="AR71" s="18">
        <v>0.65450565183958376</v>
      </c>
      <c r="AS71" s="18">
        <v>0</v>
      </c>
      <c r="AT71" s="18">
        <v>1.8428435938312022</v>
      </c>
      <c r="AU71" s="18">
        <v>5.5225717871502509</v>
      </c>
      <c r="AV71" s="18">
        <v>1.444018696303146E-3</v>
      </c>
      <c r="AW71" s="18">
        <v>0</v>
      </c>
      <c r="AX71" s="18">
        <v>0.18737431886940736</v>
      </c>
      <c r="AY71" s="18">
        <v>0</v>
      </c>
      <c r="AZ71" s="18">
        <v>27.285044848063073</v>
      </c>
      <c r="BA71" s="18">
        <v>0</v>
      </c>
      <c r="BB71" s="18">
        <v>4.8546533313810536E-2</v>
      </c>
      <c r="BC71" s="18">
        <v>1.875066872499018</v>
      </c>
      <c r="BD71" s="18">
        <v>0</v>
      </c>
      <c r="BE71" s="18">
        <v>0.10111354130140557</v>
      </c>
      <c r="BF71" s="18">
        <v>0.14800332102168973</v>
      </c>
      <c r="BG71" s="18">
        <v>3.2289418421505025</v>
      </c>
      <c r="BH71" s="18">
        <v>2.9344522792731791E-2</v>
      </c>
      <c r="BI71" s="18">
        <v>0</v>
      </c>
      <c r="BJ71" s="18">
        <v>0.18930182596849057</v>
      </c>
      <c r="BK71" s="18">
        <v>0</v>
      </c>
      <c r="BL71" s="18">
        <v>0</v>
      </c>
      <c r="BM71" s="18">
        <v>1.3846871483513217</v>
      </c>
      <c r="BN71" s="18">
        <v>14.501065673872182</v>
      </c>
      <c r="BO71" s="18">
        <v>0.18301647673234964</v>
      </c>
      <c r="BP71" s="18">
        <v>0.71582069659598824</v>
      </c>
      <c r="BQ71" s="18">
        <v>2.7591071518649397E-3</v>
      </c>
      <c r="BR71" s="18">
        <v>0</v>
      </c>
      <c r="BS71" s="18">
        <v>0</v>
      </c>
      <c r="BT71" s="18">
        <v>1.5162196311183035E-2</v>
      </c>
      <c r="BU71" s="18">
        <v>5.540777095859617E-2</v>
      </c>
      <c r="BV71" s="18">
        <v>0</v>
      </c>
      <c r="BW71" s="18">
        <v>9.1476005805989479E-3</v>
      </c>
      <c r="BX71" s="18">
        <v>1.8169085897379398</v>
      </c>
      <c r="BY71" s="18">
        <v>0</v>
      </c>
      <c r="BZ71" s="18">
        <v>0.15525994473808219</v>
      </c>
      <c r="CA71" s="18">
        <v>6.2696627235173955E-2</v>
      </c>
      <c r="CB71" s="18">
        <v>0.10967880696132275</v>
      </c>
      <c r="CC71" s="18">
        <v>0</v>
      </c>
      <c r="CD71" s="18">
        <v>0</v>
      </c>
      <c r="CE71" s="18">
        <v>0</v>
      </c>
      <c r="CF71" s="18">
        <v>0</v>
      </c>
      <c r="CG71" s="18">
        <v>0</v>
      </c>
      <c r="CH71" s="18">
        <v>0</v>
      </c>
      <c r="CI71" s="18">
        <v>0</v>
      </c>
      <c r="CJ71" s="18">
        <v>0</v>
      </c>
      <c r="CK71" s="18">
        <v>0</v>
      </c>
      <c r="CL71" s="18">
        <v>0</v>
      </c>
      <c r="CM71" s="18">
        <v>0.83209907675580363</v>
      </c>
      <c r="CN71" s="18">
        <v>0.29151287636757528</v>
      </c>
      <c r="CO71" s="18">
        <v>5.2140601149289951</v>
      </c>
      <c r="CP71" s="18">
        <v>0</v>
      </c>
      <c r="CQ71" s="18">
        <v>0</v>
      </c>
      <c r="CR71" s="18">
        <v>0</v>
      </c>
      <c r="CS71" s="18">
        <v>1.512611129990918</v>
      </c>
      <c r="CT71" s="18">
        <v>4.3117973000441268</v>
      </c>
      <c r="CU71" s="18">
        <v>0</v>
      </c>
      <c r="CV71" s="18">
        <v>1.2176594885972723E-3</v>
      </c>
      <c r="CW71" s="18">
        <v>0.29537077858625393</v>
      </c>
      <c r="CX71" s="18">
        <v>0</v>
      </c>
      <c r="CY71" s="18">
        <v>0</v>
      </c>
      <c r="CZ71" s="18">
        <v>0</v>
      </c>
      <c r="DA71" s="18">
        <v>0</v>
      </c>
      <c r="DB71" s="18">
        <v>9.7914376966290213</v>
      </c>
      <c r="DC71" s="18">
        <v>3.7991618608608828E-2</v>
      </c>
      <c r="DD71" s="18">
        <v>0</v>
      </c>
      <c r="DE71" s="18">
        <v>0</v>
      </c>
      <c r="DF71" s="18">
        <v>0</v>
      </c>
      <c r="DG71" s="18">
        <v>0</v>
      </c>
      <c r="DH71" s="18">
        <v>0</v>
      </c>
      <c r="DI71" s="18">
        <v>0</v>
      </c>
      <c r="DJ71" s="18">
        <v>0</v>
      </c>
      <c r="DK71" s="18">
        <v>0</v>
      </c>
      <c r="DL71" s="18">
        <v>0</v>
      </c>
      <c r="DM71" s="18">
        <v>0</v>
      </c>
      <c r="DN71" s="18">
        <v>3.2128218696497954E-6</v>
      </c>
      <c r="DO71" s="18">
        <v>31.125374903749204</v>
      </c>
      <c r="DP71" s="18">
        <v>0</v>
      </c>
      <c r="DQ71" s="18">
        <v>1.2819159259902682E-3</v>
      </c>
      <c r="DR71" s="18">
        <v>0</v>
      </c>
      <c r="DS71" s="18">
        <v>2.9301864769996628</v>
      </c>
      <c r="DT71" s="18">
        <v>0</v>
      </c>
      <c r="DU71" s="18">
        <v>0</v>
      </c>
      <c r="DV71" s="18">
        <v>25.561139844636457</v>
      </c>
      <c r="DW71" s="18">
        <v>0.18127110427191376</v>
      </c>
      <c r="DX71" s="18">
        <v>0</v>
      </c>
      <c r="DY71" s="18">
        <v>0.90691487399128234</v>
      </c>
      <c r="DZ71" s="18">
        <v>0</v>
      </c>
      <c r="EA71" s="18">
        <v>0.46636541925565556</v>
      </c>
      <c r="EB71" s="18">
        <v>0</v>
      </c>
      <c r="EC71" s="18">
        <v>0</v>
      </c>
      <c r="ED71" s="18">
        <v>0</v>
      </c>
      <c r="EE71" s="18">
        <v>0</v>
      </c>
      <c r="EF71" s="18">
        <v>0</v>
      </c>
      <c r="EG71" s="18">
        <v>0</v>
      </c>
      <c r="EH71" s="18">
        <v>29.193135686366251</v>
      </c>
      <c r="EI71" s="18">
        <v>2.6840354223019438</v>
      </c>
      <c r="EJ71" s="18">
        <v>0.14285022097071309</v>
      </c>
      <c r="EK71" s="18">
        <v>4.7145188153222888</v>
      </c>
      <c r="EL71" s="18">
        <v>1.7243094274656408</v>
      </c>
      <c r="EM71" s="18">
        <v>0</v>
      </c>
      <c r="EN71" s="18">
        <v>1.5263042524549921</v>
      </c>
      <c r="EO71" s="18">
        <v>1.0796139716746189</v>
      </c>
      <c r="EP71" s="18">
        <v>0</v>
      </c>
      <c r="EQ71" s="18">
        <v>0.82704097035213697</v>
      </c>
      <c r="ER71" s="18">
        <v>0</v>
      </c>
      <c r="ES71" s="18">
        <v>0</v>
      </c>
      <c r="ET71" s="18">
        <v>4.8092372860766884E-3</v>
      </c>
      <c r="EU71" s="18">
        <v>2.1317078883835505E-2</v>
      </c>
      <c r="EV71" s="18">
        <v>0</v>
      </c>
      <c r="EW71" s="18">
        <v>0</v>
      </c>
      <c r="EX71" s="18">
        <v>0</v>
      </c>
      <c r="EY71" s="18">
        <v>2.4258733747092782E-3</v>
      </c>
      <c r="EZ71" s="18">
        <v>1.1358528604947181E-2</v>
      </c>
      <c r="FA71" s="18">
        <v>0</v>
      </c>
      <c r="FB71" s="18">
        <v>1.1228166250698784E-2</v>
      </c>
      <c r="FC71" s="18">
        <v>0.91891573320427355</v>
      </c>
      <c r="FD71" s="18">
        <v>0</v>
      </c>
      <c r="FE71" s="18">
        <v>0</v>
      </c>
      <c r="FF71" s="18">
        <v>0</v>
      </c>
      <c r="FG71" s="18">
        <v>8.2184962460945168E-5</v>
      </c>
      <c r="FH71" s="18">
        <v>0.6804149721426106</v>
      </c>
      <c r="FI71" s="18">
        <v>0</v>
      </c>
      <c r="FJ71" s="18">
        <v>2.091465596419915E-3</v>
      </c>
      <c r="FK71" s="18">
        <v>0</v>
      </c>
      <c r="FL71" s="18">
        <v>1.0281622200286521E-2</v>
      </c>
      <c r="FM71" s="18">
        <v>0</v>
      </c>
      <c r="FN71" s="18">
        <v>3.2364863311753624</v>
      </c>
      <c r="FO71" s="18">
        <v>0</v>
      </c>
      <c r="FP71" s="18">
        <v>0.86861570221395223</v>
      </c>
      <c r="FQ71" s="18">
        <v>0</v>
      </c>
      <c r="FR71" s="18">
        <v>0</v>
      </c>
      <c r="FS71" s="18">
        <v>0</v>
      </c>
    </row>
    <row r="72" spans="2:175" x14ac:dyDescent="0.25">
      <c r="B72" s="17">
        <f>SUM(D72:FS72)-'Esc Med Regional'!K265</f>
        <v>0</v>
      </c>
      <c r="C72" s="16">
        <v>47727</v>
      </c>
      <c r="D72" s="18">
        <v>0</v>
      </c>
      <c r="E72" s="18">
        <v>0</v>
      </c>
      <c r="F72" s="18">
        <v>9.1863095466764993E-2</v>
      </c>
      <c r="G72" s="18">
        <v>0</v>
      </c>
      <c r="H72" s="18">
        <v>3.4783820826707359</v>
      </c>
      <c r="I72" s="18">
        <v>16.903522862824868</v>
      </c>
      <c r="J72" s="18">
        <v>0</v>
      </c>
      <c r="K72" s="18">
        <v>2.1400340766164034</v>
      </c>
      <c r="L72" s="18">
        <v>0</v>
      </c>
      <c r="M72" s="18">
        <v>0.1094866035477022</v>
      </c>
      <c r="N72" s="18">
        <v>7.6895111312191116</v>
      </c>
      <c r="O72" s="18">
        <v>5.555061065376532E-2</v>
      </c>
      <c r="P72" s="18">
        <v>2.7794704616048809E-2</v>
      </c>
      <c r="Q72" s="18">
        <v>2.2628166545079798</v>
      </c>
      <c r="R72" s="18">
        <v>2.6297527168326176</v>
      </c>
      <c r="S72" s="18">
        <v>0</v>
      </c>
      <c r="T72" s="18">
        <v>1.1639573499687573E-3</v>
      </c>
      <c r="U72" s="18">
        <v>7.0468902783013601</v>
      </c>
      <c r="V72" s="18">
        <v>0</v>
      </c>
      <c r="W72" s="18">
        <v>0</v>
      </c>
      <c r="X72" s="18">
        <v>2.9320175180893759</v>
      </c>
      <c r="Y72" s="18">
        <v>0</v>
      </c>
      <c r="Z72" s="18">
        <v>0</v>
      </c>
      <c r="AA72" s="18">
        <v>19.647068825400073</v>
      </c>
      <c r="AB72" s="18">
        <v>0</v>
      </c>
      <c r="AC72" s="18">
        <v>0</v>
      </c>
      <c r="AD72" s="18">
        <v>9.4913081554526695</v>
      </c>
      <c r="AE72" s="18">
        <v>0</v>
      </c>
      <c r="AF72" s="18">
        <v>7.4535918989105721</v>
      </c>
      <c r="AG72" s="18">
        <v>0</v>
      </c>
      <c r="AH72" s="18">
        <v>0</v>
      </c>
      <c r="AI72" s="18">
        <v>17.591353013017816</v>
      </c>
      <c r="AJ72" s="18">
        <v>1.4284353204358888</v>
      </c>
      <c r="AK72" s="18">
        <v>2.1461015773663688</v>
      </c>
      <c r="AL72" s="18">
        <v>0</v>
      </c>
      <c r="AM72" s="18">
        <v>2.7221679459141113E-2</v>
      </c>
      <c r="AN72" s="18">
        <v>1.0357698316648902</v>
      </c>
      <c r="AO72" s="18">
        <v>0</v>
      </c>
      <c r="AP72" s="18">
        <v>0</v>
      </c>
      <c r="AQ72" s="18">
        <v>0</v>
      </c>
      <c r="AR72" s="18">
        <v>0.6552781429721547</v>
      </c>
      <c r="AS72" s="18">
        <v>0</v>
      </c>
      <c r="AT72" s="18">
        <v>1.8450186404957325</v>
      </c>
      <c r="AU72" s="18">
        <v>5.5290898939421016</v>
      </c>
      <c r="AV72" s="18">
        <v>1.4443735457124035E-3</v>
      </c>
      <c r="AW72" s="18">
        <v>0</v>
      </c>
      <c r="AX72" s="18">
        <v>0.18742036374855681</v>
      </c>
      <c r="AY72" s="18">
        <v>0</v>
      </c>
      <c r="AZ72" s="18">
        <v>27.291749804218203</v>
      </c>
      <c r="BA72" s="18">
        <v>0</v>
      </c>
      <c r="BB72" s="18">
        <v>4.8558463012997953E-2</v>
      </c>
      <c r="BC72" s="18">
        <v>1.8755276465691377</v>
      </c>
      <c r="BD72" s="18">
        <v>0</v>
      </c>
      <c r="BE72" s="18">
        <v>0.10113838868079934</v>
      </c>
      <c r="BF72" s="18">
        <v>0.14803969097393976</v>
      </c>
      <c r="BG72" s="18">
        <v>3.2297353139442868</v>
      </c>
      <c r="BH72" s="18">
        <v>2.9351733839655631E-2</v>
      </c>
      <c r="BI72" s="18">
        <v>0</v>
      </c>
      <c r="BJ72" s="18">
        <v>0.18934834450823543</v>
      </c>
      <c r="BK72" s="18">
        <v>0</v>
      </c>
      <c r="BL72" s="18">
        <v>0</v>
      </c>
      <c r="BM72" s="18">
        <v>1.3850274177798663</v>
      </c>
      <c r="BN72" s="18">
        <v>14.504629128141266</v>
      </c>
      <c r="BO72" s="18">
        <v>0.18306145072667473</v>
      </c>
      <c r="BP72" s="18">
        <v>0.71599660051743441</v>
      </c>
      <c r="BQ72" s="18">
        <v>2.7597851677004853E-3</v>
      </c>
      <c r="BR72" s="18">
        <v>0</v>
      </c>
      <c r="BS72" s="18">
        <v>0</v>
      </c>
      <c r="BT72" s="18">
        <v>1.5165922229980238E-2</v>
      </c>
      <c r="BU72" s="18">
        <v>5.542138672052728E-2</v>
      </c>
      <c r="BV72" s="18">
        <v>0</v>
      </c>
      <c r="BW72" s="18">
        <v>9.1498484882406288E-3</v>
      </c>
      <c r="BX72" s="18">
        <v>1.8173550721424918</v>
      </c>
      <c r="BY72" s="18">
        <v>0</v>
      </c>
      <c r="BZ72" s="18">
        <v>0.15529809791422367</v>
      </c>
      <c r="CA72" s="18">
        <v>6.2712034141742271E-2</v>
      </c>
      <c r="CB72" s="18">
        <v>0.10970575914688512</v>
      </c>
      <c r="CC72" s="18">
        <v>0</v>
      </c>
      <c r="CD72" s="18">
        <v>0</v>
      </c>
      <c r="CE72" s="18">
        <v>0</v>
      </c>
      <c r="CF72" s="18">
        <v>0</v>
      </c>
      <c r="CG72" s="18">
        <v>0</v>
      </c>
      <c r="CH72" s="18">
        <v>0</v>
      </c>
      <c r="CI72" s="18">
        <v>0</v>
      </c>
      <c r="CJ72" s="18">
        <v>0</v>
      </c>
      <c r="CK72" s="18">
        <v>0</v>
      </c>
      <c r="CL72" s="18">
        <v>0</v>
      </c>
      <c r="CM72" s="18">
        <v>1.0349534623406262</v>
      </c>
      <c r="CN72" s="18">
        <v>0.30580883577118895</v>
      </c>
      <c r="CO72" s="18">
        <v>5.4697606268921</v>
      </c>
      <c r="CP72" s="18">
        <v>0</v>
      </c>
      <c r="CQ72" s="18">
        <v>0</v>
      </c>
      <c r="CR72" s="18">
        <v>0</v>
      </c>
      <c r="CS72" s="18">
        <v>1.5867904512519724</v>
      </c>
      <c r="CT72" s="18">
        <v>4.5232503237531629</v>
      </c>
      <c r="CU72" s="18">
        <v>0</v>
      </c>
      <c r="CV72" s="18">
        <v>1.2615954399037611E-3</v>
      </c>
      <c r="CW72" s="18">
        <v>0.30602843474288199</v>
      </c>
      <c r="CX72" s="18">
        <v>0</v>
      </c>
      <c r="CY72" s="18">
        <v>0</v>
      </c>
      <c r="CZ72" s="18">
        <v>0</v>
      </c>
      <c r="DA72" s="18">
        <v>0</v>
      </c>
      <c r="DB72" s="18">
        <v>10.144735259607971</v>
      </c>
      <c r="DC72" s="18">
        <v>3.9362443474569853E-2</v>
      </c>
      <c r="DD72" s="18">
        <v>0</v>
      </c>
      <c r="DE72" s="18">
        <v>0</v>
      </c>
      <c r="DF72" s="18">
        <v>0</v>
      </c>
      <c r="DG72" s="18">
        <v>0</v>
      </c>
      <c r="DH72" s="18">
        <v>0</v>
      </c>
      <c r="DI72" s="18">
        <v>0</v>
      </c>
      <c r="DJ72" s="18">
        <v>0</v>
      </c>
      <c r="DK72" s="18">
        <v>0</v>
      </c>
      <c r="DL72" s="18">
        <v>0</v>
      </c>
      <c r="DM72" s="18">
        <v>0</v>
      </c>
      <c r="DN72" s="18">
        <v>3.3287478625429051E-6</v>
      </c>
      <c r="DO72" s="18">
        <v>32.248449925110634</v>
      </c>
      <c r="DP72" s="18">
        <v>0</v>
      </c>
      <c r="DQ72" s="18">
        <v>1.3281703971546191E-3</v>
      </c>
      <c r="DR72" s="18">
        <v>0</v>
      </c>
      <c r="DS72" s="18">
        <v>2.9594385566570298</v>
      </c>
      <c r="DT72" s="18">
        <v>0</v>
      </c>
      <c r="DU72" s="18">
        <v>0</v>
      </c>
      <c r="DV72" s="18">
        <v>25.816316948461612</v>
      </c>
      <c r="DW72" s="18">
        <v>0.17931049370327634</v>
      </c>
      <c r="DX72" s="18">
        <v>0</v>
      </c>
      <c r="DY72" s="18">
        <v>0.89710577124463298</v>
      </c>
      <c r="DZ72" s="18">
        <v>0</v>
      </c>
      <c r="EA72" s="18">
        <v>0.46132125640624688</v>
      </c>
      <c r="EB72" s="18">
        <v>0</v>
      </c>
      <c r="EC72" s="18">
        <v>0</v>
      </c>
      <c r="ED72" s="18">
        <v>0</v>
      </c>
      <c r="EE72" s="18">
        <v>0</v>
      </c>
      <c r="EF72" s="18">
        <v>0</v>
      </c>
      <c r="EG72" s="18">
        <v>0</v>
      </c>
      <c r="EH72" s="18">
        <v>29.843126080127355</v>
      </c>
      <c r="EI72" s="18">
        <v>2.7437959516179347</v>
      </c>
      <c r="EJ72" s="18">
        <v>0.14603080672125229</v>
      </c>
      <c r="EK72" s="18">
        <v>4.819488420988753</v>
      </c>
      <c r="EL72" s="18">
        <v>1.7627014856455299</v>
      </c>
      <c r="EM72" s="18">
        <v>0</v>
      </c>
      <c r="EN72" s="18">
        <v>1.5602876899558766</v>
      </c>
      <c r="EO72" s="18">
        <v>1.1036517700837325</v>
      </c>
      <c r="EP72" s="18">
        <v>0</v>
      </c>
      <c r="EQ72" s="18">
        <v>0.8454551856577851</v>
      </c>
      <c r="ER72" s="18">
        <v>0</v>
      </c>
      <c r="ES72" s="18">
        <v>0</v>
      </c>
      <c r="ET72" s="18">
        <v>4.8269216748520341E-3</v>
      </c>
      <c r="EU72" s="18">
        <v>2.1395465432078372E-2</v>
      </c>
      <c r="EV72" s="18">
        <v>0</v>
      </c>
      <c r="EW72" s="18">
        <v>0</v>
      </c>
      <c r="EX72" s="18">
        <v>0</v>
      </c>
      <c r="EY72" s="18">
        <v>2.4347937263838192E-3</v>
      </c>
      <c r="EZ72" s="18">
        <v>1.140029585904947E-2</v>
      </c>
      <c r="FA72" s="18">
        <v>0</v>
      </c>
      <c r="FB72" s="18">
        <v>1.1269454140108284E-2</v>
      </c>
      <c r="FC72" s="18">
        <v>0.92229474366084085</v>
      </c>
      <c r="FD72" s="18">
        <v>0</v>
      </c>
      <c r="FE72" s="18">
        <v>0</v>
      </c>
      <c r="FF72" s="18">
        <v>0</v>
      </c>
      <c r="FG72" s="18">
        <v>8.2487170636834982E-5</v>
      </c>
      <c r="FH72" s="18">
        <v>0.68291697447274557</v>
      </c>
      <c r="FI72" s="18">
        <v>0</v>
      </c>
      <c r="FJ72" s="18">
        <v>2.0991562734477319E-3</v>
      </c>
      <c r="FK72" s="18">
        <v>0</v>
      </c>
      <c r="FL72" s="18">
        <v>1.0319429485187496E-2</v>
      </c>
      <c r="FM72" s="18">
        <v>0</v>
      </c>
      <c r="FN72" s="18">
        <v>3.2483874454564772</v>
      </c>
      <c r="FO72" s="18">
        <v>0</v>
      </c>
      <c r="FP72" s="18">
        <v>0.8718097508459034</v>
      </c>
      <c r="FQ72" s="18">
        <v>0</v>
      </c>
      <c r="FR72" s="18">
        <v>0</v>
      </c>
      <c r="FS72" s="18">
        <v>0</v>
      </c>
    </row>
    <row r="73" spans="2:175" x14ac:dyDescent="0.25">
      <c r="B73" s="17">
        <f>SUM(D73:FS73)-'Esc Med Regional'!K266</f>
        <v>0</v>
      </c>
      <c r="C73" s="16">
        <v>47757</v>
      </c>
      <c r="D73" s="18">
        <v>0</v>
      </c>
      <c r="E73" s="18">
        <v>0</v>
      </c>
      <c r="F73" s="18">
        <v>9.0227038886342245E-2</v>
      </c>
      <c r="G73" s="18">
        <v>0</v>
      </c>
      <c r="H73" s="18">
        <v>3.4164330500732345</v>
      </c>
      <c r="I73" s="18">
        <v>16.602475748403862</v>
      </c>
      <c r="J73" s="18">
        <v>0</v>
      </c>
      <c r="K73" s="18">
        <v>2.1019206556001926</v>
      </c>
      <c r="L73" s="18">
        <v>0</v>
      </c>
      <c r="M73" s="18">
        <v>0.10753667711323799</v>
      </c>
      <c r="N73" s="18">
        <v>7.5525630431697985</v>
      </c>
      <c r="O73" s="18">
        <v>5.4561269486403122E-2</v>
      </c>
      <c r="P73" s="18">
        <v>2.7299688536338702E-2</v>
      </c>
      <c r="Q73" s="18">
        <v>2.2225165093943486</v>
      </c>
      <c r="R73" s="18">
        <v>2.5829175409069904</v>
      </c>
      <c r="S73" s="18">
        <v>0</v>
      </c>
      <c r="T73" s="18">
        <v>1.1432275882285081E-3</v>
      </c>
      <c r="U73" s="18">
        <v>6.9213870917088389</v>
      </c>
      <c r="V73" s="18">
        <v>0</v>
      </c>
      <c r="W73" s="18">
        <v>0</v>
      </c>
      <c r="X73" s="18">
        <v>2.8797990888059823</v>
      </c>
      <c r="Y73" s="18">
        <v>0</v>
      </c>
      <c r="Z73" s="18">
        <v>0</v>
      </c>
      <c r="AA73" s="18">
        <v>19.297159908500536</v>
      </c>
      <c r="AB73" s="18">
        <v>0</v>
      </c>
      <c r="AC73" s="18">
        <v>0</v>
      </c>
      <c r="AD73" s="18">
        <v>9.3222705556891565</v>
      </c>
      <c r="AE73" s="18">
        <v>0</v>
      </c>
      <c r="AF73" s="18">
        <v>7.3208454677998311</v>
      </c>
      <c r="AG73" s="18">
        <v>0</v>
      </c>
      <c r="AH73" s="18">
        <v>0</v>
      </c>
      <c r="AI73" s="18">
        <v>17.278055831932733</v>
      </c>
      <c r="AJ73" s="18">
        <v>1.402995278449138</v>
      </c>
      <c r="AK73" s="18">
        <v>2.1078800958229325</v>
      </c>
      <c r="AL73" s="18">
        <v>0</v>
      </c>
      <c r="AM73" s="18">
        <v>2.6736868800595438E-2</v>
      </c>
      <c r="AN73" s="18">
        <v>1.0173230545310652</v>
      </c>
      <c r="AO73" s="18">
        <v>0</v>
      </c>
      <c r="AP73" s="18">
        <v>0</v>
      </c>
      <c r="AQ73" s="18">
        <v>0</v>
      </c>
      <c r="AR73" s="18">
        <v>0.6436078186447467</v>
      </c>
      <c r="AS73" s="18">
        <v>0</v>
      </c>
      <c r="AT73" s="18">
        <v>1.8121593636289111</v>
      </c>
      <c r="AU73" s="18">
        <v>5.4306183166588653</v>
      </c>
      <c r="AV73" s="18">
        <v>1.4186183006025701E-3</v>
      </c>
      <c r="AW73" s="18">
        <v>0</v>
      </c>
      <c r="AX73" s="18">
        <v>0.1840783907380103</v>
      </c>
      <c r="AY73" s="18">
        <v>0</v>
      </c>
      <c r="AZ73" s="18">
        <v>26.805098890560547</v>
      </c>
      <c r="BA73" s="18">
        <v>0</v>
      </c>
      <c r="BB73" s="18">
        <v>4.7692596201210219E-2</v>
      </c>
      <c r="BC73" s="18">
        <v>1.8420843074889888</v>
      </c>
      <c r="BD73" s="18">
        <v>0</v>
      </c>
      <c r="BE73" s="18">
        <v>9.933494662924694E-2</v>
      </c>
      <c r="BF73" s="18">
        <v>0.14539993165521226</v>
      </c>
      <c r="BG73" s="18">
        <v>3.1721445162607886</v>
      </c>
      <c r="BH73" s="18">
        <v>2.8828350465816516E-2</v>
      </c>
      <c r="BI73" s="18">
        <v>0</v>
      </c>
      <c r="BJ73" s="18">
        <v>0.18597199284461818</v>
      </c>
      <c r="BK73" s="18">
        <v>0</v>
      </c>
      <c r="BL73" s="18">
        <v>0</v>
      </c>
      <c r="BM73" s="18">
        <v>1.3603303989687348</v>
      </c>
      <c r="BN73" s="18">
        <v>14.245990855838755</v>
      </c>
      <c r="BO73" s="18">
        <v>0.17979720336654897</v>
      </c>
      <c r="BP73" s="18">
        <v>0.70322935758441707</v>
      </c>
      <c r="BQ73" s="18">
        <v>2.7105742529370536E-3</v>
      </c>
      <c r="BR73" s="18">
        <v>0</v>
      </c>
      <c r="BS73" s="18">
        <v>0</v>
      </c>
      <c r="BT73" s="18">
        <v>1.4895492156326988E-2</v>
      </c>
      <c r="BU73" s="18">
        <v>5.4433144168210233E-2</v>
      </c>
      <c r="BV73" s="18">
        <v>0</v>
      </c>
      <c r="BW73" s="18">
        <v>8.9866936096207467E-3</v>
      </c>
      <c r="BX73" s="18">
        <v>1.7849490332243927</v>
      </c>
      <c r="BY73" s="18">
        <v>0</v>
      </c>
      <c r="BZ73" s="18">
        <v>0.15252891082356773</v>
      </c>
      <c r="CA73" s="18">
        <v>6.1593788923632729E-2</v>
      </c>
      <c r="CB73" s="18">
        <v>0.10774954863252349</v>
      </c>
      <c r="CC73" s="18">
        <v>0</v>
      </c>
      <c r="CD73" s="18">
        <v>0</v>
      </c>
      <c r="CE73" s="18">
        <v>0</v>
      </c>
      <c r="CF73" s="18">
        <v>0</v>
      </c>
      <c r="CG73" s="18">
        <v>0</v>
      </c>
      <c r="CH73" s="18">
        <v>0</v>
      </c>
      <c r="CI73" s="18">
        <v>0</v>
      </c>
      <c r="CJ73" s="18">
        <v>0</v>
      </c>
      <c r="CK73" s="18">
        <v>0</v>
      </c>
      <c r="CL73" s="18">
        <v>0</v>
      </c>
      <c r="CM73" s="18">
        <v>1.1364933240375519</v>
      </c>
      <c r="CN73" s="18">
        <v>0.30028186390060335</v>
      </c>
      <c r="CO73" s="18">
        <v>5.3709040551144005</v>
      </c>
      <c r="CP73" s="18">
        <v>0</v>
      </c>
      <c r="CQ73" s="18">
        <v>0</v>
      </c>
      <c r="CR73" s="18">
        <v>0</v>
      </c>
      <c r="CS73" s="18">
        <v>1.5581119267532706</v>
      </c>
      <c r="CT73" s="18">
        <v>4.44150030747271</v>
      </c>
      <c r="CU73" s="18">
        <v>0</v>
      </c>
      <c r="CV73" s="18">
        <v>1.2206179046380708E-3</v>
      </c>
      <c r="CW73" s="18">
        <v>0.29608840913694201</v>
      </c>
      <c r="CX73" s="18">
        <v>0</v>
      </c>
      <c r="CY73" s="18">
        <v>0</v>
      </c>
      <c r="CZ73" s="18">
        <v>0</v>
      </c>
      <c r="DA73" s="18">
        <v>0</v>
      </c>
      <c r="DB73" s="18">
        <v>9.8152268976457648</v>
      </c>
      <c r="DC73" s="18">
        <v>3.8083922750251152E-2</v>
      </c>
      <c r="DD73" s="18">
        <v>0</v>
      </c>
      <c r="DE73" s="18">
        <v>0</v>
      </c>
      <c r="DF73" s="18">
        <v>0</v>
      </c>
      <c r="DG73" s="18">
        <v>0</v>
      </c>
      <c r="DH73" s="18">
        <v>0</v>
      </c>
      <c r="DI73" s="18">
        <v>0</v>
      </c>
      <c r="DJ73" s="18">
        <v>0</v>
      </c>
      <c r="DK73" s="18">
        <v>0</v>
      </c>
      <c r="DL73" s="18">
        <v>0</v>
      </c>
      <c r="DM73" s="18">
        <v>0</v>
      </c>
      <c r="DN73" s="18">
        <v>3.220627716723142E-6</v>
      </c>
      <c r="DO73" s="18">
        <v>31.200996872988888</v>
      </c>
      <c r="DP73" s="18">
        <v>0</v>
      </c>
      <c r="DQ73" s="18">
        <v>1.2850304589725335E-3</v>
      </c>
      <c r="DR73" s="18">
        <v>0</v>
      </c>
      <c r="DS73" s="18">
        <v>2.944391558369913</v>
      </c>
      <c r="DT73" s="18">
        <v>0</v>
      </c>
      <c r="DU73" s="18">
        <v>0</v>
      </c>
      <c r="DV73" s="18">
        <v>25.685056214553363</v>
      </c>
      <c r="DW73" s="18">
        <v>0.17521933011783722</v>
      </c>
      <c r="DX73" s="18">
        <v>0</v>
      </c>
      <c r="DY73" s="18">
        <v>0.87663732911498948</v>
      </c>
      <c r="DZ73" s="18">
        <v>0</v>
      </c>
      <c r="EA73" s="18">
        <v>0.45079571109978289</v>
      </c>
      <c r="EB73" s="18">
        <v>0</v>
      </c>
      <c r="EC73" s="18">
        <v>0</v>
      </c>
      <c r="ED73" s="18">
        <v>0</v>
      </c>
      <c r="EE73" s="18">
        <v>0</v>
      </c>
      <c r="EF73" s="18">
        <v>0</v>
      </c>
      <c r="EG73" s="18">
        <v>0</v>
      </c>
      <c r="EH73" s="18">
        <v>28.911494919391991</v>
      </c>
      <c r="EI73" s="18">
        <v>2.6581411914442348</v>
      </c>
      <c r="EJ73" s="18">
        <v>0.1414720735106777</v>
      </c>
      <c r="EK73" s="18">
        <v>4.6690354965953436</v>
      </c>
      <c r="EL73" s="18">
        <v>1.7076741528288304</v>
      </c>
      <c r="EM73" s="18">
        <v>0</v>
      </c>
      <c r="EN73" s="18">
        <v>1.5115792326792559</v>
      </c>
      <c r="EO73" s="18">
        <v>1.0691983962364322</v>
      </c>
      <c r="EP73" s="18">
        <v>0</v>
      </c>
      <c r="EQ73" s="18">
        <v>0.81906209286149811</v>
      </c>
      <c r="ER73" s="18">
        <v>0</v>
      </c>
      <c r="ES73" s="18">
        <v>0</v>
      </c>
      <c r="ET73" s="18">
        <v>4.6200282770788408E-3</v>
      </c>
      <c r="EU73" s="18">
        <v>2.0478404655384232E-2</v>
      </c>
      <c r="EV73" s="18">
        <v>0</v>
      </c>
      <c r="EW73" s="18">
        <v>0</v>
      </c>
      <c r="EX73" s="18">
        <v>0</v>
      </c>
      <c r="EY73" s="18">
        <v>2.3304326488977536E-3</v>
      </c>
      <c r="EZ73" s="18">
        <v>1.0911651935493219E-2</v>
      </c>
      <c r="FA73" s="18">
        <v>0</v>
      </c>
      <c r="FB73" s="18">
        <v>1.0786418405295444E-2</v>
      </c>
      <c r="FC73" s="18">
        <v>0.88276298695998312</v>
      </c>
      <c r="FD73" s="18">
        <v>0</v>
      </c>
      <c r="FE73" s="18">
        <v>0</v>
      </c>
      <c r="FF73" s="18">
        <v>0</v>
      </c>
      <c r="FG73" s="18">
        <v>7.8951573385554731E-5</v>
      </c>
      <c r="FH73" s="18">
        <v>0.6536455209951032</v>
      </c>
      <c r="FI73" s="18">
        <v>0</v>
      </c>
      <c r="FJ73" s="18">
        <v>2.0091814192599792E-3</v>
      </c>
      <c r="FK73" s="18">
        <v>0</v>
      </c>
      <c r="FL73" s="18">
        <v>9.8771140773376755E-3</v>
      </c>
      <c r="FM73" s="18">
        <v>0</v>
      </c>
      <c r="FN73" s="18">
        <v>3.1091537969438616</v>
      </c>
      <c r="FO73" s="18">
        <v>0</v>
      </c>
      <c r="FP73" s="18">
        <v>0.83444190157997566</v>
      </c>
      <c r="FQ73" s="18">
        <v>0</v>
      </c>
      <c r="FR73" s="18">
        <v>0</v>
      </c>
      <c r="FS73" s="18">
        <v>0</v>
      </c>
    </row>
    <row r="74" spans="2:175" x14ac:dyDescent="0.25">
      <c r="B74" s="17">
        <f>SUM(D74:FS74)-'Esc Med Regional'!K267</f>
        <v>0</v>
      </c>
      <c r="C74" s="16">
        <v>47788</v>
      </c>
      <c r="D74" s="18">
        <v>0</v>
      </c>
      <c r="E74" s="18">
        <v>0</v>
      </c>
      <c r="F74" s="18">
        <v>9.1467458858042042E-2</v>
      </c>
      <c r="G74" s="18">
        <v>0</v>
      </c>
      <c r="H74" s="18">
        <v>3.463401362893789</v>
      </c>
      <c r="I74" s="18">
        <v>16.830722654787696</v>
      </c>
      <c r="J74" s="18">
        <v>0</v>
      </c>
      <c r="K74" s="18">
        <v>2.1308173631982239</v>
      </c>
      <c r="L74" s="18">
        <v>0</v>
      </c>
      <c r="M74" s="18">
        <v>0.10901506589367356</v>
      </c>
      <c r="N74" s="18">
        <v>7.6563938920140204</v>
      </c>
      <c r="O74" s="18">
        <v>5.5311364903337761E-2</v>
      </c>
      <c r="P74" s="18">
        <v>2.7674998191843582E-2</v>
      </c>
      <c r="Q74" s="18">
        <v>2.2530711402424033</v>
      </c>
      <c r="R74" s="18">
        <v>2.6184268798206909</v>
      </c>
      <c r="S74" s="18">
        <v>0</v>
      </c>
      <c r="T74" s="18">
        <v>1.1589444104820141E-3</v>
      </c>
      <c r="U74" s="18">
        <v>7.0165406829869008</v>
      </c>
      <c r="V74" s="18">
        <v>0</v>
      </c>
      <c r="W74" s="18">
        <v>0</v>
      </c>
      <c r="X74" s="18">
        <v>2.919389884961197</v>
      </c>
      <c r="Y74" s="18">
        <v>0</v>
      </c>
      <c r="Z74" s="18">
        <v>0</v>
      </c>
      <c r="AA74" s="18">
        <v>19.562452694820845</v>
      </c>
      <c r="AB74" s="18">
        <v>0</v>
      </c>
      <c r="AC74" s="18">
        <v>0</v>
      </c>
      <c r="AD74" s="18">
        <v>9.4504309244831752</v>
      </c>
      <c r="AE74" s="18">
        <v>0</v>
      </c>
      <c r="AF74" s="18">
        <v>7.4214907182709888</v>
      </c>
      <c r="AG74" s="18">
        <v>0</v>
      </c>
      <c r="AH74" s="18">
        <v>0</v>
      </c>
      <c r="AI74" s="18">
        <v>17.515590453378874</v>
      </c>
      <c r="AJ74" s="18">
        <v>1.4222833254145388</v>
      </c>
      <c r="AK74" s="18">
        <v>2.136858732394403</v>
      </c>
      <c r="AL74" s="18">
        <v>0</v>
      </c>
      <c r="AM74" s="18">
        <v>2.7104440943606284E-2</v>
      </c>
      <c r="AN74" s="18">
        <v>1.0313089710599295</v>
      </c>
      <c r="AO74" s="18">
        <v>0</v>
      </c>
      <c r="AP74" s="18">
        <v>0</v>
      </c>
      <c r="AQ74" s="18">
        <v>0</v>
      </c>
      <c r="AR74" s="18">
        <v>0.65245598657802828</v>
      </c>
      <c r="AS74" s="18">
        <v>0</v>
      </c>
      <c r="AT74" s="18">
        <v>1.837072501578386</v>
      </c>
      <c r="AU74" s="18">
        <v>5.5052771717183546</v>
      </c>
      <c r="AV74" s="18">
        <v>1.4617100739061229E-3</v>
      </c>
      <c r="AW74" s="18">
        <v>0</v>
      </c>
      <c r="AX74" s="18">
        <v>0.18966993307212218</v>
      </c>
      <c r="AY74" s="18">
        <v>0</v>
      </c>
      <c r="AZ74" s="18">
        <v>27.619327245207259</v>
      </c>
      <c r="BA74" s="18">
        <v>0</v>
      </c>
      <c r="BB74" s="18">
        <v>4.9141300579891564E-2</v>
      </c>
      <c r="BC74" s="18">
        <v>1.8980392316223025</v>
      </c>
      <c r="BD74" s="18">
        <v>0</v>
      </c>
      <c r="BE74" s="18">
        <v>0.10235233263043544</v>
      </c>
      <c r="BF74" s="18">
        <v>0.14981658192017577</v>
      </c>
      <c r="BG74" s="18">
        <v>3.2685011840993159</v>
      </c>
      <c r="BH74" s="18">
        <v>2.9704036859020854E-2</v>
      </c>
      <c r="BI74" s="18">
        <v>0</v>
      </c>
      <c r="BJ74" s="18">
        <v>0.1916210550011308</v>
      </c>
      <c r="BK74" s="18">
        <v>0</v>
      </c>
      <c r="BL74" s="18">
        <v>0</v>
      </c>
      <c r="BM74" s="18">
        <v>1.4016516262117451</v>
      </c>
      <c r="BN74" s="18">
        <v>14.678725304691934</v>
      </c>
      <c r="BO74" s="18">
        <v>0.18525870088479834</v>
      </c>
      <c r="BP74" s="18">
        <v>0.72459056520774956</v>
      </c>
      <c r="BQ74" s="18">
        <v>2.7929103197849134E-3</v>
      </c>
      <c r="BR74" s="18">
        <v>0</v>
      </c>
      <c r="BS74" s="18">
        <v>0</v>
      </c>
      <c r="BT74" s="18">
        <v>1.5347955776014291E-2</v>
      </c>
      <c r="BU74" s="18">
        <v>5.6086598594746101E-2</v>
      </c>
      <c r="BV74" s="18">
        <v>0</v>
      </c>
      <c r="BW74" s="18">
        <v>9.2596722985392333E-3</v>
      </c>
      <c r="BX74" s="18">
        <v>1.8391684233629733</v>
      </c>
      <c r="BY74" s="18">
        <v>0</v>
      </c>
      <c r="BZ74" s="18">
        <v>0.15716211007431413</v>
      </c>
      <c r="CA74" s="18">
        <v>6.3464754205891288E-2</v>
      </c>
      <c r="CB74" s="18">
        <v>0.11102253553905123</v>
      </c>
      <c r="CC74" s="18">
        <v>0</v>
      </c>
      <c r="CD74" s="18">
        <v>0</v>
      </c>
      <c r="CE74" s="18">
        <v>0</v>
      </c>
      <c r="CF74" s="18">
        <v>0</v>
      </c>
      <c r="CG74" s="18">
        <v>0</v>
      </c>
      <c r="CH74" s="18">
        <v>0</v>
      </c>
      <c r="CI74" s="18">
        <v>0</v>
      </c>
      <c r="CJ74" s="18">
        <v>0</v>
      </c>
      <c r="CK74" s="18">
        <v>0</v>
      </c>
      <c r="CL74" s="18">
        <v>0</v>
      </c>
      <c r="CM74" s="18">
        <v>1.0904195911630061</v>
      </c>
      <c r="CN74" s="18">
        <v>0.29985509910819691</v>
      </c>
      <c r="CO74" s="18">
        <v>5.363270851016285</v>
      </c>
      <c r="CP74" s="18">
        <v>0</v>
      </c>
      <c r="CQ74" s="18">
        <v>0</v>
      </c>
      <c r="CR74" s="18">
        <v>0</v>
      </c>
      <c r="CS74" s="18">
        <v>1.5558975162513198</v>
      </c>
      <c r="CT74" s="18">
        <v>4.4351879850031812</v>
      </c>
      <c r="CU74" s="18">
        <v>0</v>
      </c>
      <c r="CV74" s="18">
        <v>1.2656041199352655E-3</v>
      </c>
      <c r="CW74" s="18">
        <v>0.30700083051780641</v>
      </c>
      <c r="CX74" s="18">
        <v>0</v>
      </c>
      <c r="CY74" s="18">
        <v>0</v>
      </c>
      <c r="CZ74" s="18">
        <v>0</v>
      </c>
      <c r="DA74" s="18">
        <v>0</v>
      </c>
      <c r="DB74" s="18">
        <v>10.176969838438719</v>
      </c>
      <c r="DC74" s="18">
        <v>3.948751640695123E-2</v>
      </c>
      <c r="DD74" s="18">
        <v>0</v>
      </c>
      <c r="DE74" s="18">
        <v>0</v>
      </c>
      <c r="DF74" s="18">
        <v>0</v>
      </c>
      <c r="DG74" s="18">
        <v>0</v>
      </c>
      <c r="DH74" s="18">
        <v>0</v>
      </c>
      <c r="DI74" s="18">
        <v>0</v>
      </c>
      <c r="DJ74" s="18">
        <v>0</v>
      </c>
      <c r="DK74" s="18">
        <v>0</v>
      </c>
      <c r="DL74" s="18">
        <v>0</v>
      </c>
      <c r="DM74" s="18">
        <v>0</v>
      </c>
      <c r="DN74" s="18">
        <v>3.3393248547104634E-6</v>
      </c>
      <c r="DO74" s="18">
        <v>32.350918365605018</v>
      </c>
      <c r="DP74" s="18">
        <v>0</v>
      </c>
      <c r="DQ74" s="18">
        <v>1.3323906170294747E-3</v>
      </c>
      <c r="DR74" s="18">
        <v>0</v>
      </c>
      <c r="DS74" s="18">
        <v>2.9612838812502185</v>
      </c>
      <c r="DT74" s="18">
        <v>0</v>
      </c>
      <c r="DU74" s="18">
        <v>0</v>
      </c>
      <c r="DV74" s="18">
        <v>25.832414422242028</v>
      </c>
      <c r="DW74" s="18">
        <v>0.19494122934445543</v>
      </c>
      <c r="DX74" s="18">
        <v>0</v>
      </c>
      <c r="DY74" s="18">
        <v>0.97530768158963099</v>
      </c>
      <c r="DZ74" s="18">
        <v>0</v>
      </c>
      <c r="EA74" s="18">
        <v>0.50153524754317991</v>
      </c>
      <c r="EB74" s="18">
        <v>0</v>
      </c>
      <c r="EC74" s="18">
        <v>0</v>
      </c>
      <c r="ED74" s="18">
        <v>0</v>
      </c>
      <c r="EE74" s="18">
        <v>0</v>
      </c>
      <c r="EF74" s="18">
        <v>0</v>
      </c>
      <c r="EG74" s="18">
        <v>0</v>
      </c>
      <c r="EH74" s="18">
        <v>30.053827502987158</v>
      </c>
      <c r="EI74" s="18">
        <v>2.7631679741564126</v>
      </c>
      <c r="EJ74" s="18">
        <v>0.14706182802494949</v>
      </c>
      <c r="EK74" s="18">
        <v>4.8535154550545609</v>
      </c>
      <c r="EL74" s="18">
        <v>1.7751466869326002</v>
      </c>
      <c r="EM74" s="18">
        <v>0</v>
      </c>
      <c r="EN74" s="18">
        <v>1.5713037891226209</v>
      </c>
      <c r="EO74" s="18">
        <v>1.1114438826685207</v>
      </c>
      <c r="EP74" s="18">
        <v>0</v>
      </c>
      <c r="EQ74" s="18">
        <v>0.8514243528993134</v>
      </c>
      <c r="ER74" s="18">
        <v>0</v>
      </c>
      <c r="ES74" s="18">
        <v>0</v>
      </c>
      <c r="ET74" s="18">
        <v>4.6234085207678948E-3</v>
      </c>
      <c r="EU74" s="18">
        <v>2.0493387680150917E-2</v>
      </c>
      <c r="EV74" s="18">
        <v>0</v>
      </c>
      <c r="EW74" s="18">
        <v>0</v>
      </c>
      <c r="EX74" s="18">
        <v>0</v>
      </c>
      <c r="EY74" s="18">
        <v>2.3321377099453848E-3</v>
      </c>
      <c r="EZ74" s="18">
        <v>1.0919635445632129E-2</v>
      </c>
      <c r="FA74" s="18">
        <v>0</v>
      </c>
      <c r="FB74" s="18">
        <v>1.0794310288321979E-2</v>
      </c>
      <c r="FC74" s="18">
        <v>0.88340886049941703</v>
      </c>
      <c r="FD74" s="18">
        <v>0</v>
      </c>
      <c r="FE74" s="18">
        <v>0</v>
      </c>
      <c r="FF74" s="18">
        <v>0</v>
      </c>
      <c r="FG74" s="18">
        <v>7.900933830422448E-5</v>
      </c>
      <c r="FH74" s="18">
        <v>0.65412376074055745</v>
      </c>
      <c r="FI74" s="18">
        <v>0</v>
      </c>
      <c r="FJ74" s="18">
        <v>2.010651436845437E-3</v>
      </c>
      <c r="FK74" s="18">
        <v>0</v>
      </c>
      <c r="FL74" s="18">
        <v>9.8843406678526362E-3</v>
      </c>
      <c r="FM74" s="18">
        <v>0</v>
      </c>
      <c r="FN74" s="18">
        <v>3.1114286093194825</v>
      </c>
      <c r="FO74" s="18">
        <v>0</v>
      </c>
      <c r="FP74" s="18">
        <v>0.83505242099729005</v>
      </c>
      <c r="FQ74" s="18">
        <v>0</v>
      </c>
      <c r="FR74" s="18">
        <v>0</v>
      </c>
      <c r="FS74" s="18">
        <v>0</v>
      </c>
    </row>
    <row r="75" spans="2:175" x14ac:dyDescent="0.25">
      <c r="B75" s="17">
        <f>SUM(D75:FS75)-'Esc Med Regional'!K268</f>
        <v>0</v>
      </c>
      <c r="C75" s="16">
        <v>47818</v>
      </c>
      <c r="D75" s="18">
        <v>0</v>
      </c>
      <c r="E75" s="18">
        <v>0</v>
      </c>
      <c r="F75" s="18">
        <v>8.5291595235721038E-2</v>
      </c>
      <c r="G75" s="18">
        <v>0</v>
      </c>
      <c r="H75" s="18">
        <v>3.2295532298677112</v>
      </c>
      <c r="I75" s="18">
        <v>15.694315794043929</v>
      </c>
      <c r="J75" s="18">
        <v>0</v>
      </c>
      <c r="K75" s="18">
        <v>1.9869450221112182</v>
      </c>
      <c r="L75" s="18">
        <v>0</v>
      </c>
      <c r="M75" s="18">
        <v>0.10165439152769416</v>
      </c>
      <c r="N75" s="18">
        <v>7.1394357835654585</v>
      </c>
      <c r="O75" s="18">
        <v>5.1576753155376069E-2</v>
      </c>
      <c r="P75" s="18">
        <v>2.5806388123140674E-2</v>
      </c>
      <c r="Q75" s="18">
        <v>2.1009442497914508</v>
      </c>
      <c r="R75" s="18">
        <v>2.4416312465245955</v>
      </c>
      <c r="S75" s="18">
        <v>0</v>
      </c>
      <c r="T75" s="18">
        <v>1.0806927271582588E-3</v>
      </c>
      <c r="U75" s="18">
        <v>6.5427853289013838</v>
      </c>
      <c r="V75" s="18">
        <v>0</v>
      </c>
      <c r="W75" s="18">
        <v>0</v>
      </c>
      <c r="X75" s="18">
        <v>2.7222732927326314</v>
      </c>
      <c r="Y75" s="18">
        <v>0</v>
      </c>
      <c r="Z75" s="18">
        <v>0</v>
      </c>
      <c r="AA75" s="18">
        <v>18.241599995186704</v>
      </c>
      <c r="AB75" s="18">
        <v>0</v>
      </c>
      <c r="AC75" s="18">
        <v>0</v>
      </c>
      <c r="AD75" s="18">
        <v>8.8123398121854635</v>
      </c>
      <c r="AE75" s="18">
        <v>0</v>
      </c>
      <c r="AF75" s="18">
        <v>6.9203932228054423</v>
      </c>
      <c r="AG75" s="18">
        <v>0</v>
      </c>
      <c r="AH75" s="18">
        <v>0</v>
      </c>
      <c r="AI75" s="18">
        <v>16.332941462633627</v>
      </c>
      <c r="AJ75" s="18">
        <v>1.3262510538315495</v>
      </c>
      <c r="AK75" s="18">
        <v>1.9925784793274046</v>
      </c>
      <c r="AL75" s="18">
        <v>0</v>
      </c>
      <c r="AM75" s="18">
        <v>2.5274354780539684E-2</v>
      </c>
      <c r="AN75" s="18">
        <v>0.96167520581422172</v>
      </c>
      <c r="AO75" s="18">
        <v>0</v>
      </c>
      <c r="AP75" s="18">
        <v>0</v>
      </c>
      <c r="AQ75" s="18">
        <v>0</v>
      </c>
      <c r="AR75" s="18">
        <v>0.60840229532017254</v>
      </c>
      <c r="AS75" s="18">
        <v>0</v>
      </c>
      <c r="AT75" s="18">
        <v>1.7130337518884828</v>
      </c>
      <c r="AU75" s="18">
        <v>5.1335620126870145</v>
      </c>
      <c r="AV75" s="18">
        <v>1.4511637994771712E-3</v>
      </c>
      <c r="AW75" s="18">
        <v>0</v>
      </c>
      <c r="AX75" s="18">
        <v>0.18830145980180116</v>
      </c>
      <c r="AY75" s="18">
        <v>0</v>
      </c>
      <c r="AZ75" s="18">
        <v>27.420053114262405</v>
      </c>
      <c r="BA75" s="18">
        <v>0</v>
      </c>
      <c r="BB75" s="18">
        <v>4.878674487766109E-2</v>
      </c>
      <c r="BC75" s="18">
        <v>1.8843448315008655</v>
      </c>
      <c r="BD75" s="18">
        <v>0</v>
      </c>
      <c r="BE75" s="18">
        <v>0.10161385801249746</v>
      </c>
      <c r="BF75" s="18">
        <v>0.14873565156665125</v>
      </c>
      <c r="BG75" s="18">
        <v>3.2449188670076987</v>
      </c>
      <c r="BH75" s="18">
        <v>2.9489721496518229E-2</v>
      </c>
      <c r="BI75" s="18">
        <v>0</v>
      </c>
      <c r="BJ75" s="18">
        <v>0.19023850433771042</v>
      </c>
      <c r="BK75" s="18">
        <v>0</v>
      </c>
      <c r="BL75" s="18">
        <v>0</v>
      </c>
      <c r="BM75" s="18">
        <v>1.391538674972165</v>
      </c>
      <c r="BN75" s="18">
        <v>14.5728179376333</v>
      </c>
      <c r="BO75" s="18">
        <v>0.18392205476409326</v>
      </c>
      <c r="BP75" s="18">
        <v>0.71936262631225489</v>
      </c>
      <c r="BQ75" s="18">
        <v>2.772759402572452E-3</v>
      </c>
      <c r="BR75" s="18">
        <v>0</v>
      </c>
      <c r="BS75" s="18">
        <v>0</v>
      </c>
      <c r="BT75" s="18">
        <v>1.5237219894510297E-2</v>
      </c>
      <c r="BU75" s="18">
        <v>5.5681932395117352E-2</v>
      </c>
      <c r="BV75" s="18">
        <v>0</v>
      </c>
      <c r="BW75" s="18">
        <v>9.1928635332951154E-3</v>
      </c>
      <c r="BX75" s="18">
        <v>1.8258987775829347</v>
      </c>
      <c r="BY75" s="18">
        <v>0</v>
      </c>
      <c r="BZ75" s="18">
        <v>0.15602818155301199</v>
      </c>
      <c r="CA75" s="18">
        <v>6.300685443057355E-2</v>
      </c>
      <c r="CB75" s="18">
        <v>0.11022150519213438</v>
      </c>
      <c r="CC75" s="18">
        <v>0</v>
      </c>
      <c r="CD75" s="18">
        <v>0</v>
      </c>
      <c r="CE75" s="18">
        <v>0</v>
      </c>
      <c r="CF75" s="18">
        <v>0</v>
      </c>
      <c r="CG75" s="18">
        <v>0</v>
      </c>
      <c r="CH75" s="18">
        <v>0</v>
      </c>
      <c r="CI75" s="18">
        <v>0</v>
      </c>
      <c r="CJ75" s="18">
        <v>0</v>
      </c>
      <c r="CK75" s="18">
        <v>0</v>
      </c>
      <c r="CL75" s="18">
        <v>0</v>
      </c>
      <c r="CM75" s="18">
        <v>1.4751791503273486</v>
      </c>
      <c r="CN75" s="18">
        <v>0.27071545409076031</v>
      </c>
      <c r="CO75" s="18">
        <v>4.8420730818411553</v>
      </c>
      <c r="CP75" s="18">
        <v>0</v>
      </c>
      <c r="CQ75" s="18">
        <v>0</v>
      </c>
      <c r="CR75" s="18">
        <v>0</v>
      </c>
      <c r="CS75" s="18">
        <v>1.4046968148394845</v>
      </c>
      <c r="CT75" s="18">
        <v>4.0041804621931094</v>
      </c>
      <c r="CU75" s="18">
        <v>0</v>
      </c>
      <c r="CV75" s="18">
        <v>1.3803274893144277E-3</v>
      </c>
      <c r="CW75" s="18">
        <v>0.33482957184728734</v>
      </c>
      <c r="CX75" s="18">
        <v>0</v>
      </c>
      <c r="CY75" s="18">
        <v>0</v>
      </c>
      <c r="CZ75" s="18">
        <v>0</v>
      </c>
      <c r="DA75" s="18">
        <v>0</v>
      </c>
      <c r="DB75" s="18">
        <v>11.099482851430109</v>
      </c>
      <c r="DC75" s="18">
        <v>4.30669460716177E-2</v>
      </c>
      <c r="DD75" s="18">
        <v>0</v>
      </c>
      <c r="DE75" s="18">
        <v>0</v>
      </c>
      <c r="DF75" s="18">
        <v>0</v>
      </c>
      <c r="DG75" s="18">
        <v>0</v>
      </c>
      <c r="DH75" s="18">
        <v>0</v>
      </c>
      <c r="DI75" s="18">
        <v>0</v>
      </c>
      <c r="DJ75" s="18">
        <v>0</v>
      </c>
      <c r="DK75" s="18">
        <v>0</v>
      </c>
      <c r="DL75" s="18">
        <v>0</v>
      </c>
      <c r="DM75" s="18">
        <v>0</v>
      </c>
      <c r="DN75" s="18">
        <v>3.6420250377689387E-6</v>
      </c>
      <c r="DO75" s="18">
        <v>35.283435966450263</v>
      </c>
      <c r="DP75" s="18">
        <v>0</v>
      </c>
      <c r="DQ75" s="18">
        <v>1.4531679900698065E-3</v>
      </c>
      <c r="DR75" s="18">
        <v>0</v>
      </c>
      <c r="DS75" s="18">
        <v>2.7595461441759404</v>
      </c>
      <c r="DT75" s="18">
        <v>0</v>
      </c>
      <c r="DU75" s="18">
        <v>0</v>
      </c>
      <c r="DV75" s="18">
        <v>24.072578811173269</v>
      </c>
      <c r="DW75" s="18">
        <v>0.18120948256856964</v>
      </c>
      <c r="DX75" s="18">
        <v>0</v>
      </c>
      <c r="DY75" s="18">
        <v>0.90660657532698097</v>
      </c>
      <c r="DZ75" s="18">
        <v>0</v>
      </c>
      <c r="EA75" s="18">
        <v>0.46620688195523602</v>
      </c>
      <c r="EB75" s="18">
        <v>0</v>
      </c>
      <c r="EC75" s="18">
        <v>0</v>
      </c>
      <c r="ED75" s="18">
        <v>0</v>
      </c>
      <c r="EE75" s="18">
        <v>0</v>
      </c>
      <c r="EF75" s="18">
        <v>0</v>
      </c>
      <c r="EG75" s="18">
        <v>0</v>
      </c>
      <c r="EH75" s="18">
        <v>28.201280038589449</v>
      </c>
      <c r="EI75" s="18">
        <v>2.5928435845684432</v>
      </c>
      <c r="EJ75" s="18">
        <v>0.13799679241209009</v>
      </c>
      <c r="EK75" s="18">
        <v>4.5543399923357866</v>
      </c>
      <c r="EL75" s="18">
        <v>1.6657249005233943</v>
      </c>
      <c r="EM75" s="18">
        <v>0</v>
      </c>
      <c r="EN75" s="18">
        <v>1.4744470792726594</v>
      </c>
      <c r="EO75" s="18">
        <v>1.0429333894059485</v>
      </c>
      <c r="EP75" s="18">
        <v>0</v>
      </c>
      <c r="EQ75" s="18">
        <v>0.79894171900074229</v>
      </c>
      <c r="ER75" s="18">
        <v>0</v>
      </c>
      <c r="ES75" s="18">
        <v>0</v>
      </c>
      <c r="ET75" s="18">
        <v>4.973413342029772E-3</v>
      </c>
      <c r="EU75" s="18">
        <v>2.2044793847229197E-2</v>
      </c>
      <c r="EV75" s="18">
        <v>0</v>
      </c>
      <c r="EW75" s="18">
        <v>0</v>
      </c>
      <c r="EX75" s="18">
        <v>0</v>
      </c>
      <c r="EY75" s="18">
        <v>2.5086869892619241E-3</v>
      </c>
      <c r="EZ75" s="18">
        <v>1.1746282071217045E-2</v>
      </c>
      <c r="FA75" s="18">
        <v>0</v>
      </c>
      <c r="FB75" s="18">
        <v>1.1611469452635213E-2</v>
      </c>
      <c r="FC75" s="18">
        <v>0.95028535625603749</v>
      </c>
      <c r="FD75" s="18">
        <v>0</v>
      </c>
      <c r="FE75" s="18">
        <v>0</v>
      </c>
      <c r="FF75" s="18">
        <v>0</v>
      </c>
      <c r="FG75" s="18">
        <v>8.4990563888546477E-5</v>
      </c>
      <c r="FH75" s="18">
        <v>0.70364273985147552</v>
      </c>
      <c r="FI75" s="18">
        <v>0</v>
      </c>
      <c r="FJ75" s="18">
        <v>2.1628633155085278E-3</v>
      </c>
      <c r="FK75" s="18">
        <v>0</v>
      </c>
      <c r="FL75" s="18">
        <v>1.0632612613367126E-2</v>
      </c>
      <c r="FM75" s="18">
        <v>0</v>
      </c>
      <c r="FN75" s="18">
        <v>3.3469723665674542</v>
      </c>
      <c r="FO75" s="18">
        <v>0</v>
      </c>
      <c r="FP75" s="18">
        <v>0.89826820044714739</v>
      </c>
      <c r="FQ75" s="18">
        <v>0</v>
      </c>
      <c r="FR75" s="18">
        <v>0</v>
      </c>
      <c r="FS75" s="18">
        <v>0</v>
      </c>
    </row>
    <row r="76" spans="2:175" x14ac:dyDescent="0.25">
      <c r="B76" s="17">
        <f>SUM(D76:FS76)-'Esc Med Regional'!K269</f>
        <v>0</v>
      </c>
      <c r="C76" s="16">
        <v>47849</v>
      </c>
      <c r="D76" s="18">
        <v>0</v>
      </c>
      <c r="E76" s="18">
        <v>0</v>
      </c>
      <c r="F76" s="18">
        <v>8.4494943396374617E-2</v>
      </c>
      <c r="G76" s="18">
        <v>0</v>
      </c>
      <c r="H76" s="18">
        <v>3.1993881296168518</v>
      </c>
      <c r="I76" s="18">
        <v>15.547725669776067</v>
      </c>
      <c r="J76" s="18">
        <v>0</v>
      </c>
      <c r="K76" s="18">
        <v>1.9683862954023272</v>
      </c>
      <c r="L76" s="18">
        <v>0</v>
      </c>
      <c r="M76" s="18">
        <v>0.10070490573411317</v>
      </c>
      <c r="N76" s="18">
        <v>7.072751081126091</v>
      </c>
      <c r="O76" s="18">
        <v>5.10950091434932E-2</v>
      </c>
      <c r="P76" s="18">
        <v>2.5565347883380014E-2</v>
      </c>
      <c r="Q76" s="18">
        <v>2.0813207324174945</v>
      </c>
      <c r="R76" s="18">
        <v>2.4188255994010577</v>
      </c>
      <c r="S76" s="18">
        <v>0</v>
      </c>
      <c r="T76" s="18">
        <v>1.0705986980047467E-3</v>
      </c>
      <c r="U76" s="18">
        <v>6.4816735399576704</v>
      </c>
      <c r="V76" s="18">
        <v>0</v>
      </c>
      <c r="W76" s="18">
        <v>0</v>
      </c>
      <c r="X76" s="18">
        <v>2.6968463556485567</v>
      </c>
      <c r="Y76" s="18">
        <v>0</v>
      </c>
      <c r="Z76" s="18">
        <v>0</v>
      </c>
      <c r="AA76" s="18">
        <v>18.071217390093857</v>
      </c>
      <c r="AB76" s="18">
        <v>0</v>
      </c>
      <c r="AC76" s="18">
        <v>0</v>
      </c>
      <c r="AD76" s="18">
        <v>8.7300296302628393</v>
      </c>
      <c r="AE76" s="18">
        <v>0</v>
      </c>
      <c r="AF76" s="18">
        <v>6.855754450664862</v>
      </c>
      <c r="AG76" s="18">
        <v>0</v>
      </c>
      <c r="AH76" s="18">
        <v>0</v>
      </c>
      <c r="AI76" s="18">
        <v>16.18038636242494</v>
      </c>
      <c r="AJ76" s="18">
        <v>1.3138634283152253</v>
      </c>
      <c r="AK76" s="18">
        <v>1.9739671342562852</v>
      </c>
      <c r="AL76" s="18">
        <v>0</v>
      </c>
      <c r="AM76" s="18">
        <v>2.5038283908977676E-2</v>
      </c>
      <c r="AN76" s="18">
        <v>0.95269283985602382</v>
      </c>
      <c r="AO76" s="18">
        <v>0</v>
      </c>
      <c r="AP76" s="18">
        <v>0</v>
      </c>
      <c r="AQ76" s="18">
        <v>0</v>
      </c>
      <c r="AR76" s="18">
        <v>0.60271961572800559</v>
      </c>
      <c r="AS76" s="18">
        <v>0</v>
      </c>
      <c r="AT76" s="18">
        <v>1.6970334474559905</v>
      </c>
      <c r="AU76" s="18">
        <v>5.0856128377594816</v>
      </c>
      <c r="AV76" s="18">
        <v>1.4387350293516919E-3</v>
      </c>
      <c r="AW76" s="18">
        <v>0</v>
      </c>
      <c r="AX76" s="18">
        <v>0.1866887159068584</v>
      </c>
      <c r="AY76" s="18">
        <v>0</v>
      </c>
      <c r="AZ76" s="18">
        <v>27.185208820938399</v>
      </c>
      <c r="BA76" s="18">
        <v>0</v>
      </c>
      <c r="BB76" s="18">
        <v>4.8368901462966407E-2</v>
      </c>
      <c r="BC76" s="18">
        <v>1.8682059995121563</v>
      </c>
      <c r="BD76" s="18">
        <v>0</v>
      </c>
      <c r="BE76" s="18">
        <v>0.10074356667580933</v>
      </c>
      <c r="BF76" s="18">
        <v>0.14746177660956419</v>
      </c>
      <c r="BG76" s="18">
        <v>3.2171271382666706</v>
      </c>
      <c r="BH76" s="18">
        <v>2.9237151132182598E-2</v>
      </c>
      <c r="BI76" s="18">
        <v>0</v>
      </c>
      <c r="BJ76" s="18">
        <v>0.18860917025407337</v>
      </c>
      <c r="BK76" s="18">
        <v>0</v>
      </c>
      <c r="BL76" s="18">
        <v>0</v>
      </c>
      <c r="BM76" s="18">
        <v>1.3796205756382551</v>
      </c>
      <c r="BN76" s="18">
        <v>14.448006249047518</v>
      </c>
      <c r="BO76" s="18">
        <v>0.18234681912185061</v>
      </c>
      <c r="BP76" s="18">
        <v>0.7132015074071959</v>
      </c>
      <c r="BQ76" s="18">
        <v>2.7490115739398397E-3</v>
      </c>
      <c r="BR76" s="18">
        <v>0</v>
      </c>
      <c r="BS76" s="18">
        <v>0</v>
      </c>
      <c r="BT76" s="18">
        <v>1.5106717808192765E-2</v>
      </c>
      <c r="BU76" s="18">
        <v>5.5205033827133002E-2</v>
      </c>
      <c r="BV76" s="18">
        <v>0</v>
      </c>
      <c r="BW76" s="18">
        <v>9.1141294939734423E-3</v>
      </c>
      <c r="BX76" s="18">
        <v>1.8102605180100677</v>
      </c>
      <c r="BY76" s="18">
        <v>0</v>
      </c>
      <c r="BZ76" s="18">
        <v>0.15469184832700567</v>
      </c>
      <c r="CA76" s="18">
        <v>6.2467220165765357E-2</v>
      </c>
      <c r="CB76" s="18">
        <v>0.10927749201360076</v>
      </c>
      <c r="CC76" s="18">
        <v>0</v>
      </c>
      <c r="CD76" s="18">
        <v>0</v>
      </c>
      <c r="CE76" s="18">
        <v>0</v>
      </c>
      <c r="CF76" s="18">
        <v>0</v>
      </c>
      <c r="CG76" s="18">
        <v>0</v>
      </c>
      <c r="CH76" s="18">
        <v>0</v>
      </c>
      <c r="CI76" s="18">
        <v>0</v>
      </c>
      <c r="CJ76" s="18">
        <v>0</v>
      </c>
      <c r="CK76" s="18">
        <v>0</v>
      </c>
      <c r="CL76" s="18">
        <v>0</v>
      </c>
      <c r="CM76" s="18">
        <v>1.2612290419527998</v>
      </c>
      <c r="CN76" s="18">
        <v>0.26676561610726579</v>
      </c>
      <c r="CO76" s="18">
        <v>4.7714254557506965</v>
      </c>
      <c r="CP76" s="18">
        <v>0</v>
      </c>
      <c r="CQ76" s="18">
        <v>0</v>
      </c>
      <c r="CR76" s="18">
        <v>0</v>
      </c>
      <c r="CS76" s="18">
        <v>1.3842017719791435</v>
      </c>
      <c r="CT76" s="18">
        <v>3.9457579974119348</v>
      </c>
      <c r="CU76" s="18">
        <v>0</v>
      </c>
      <c r="CV76" s="18">
        <v>1.1612015657599952E-3</v>
      </c>
      <c r="CW76" s="18">
        <v>0.28167563574708482</v>
      </c>
      <c r="CX76" s="18">
        <v>0</v>
      </c>
      <c r="CY76" s="18">
        <v>0</v>
      </c>
      <c r="CZ76" s="18">
        <v>0</v>
      </c>
      <c r="DA76" s="18">
        <v>0</v>
      </c>
      <c r="DB76" s="18">
        <v>9.3374485156478002</v>
      </c>
      <c r="DC76" s="18">
        <v>3.6230101622986656E-2</v>
      </c>
      <c r="DD76" s="18">
        <v>0</v>
      </c>
      <c r="DE76" s="18">
        <v>0</v>
      </c>
      <c r="DF76" s="18">
        <v>0</v>
      </c>
      <c r="DG76" s="18">
        <v>0</v>
      </c>
      <c r="DH76" s="18">
        <v>0</v>
      </c>
      <c r="DI76" s="18">
        <v>0</v>
      </c>
      <c r="DJ76" s="18">
        <v>0</v>
      </c>
      <c r="DK76" s="18">
        <v>0</v>
      </c>
      <c r="DL76" s="18">
        <v>0</v>
      </c>
      <c r="DM76" s="18">
        <v>0</v>
      </c>
      <c r="DN76" s="18">
        <v>3.0638563740369263E-6</v>
      </c>
      <c r="DO76" s="18">
        <v>29.682217739490124</v>
      </c>
      <c r="DP76" s="18">
        <v>0</v>
      </c>
      <c r="DQ76" s="18">
        <v>1.2224786932407336E-3</v>
      </c>
      <c r="DR76" s="18">
        <v>0</v>
      </c>
      <c r="DS76" s="18">
        <v>2.7361427354333991</v>
      </c>
      <c r="DT76" s="18">
        <v>0</v>
      </c>
      <c r="DU76" s="18">
        <v>0</v>
      </c>
      <c r="DV76" s="18">
        <v>23.868421905664025</v>
      </c>
      <c r="DW76" s="18">
        <v>0.16908976488432065</v>
      </c>
      <c r="DX76" s="18">
        <v>0</v>
      </c>
      <c r="DY76" s="18">
        <v>0.8459705887996809</v>
      </c>
      <c r="DZ76" s="18">
        <v>0</v>
      </c>
      <c r="EA76" s="18">
        <v>0.43502586586457209</v>
      </c>
      <c r="EB76" s="18">
        <v>0</v>
      </c>
      <c r="EC76" s="18">
        <v>0</v>
      </c>
      <c r="ED76" s="18">
        <v>0</v>
      </c>
      <c r="EE76" s="18">
        <v>0</v>
      </c>
      <c r="EF76" s="18">
        <v>0</v>
      </c>
      <c r="EG76" s="18">
        <v>0</v>
      </c>
      <c r="EH76" s="18">
        <v>27.287014684366103</v>
      </c>
      <c r="EI76" s="18">
        <v>2.5087854476665918</v>
      </c>
      <c r="EJ76" s="18">
        <v>0.13352303497541754</v>
      </c>
      <c r="EK76" s="18">
        <v>4.4066915430225366</v>
      </c>
      <c r="EL76" s="18">
        <v>1.6117232891025022</v>
      </c>
      <c r="EM76" s="18">
        <v>0</v>
      </c>
      <c r="EN76" s="18">
        <v>1.4266465581838932</v>
      </c>
      <c r="EO76" s="18">
        <v>1.0091222339054948</v>
      </c>
      <c r="EP76" s="18">
        <v>0</v>
      </c>
      <c r="EQ76" s="18">
        <v>0.77304059916765266</v>
      </c>
      <c r="ER76" s="18">
        <v>0</v>
      </c>
      <c r="ES76" s="18">
        <v>0</v>
      </c>
      <c r="ET76" s="18">
        <v>5.0359137925598957E-3</v>
      </c>
      <c r="EU76" s="18">
        <v>2.2321828843627309E-2</v>
      </c>
      <c r="EV76" s="18">
        <v>0</v>
      </c>
      <c r="EW76" s="18">
        <v>0</v>
      </c>
      <c r="EX76" s="18">
        <v>0</v>
      </c>
      <c r="EY76" s="18">
        <v>2.5402134392641554E-3</v>
      </c>
      <c r="EZ76" s="18">
        <v>1.1893896570760202E-2</v>
      </c>
      <c r="FA76" s="18">
        <v>0</v>
      </c>
      <c r="FB76" s="18">
        <v>1.17573897737904E-2</v>
      </c>
      <c r="FC76" s="18">
        <v>0.96222750922294575</v>
      </c>
      <c r="FD76" s="18">
        <v>0</v>
      </c>
      <c r="FE76" s="18">
        <v>0</v>
      </c>
      <c r="FF76" s="18">
        <v>0</v>
      </c>
      <c r="FG76" s="18">
        <v>8.605863287226693E-5</v>
      </c>
      <c r="FH76" s="18">
        <v>0.71248535662762702</v>
      </c>
      <c r="FI76" s="18">
        <v>0</v>
      </c>
      <c r="FJ76" s="18">
        <v>2.1900438296459657E-3</v>
      </c>
      <c r="FK76" s="18">
        <v>0</v>
      </c>
      <c r="FL76" s="18">
        <v>1.076623172622705E-2</v>
      </c>
      <c r="FM76" s="18">
        <v>0</v>
      </c>
      <c r="FN76" s="18">
        <v>3.38903347559584</v>
      </c>
      <c r="FO76" s="18">
        <v>0</v>
      </c>
      <c r="FP76" s="18">
        <v>0.90955665836605371</v>
      </c>
      <c r="FQ76" s="18">
        <v>0</v>
      </c>
      <c r="FR76" s="18">
        <v>0</v>
      </c>
      <c r="FS76" s="18">
        <v>0</v>
      </c>
    </row>
    <row r="77" spans="2:175" x14ac:dyDescent="0.25">
      <c r="B77" s="17">
        <f>SUM(D77:FS77)-'Esc Med Regional'!K270</f>
        <v>0</v>
      </c>
      <c r="C77" s="16">
        <v>47880</v>
      </c>
      <c r="D77" s="18">
        <v>0</v>
      </c>
      <c r="E77" s="18">
        <v>0</v>
      </c>
      <c r="F77" s="18">
        <v>9.075632382920297E-2</v>
      </c>
      <c r="G77" s="18">
        <v>0</v>
      </c>
      <c r="H77" s="18">
        <v>3.4364743436146674</v>
      </c>
      <c r="I77" s="18">
        <v>16.699868287672604</v>
      </c>
      <c r="J77" s="18">
        <v>0</v>
      </c>
      <c r="K77" s="18">
        <v>2.1142508281053387</v>
      </c>
      <c r="L77" s="18">
        <v>0</v>
      </c>
      <c r="M77" s="18">
        <v>0.10816750291339541</v>
      </c>
      <c r="N77" s="18">
        <v>7.5968674772739879</v>
      </c>
      <c r="O77" s="18">
        <v>5.4881333834728874E-2</v>
      </c>
      <c r="P77" s="18">
        <v>2.7459832482825446E-2</v>
      </c>
      <c r="Q77" s="18">
        <v>2.2355541147308555</v>
      </c>
      <c r="R77" s="18">
        <v>2.5980693111515514</v>
      </c>
      <c r="S77" s="18">
        <v>0</v>
      </c>
      <c r="T77" s="18">
        <v>1.1499339276604666E-3</v>
      </c>
      <c r="U77" s="18">
        <v>6.961988955812644</v>
      </c>
      <c r="V77" s="18">
        <v>0</v>
      </c>
      <c r="W77" s="18">
        <v>0</v>
      </c>
      <c r="X77" s="18">
        <v>2.8966924094223123</v>
      </c>
      <c r="Y77" s="18">
        <v>0</v>
      </c>
      <c r="Z77" s="18">
        <v>0</v>
      </c>
      <c r="AA77" s="18">
        <v>19.410359857269896</v>
      </c>
      <c r="AB77" s="18">
        <v>0</v>
      </c>
      <c r="AC77" s="18">
        <v>0</v>
      </c>
      <c r="AD77" s="18">
        <v>9.3769563516467933</v>
      </c>
      <c r="AE77" s="18">
        <v>0</v>
      </c>
      <c r="AF77" s="18">
        <v>7.3637906128798738</v>
      </c>
      <c r="AG77" s="18">
        <v>0</v>
      </c>
      <c r="AH77" s="18">
        <v>0</v>
      </c>
      <c r="AI77" s="18">
        <v>17.379411422303694</v>
      </c>
      <c r="AJ77" s="18">
        <v>1.4112254529617165</v>
      </c>
      <c r="AK77" s="18">
        <v>2.1202452272718353</v>
      </c>
      <c r="AL77" s="18">
        <v>0</v>
      </c>
      <c r="AM77" s="18">
        <v>2.6893711164592601E-2</v>
      </c>
      <c r="AN77" s="18">
        <v>1.0232908196426593</v>
      </c>
      <c r="AO77" s="18">
        <v>0</v>
      </c>
      <c r="AP77" s="18">
        <v>0</v>
      </c>
      <c r="AQ77" s="18">
        <v>0</v>
      </c>
      <c r="AR77" s="18">
        <v>0.64738331578751795</v>
      </c>
      <c r="AS77" s="18">
        <v>0</v>
      </c>
      <c r="AT77" s="18">
        <v>1.8227897542199298</v>
      </c>
      <c r="AU77" s="18">
        <v>5.4624751141433974</v>
      </c>
      <c r="AV77" s="18">
        <v>1.4528260259504804E-3</v>
      </c>
      <c r="AW77" s="18">
        <v>0</v>
      </c>
      <c r="AX77" s="18">
        <v>0.18851714852802082</v>
      </c>
      <c r="AY77" s="18">
        <v>0</v>
      </c>
      <c r="AZ77" s="18">
        <v>27.451461242140521</v>
      </c>
      <c r="BA77" s="18">
        <v>0</v>
      </c>
      <c r="BB77" s="18">
        <v>4.8842627348620916E-2</v>
      </c>
      <c r="BC77" s="18">
        <v>1.8865032424706627</v>
      </c>
      <c r="BD77" s="18">
        <v>0</v>
      </c>
      <c r="BE77" s="18">
        <v>0.10173025096889859</v>
      </c>
      <c r="BF77" s="18">
        <v>0.14890601988596025</v>
      </c>
      <c r="BG77" s="18">
        <v>3.2486357389737881</v>
      </c>
      <c r="BH77" s="18">
        <v>2.952350031306512E-2</v>
      </c>
      <c r="BI77" s="18">
        <v>0</v>
      </c>
      <c r="BJ77" s="18">
        <v>0.19045641183944578</v>
      </c>
      <c r="BK77" s="18">
        <v>0</v>
      </c>
      <c r="BL77" s="18">
        <v>0</v>
      </c>
      <c r="BM77" s="18">
        <v>1.3931326042205419</v>
      </c>
      <c r="BN77" s="18">
        <v>14.589510280548261</v>
      </c>
      <c r="BO77" s="18">
        <v>0.18413272712827738</v>
      </c>
      <c r="BP77" s="18">
        <v>0.72018661572116671</v>
      </c>
      <c r="BQ77" s="18">
        <v>2.7759354424410961E-3</v>
      </c>
      <c r="BR77" s="18">
        <v>0</v>
      </c>
      <c r="BS77" s="18">
        <v>0</v>
      </c>
      <c r="BT77" s="18">
        <v>1.5254673272480044E-2</v>
      </c>
      <c r="BU77" s="18">
        <v>5.5745712915376694E-2</v>
      </c>
      <c r="BV77" s="18">
        <v>0</v>
      </c>
      <c r="BW77" s="18">
        <v>9.2033934411773731E-3</v>
      </c>
      <c r="BX77" s="18">
        <v>1.827990241886809</v>
      </c>
      <c r="BY77" s="18">
        <v>0</v>
      </c>
      <c r="BZ77" s="18">
        <v>0.1562069030550596</v>
      </c>
      <c r="CA77" s="18">
        <v>6.307902523684103E-2</v>
      </c>
      <c r="CB77" s="18">
        <v>0.11034775772401559</v>
      </c>
      <c r="CC77" s="18">
        <v>0</v>
      </c>
      <c r="CD77" s="18">
        <v>0</v>
      </c>
      <c r="CE77" s="18">
        <v>0</v>
      </c>
      <c r="CF77" s="18">
        <v>0</v>
      </c>
      <c r="CG77" s="18">
        <v>0</v>
      </c>
      <c r="CH77" s="18">
        <v>0</v>
      </c>
      <c r="CI77" s="18">
        <v>0</v>
      </c>
      <c r="CJ77" s="18">
        <v>0</v>
      </c>
      <c r="CK77" s="18">
        <v>0</v>
      </c>
      <c r="CL77" s="18">
        <v>0</v>
      </c>
      <c r="CM77" s="18">
        <v>1.4406017169733971</v>
      </c>
      <c r="CN77" s="18">
        <v>0.2972590299643712</v>
      </c>
      <c r="CO77" s="18">
        <v>5.3168370167819718</v>
      </c>
      <c r="CP77" s="18">
        <v>0</v>
      </c>
      <c r="CQ77" s="18">
        <v>0</v>
      </c>
      <c r="CR77" s="18">
        <v>0</v>
      </c>
      <c r="CS77" s="18">
        <v>1.5424269514855105</v>
      </c>
      <c r="CT77" s="18">
        <v>4.3967892560531734</v>
      </c>
      <c r="CU77" s="18">
        <v>0</v>
      </c>
      <c r="CV77" s="18">
        <v>1.1786754917982843E-3</v>
      </c>
      <c r="CW77" s="18">
        <v>0.28591433070837802</v>
      </c>
      <c r="CX77" s="18">
        <v>0</v>
      </c>
      <c r="CY77" s="18">
        <v>0</v>
      </c>
      <c r="CZ77" s="18">
        <v>0</v>
      </c>
      <c r="DA77" s="18">
        <v>0</v>
      </c>
      <c r="DB77" s="18">
        <v>9.4779597667172677</v>
      </c>
      <c r="DC77" s="18">
        <v>3.6775297336450428E-2</v>
      </c>
      <c r="DD77" s="18">
        <v>0</v>
      </c>
      <c r="DE77" s="18">
        <v>0</v>
      </c>
      <c r="DF77" s="18">
        <v>0</v>
      </c>
      <c r="DG77" s="18">
        <v>0</v>
      </c>
      <c r="DH77" s="18">
        <v>0</v>
      </c>
      <c r="DI77" s="18">
        <v>0</v>
      </c>
      <c r="DJ77" s="18">
        <v>0</v>
      </c>
      <c r="DK77" s="18">
        <v>0</v>
      </c>
      <c r="DL77" s="18">
        <v>0</v>
      </c>
      <c r="DM77" s="18">
        <v>0</v>
      </c>
      <c r="DN77" s="18">
        <v>3.1099617197843911E-6</v>
      </c>
      <c r="DO77" s="18">
        <v>30.12887996655385</v>
      </c>
      <c r="DP77" s="18">
        <v>0</v>
      </c>
      <c r="DQ77" s="18">
        <v>1.240874726193972E-3</v>
      </c>
      <c r="DR77" s="18">
        <v>0</v>
      </c>
      <c r="DS77" s="18">
        <v>2.949912128364601</v>
      </c>
      <c r="DT77" s="18">
        <v>0</v>
      </c>
      <c r="DU77" s="18">
        <v>0</v>
      </c>
      <c r="DV77" s="18">
        <v>25.733214262774517</v>
      </c>
      <c r="DW77" s="18">
        <v>0.15991515052647701</v>
      </c>
      <c r="DX77" s="18">
        <v>0</v>
      </c>
      <c r="DY77" s="18">
        <v>0.8000692066809888</v>
      </c>
      <c r="DZ77" s="18">
        <v>0</v>
      </c>
      <c r="EA77" s="18">
        <v>0.41142186737462821</v>
      </c>
      <c r="EB77" s="18">
        <v>0</v>
      </c>
      <c r="EC77" s="18">
        <v>0</v>
      </c>
      <c r="ED77" s="18">
        <v>0</v>
      </c>
      <c r="EE77" s="18">
        <v>0</v>
      </c>
      <c r="EF77" s="18">
        <v>0</v>
      </c>
      <c r="EG77" s="18">
        <v>0</v>
      </c>
      <c r="EH77" s="18">
        <v>29.596270622612838</v>
      </c>
      <c r="EI77" s="18">
        <v>2.7210999041883004</v>
      </c>
      <c r="EJ77" s="18">
        <v>0.14482287356077841</v>
      </c>
      <c r="EK77" s="18">
        <v>4.7796227240790277</v>
      </c>
      <c r="EL77" s="18">
        <v>1.7481208254113361</v>
      </c>
      <c r="EM77" s="18">
        <v>0</v>
      </c>
      <c r="EN77" s="18">
        <v>1.5473813499657503</v>
      </c>
      <c r="EO77" s="18">
        <v>1.0945226171287359</v>
      </c>
      <c r="EP77" s="18">
        <v>0</v>
      </c>
      <c r="EQ77" s="18">
        <v>0.83846177531252808</v>
      </c>
      <c r="ER77" s="18">
        <v>0</v>
      </c>
      <c r="ES77" s="18">
        <v>0</v>
      </c>
      <c r="ET77" s="18">
        <v>4.9409407488413054E-3</v>
      </c>
      <c r="EU77" s="18">
        <v>2.1900858168994872E-2</v>
      </c>
      <c r="EV77" s="18">
        <v>0</v>
      </c>
      <c r="EW77" s="18">
        <v>0</v>
      </c>
      <c r="EX77" s="18">
        <v>0</v>
      </c>
      <c r="EY77" s="18">
        <v>2.492307177965915E-3</v>
      </c>
      <c r="EZ77" s="18">
        <v>1.1669587814588068E-2</v>
      </c>
      <c r="FA77" s="18">
        <v>0</v>
      </c>
      <c r="FB77" s="18">
        <v>1.153565541951046E-2</v>
      </c>
      <c r="FC77" s="18">
        <v>0.94408071818063766</v>
      </c>
      <c r="FD77" s="18">
        <v>0</v>
      </c>
      <c r="FE77" s="18">
        <v>0</v>
      </c>
      <c r="FF77" s="18">
        <v>0</v>
      </c>
      <c r="FG77" s="18">
        <v>8.4435640375013461E-5</v>
      </c>
      <c r="FH77" s="18">
        <v>0.69904848981234857</v>
      </c>
      <c r="FI77" s="18">
        <v>0</v>
      </c>
      <c r="FJ77" s="18">
        <v>2.1487414688537913E-3</v>
      </c>
      <c r="FK77" s="18">
        <v>0</v>
      </c>
      <c r="FL77" s="18">
        <v>1.056318976829479E-2</v>
      </c>
      <c r="FM77" s="18">
        <v>0</v>
      </c>
      <c r="FN77" s="18">
        <v>3.3251191915751206</v>
      </c>
      <c r="FO77" s="18">
        <v>0</v>
      </c>
      <c r="FP77" s="18">
        <v>0.89240319469732332</v>
      </c>
      <c r="FQ77" s="18">
        <v>0</v>
      </c>
      <c r="FR77" s="18">
        <v>0</v>
      </c>
      <c r="FS77" s="18">
        <v>0</v>
      </c>
    </row>
    <row r="78" spans="2:175" x14ac:dyDescent="0.25">
      <c r="B78" s="17">
        <f>SUM(D78:FS78)-'Esc Med Regional'!K271</f>
        <v>0</v>
      </c>
      <c r="C78" s="16">
        <v>47908</v>
      </c>
      <c r="D78" s="18">
        <v>0</v>
      </c>
      <c r="E78" s="18">
        <v>0</v>
      </c>
      <c r="F78" s="18">
        <v>8.8757982187947906E-2</v>
      </c>
      <c r="G78" s="18">
        <v>0</v>
      </c>
      <c r="H78" s="18">
        <v>3.3608074425084316</v>
      </c>
      <c r="I78" s="18">
        <v>16.332157908993814</v>
      </c>
      <c r="J78" s="18">
        <v>0</v>
      </c>
      <c r="K78" s="18">
        <v>2.0676976482099958</v>
      </c>
      <c r="L78" s="18">
        <v>0</v>
      </c>
      <c r="M78" s="18">
        <v>0.10578578871230894</v>
      </c>
      <c r="N78" s="18">
        <v>7.4295938815353297</v>
      </c>
      <c r="O78" s="18">
        <v>5.3672914959852963E-2</v>
      </c>
      <c r="P78" s="18">
        <v>2.6855201043416467E-2</v>
      </c>
      <c r="Q78" s="18">
        <v>2.1863299869758235</v>
      </c>
      <c r="R78" s="18">
        <v>2.5408630485762664</v>
      </c>
      <c r="S78" s="18">
        <v>0</v>
      </c>
      <c r="T78" s="18">
        <v>1.1246138093989502E-3</v>
      </c>
      <c r="U78" s="18">
        <v>6.808694597366169</v>
      </c>
      <c r="V78" s="18">
        <v>0</v>
      </c>
      <c r="W78" s="18">
        <v>0</v>
      </c>
      <c r="X78" s="18">
        <v>2.8329108367514122</v>
      </c>
      <c r="Y78" s="18">
        <v>0</v>
      </c>
      <c r="Z78" s="18">
        <v>0</v>
      </c>
      <c r="AA78" s="18">
        <v>18.982967817377169</v>
      </c>
      <c r="AB78" s="18">
        <v>0</v>
      </c>
      <c r="AC78" s="18">
        <v>0</v>
      </c>
      <c r="AD78" s="18">
        <v>9.170487407609448</v>
      </c>
      <c r="AE78" s="18">
        <v>0</v>
      </c>
      <c r="AF78" s="18">
        <v>7.2016490804959234</v>
      </c>
      <c r="AG78" s="18">
        <v>0</v>
      </c>
      <c r="AH78" s="18">
        <v>0</v>
      </c>
      <c r="AI78" s="18">
        <v>16.996738346970094</v>
      </c>
      <c r="AJ78" s="18">
        <v>1.3801520195207624</v>
      </c>
      <c r="AK78" s="18">
        <v>2.0735600581446318</v>
      </c>
      <c r="AL78" s="18">
        <v>0</v>
      </c>
      <c r="AM78" s="18">
        <v>2.6301545014173908E-2</v>
      </c>
      <c r="AN78" s="18">
        <v>1.0007592254822979</v>
      </c>
      <c r="AO78" s="18">
        <v>0</v>
      </c>
      <c r="AP78" s="18">
        <v>0</v>
      </c>
      <c r="AQ78" s="18">
        <v>0</v>
      </c>
      <c r="AR78" s="18">
        <v>0.63312873844008588</v>
      </c>
      <c r="AS78" s="18">
        <v>0</v>
      </c>
      <c r="AT78" s="18">
        <v>1.7826541855297986</v>
      </c>
      <c r="AU78" s="18">
        <v>5.3421981899099391</v>
      </c>
      <c r="AV78" s="18">
        <v>1.4452932877533275E-3</v>
      </c>
      <c r="AW78" s="18">
        <v>0</v>
      </c>
      <c r="AX78" s="18">
        <v>0.18753970849034921</v>
      </c>
      <c r="AY78" s="18">
        <v>0</v>
      </c>
      <c r="AZ78" s="18">
        <v>27.309128528537702</v>
      </c>
      <c r="BA78" s="18">
        <v>0</v>
      </c>
      <c r="BB78" s="18">
        <v>4.8589383864469017E-2</v>
      </c>
      <c r="BC78" s="18">
        <v>1.8767219370839325</v>
      </c>
      <c r="BD78" s="18">
        <v>0</v>
      </c>
      <c r="BE78" s="18">
        <v>0.10120279115362028</v>
      </c>
      <c r="BF78" s="18">
        <v>0.14813395905847945</v>
      </c>
      <c r="BG78" s="18">
        <v>3.2317919310556351</v>
      </c>
      <c r="BH78" s="18">
        <v>2.9370424311844407E-2</v>
      </c>
      <c r="BI78" s="18">
        <v>0</v>
      </c>
      <c r="BJ78" s="18">
        <v>0.1894689169414128</v>
      </c>
      <c r="BK78" s="18">
        <v>0</v>
      </c>
      <c r="BL78" s="18">
        <v>0</v>
      </c>
      <c r="BM78" s="18">
        <v>1.385909369645951</v>
      </c>
      <c r="BN78" s="18">
        <v>14.513865324163245</v>
      </c>
      <c r="BO78" s="18">
        <v>0.18317801981837933</v>
      </c>
      <c r="BP78" s="18">
        <v>0.71645252978629248</v>
      </c>
      <c r="BQ78" s="18">
        <v>2.7615425319572509E-3</v>
      </c>
      <c r="BR78" s="18">
        <v>0</v>
      </c>
      <c r="BS78" s="18">
        <v>0</v>
      </c>
      <c r="BT78" s="18">
        <v>1.5175579521409939E-2</v>
      </c>
      <c r="BU78" s="18">
        <v>5.5456677715356478E-2</v>
      </c>
      <c r="BV78" s="18">
        <v>0</v>
      </c>
      <c r="BW78" s="18">
        <v>9.1556748898302311E-3</v>
      </c>
      <c r="BX78" s="18">
        <v>1.8185123197728554</v>
      </c>
      <c r="BY78" s="18">
        <v>0</v>
      </c>
      <c r="BZ78" s="18">
        <v>0.15539698797625176</v>
      </c>
      <c r="CA78" s="18">
        <v>6.2751967644016138E-2</v>
      </c>
      <c r="CB78" s="18">
        <v>0.10977561711341904</v>
      </c>
      <c r="CC78" s="18">
        <v>0</v>
      </c>
      <c r="CD78" s="18">
        <v>0</v>
      </c>
      <c r="CE78" s="18">
        <v>0</v>
      </c>
      <c r="CF78" s="18">
        <v>0</v>
      </c>
      <c r="CG78" s="18">
        <v>0</v>
      </c>
      <c r="CH78" s="18">
        <v>0</v>
      </c>
      <c r="CI78" s="18">
        <v>0</v>
      </c>
      <c r="CJ78" s="18">
        <v>0</v>
      </c>
      <c r="CK78" s="18">
        <v>0</v>
      </c>
      <c r="CL78" s="18">
        <v>0</v>
      </c>
      <c r="CM78" s="18">
        <v>1.3163013186748544</v>
      </c>
      <c r="CN78" s="18">
        <v>0.29291831739943036</v>
      </c>
      <c r="CO78" s="18">
        <v>5.2391981263931608</v>
      </c>
      <c r="CP78" s="18">
        <v>0</v>
      </c>
      <c r="CQ78" s="18">
        <v>0</v>
      </c>
      <c r="CR78" s="18">
        <v>0</v>
      </c>
      <c r="CS78" s="18">
        <v>1.5199037263723185</v>
      </c>
      <c r="CT78" s="18">
        <v>4.3325853246488544</v>
      </c>
      <c r="CU78" s="18">
        <v>0</v>
      </c>
      <c r="CV78" s="18">
        <v>1.142072689817456E-3</v>
      </c>
      <c r="CW78" s="18">
        <v>0.27703549535189392</v>
      </c>
      <c r="CX78" s="18">
        <v>0</v>
      </c>
      <c r="CY78" s="18">
        <v>0</v>
      </c>
      <c r="CZ78" s="18">
        <v>0</v>
      </c>
      <c r="DA78" s="18">
        <v>0</v>
      </c>
      <c r="DB78" s="18">
        <v>9.1836294892681973</v>
      </c>
      <c r="DC78" s="18">
        <v>3.5633270599185793E-2</v>
      </c>
      <c r="DD78" s="18">
        <v>0</v>
      </c>
      <c r="DE78" s="18">
        <v>0</v>
      </c>
      <c r="DF78" s="18">
        <v>0</v>
      </c>
      <c r="DG78" s="18">
        <v>0</v>
      </c>
      <c r="DH78" s="18">
        <v>0</v>
      </c>
      <c r="DI78" s="18">
        <v>0</v>
      </c>
      <c r="DJ78" s="18">
        <v>0</v>
      </c>
      <c r="DK78" s="18">
        <v>0</v>
      </c>
      <c r="DL78" s="18">
        <v>0</v>
      </c>
      <c r="DM78" s="18">
        <v>0</v>
      </c>
      <c r="DN78" s="18">
        <v>3.0133844058508072E-6</v>
      </c>
      <c r="DO78" s="18">
        <v>29.193252276834613</v>
      </c>
      <c r="DP78" s="18">
        <v>0</v>
      </c>
      <c r="DQ78" s="18">
        <v>1.202340377934472E-3</v>
      </c>
      <c r="DR78" s="18">
        <v>0</v>
      </c>
      <c r="DS78" s="18">
        <v>2.8471316996605633</v>
      </c>
      <c r="DT78" s="18">
        <v>0</v>
      </c>
      <c r="DU78" s="18">
        <v>0</v>
      </c>
      <c r="DV78" s="18">
        <v>24.836621185160674</v>
      </c>
      <c r="DW78" s="18">
        <v>0.18681297490736801</v>
      </c>
      <c r="DX78" s="18">
        <v>0</v>
      </c>
      <c r="DY78" s="18">
        <v>0.93464132785284082</v>
      </c>
      <c r="DZ78" s="18">
        <v>0</v>
      </c>
      <c r="EA78" s="18">
        <v>0.4806232726115181</v>
      </c>
      <c r="EB78" s="18">
        <v>0</v>
      </c>
      <c r="EC78" s="18">
        <v>0</v>
      </c>
      <c r="ED78" s="18">
        <v>0</v>
      </c>
      <c r="EE78" s="18">
        <v>0</v>
      </c>
      <c r="EF78" s="18">
        <v>0</v>
      </c>
      <c r="EG78" s="18">
        <v>0</v>
      </c>
      <c r="EH78" s="18">
        <v>28.907031534013605</v>
      </c>
      <c r="EI78" s="18">
        <v>2.6577308249598772</v>
      </c>
      <c r="EJ78" s="18">
        <v>0.14145023291107819</v>
      </c>
      <c r="EK78" s="18">
        <v>4.6683146862455231</v>
      </c>
      <c r="EL78" s="18">
        <v>1.7074105203924572</v>
      </c>
      <c r="EM78" s="18">
        <v>0</v>
      </c>
      <c r="EN78" s="18">
        <v>1.5113458735719447</v>
      </c>
      <c r="EO78" s="18">
        <v>1.0690333323232148</v>
      </c>
      <c r="EP78" s="18">
        <v>0</v>
      </c>
      <c r="EQ78" s="18">
        <v>0.81893564523990459</v>
      </c>
      <c r="ER78" s="18">
        <v>0</v>
      </c>
      <c r="ES78" s="18">
        <v>0</v>
      </c>
      <c r="ET78" s="18">
        <v>4.7550330411667554E-3</v>
      </c>
      <c r="EU78" s="18">
        <v>2.1076817051064428E-2</v>
      </c>
      <c r="EV78" s="18">
        <v>0</v>
      </c>
      <c r="EW78" s="18">
        <v>0</v>
      </c>
      <c r="EX78" s="18">
        <v>0</v>
      </c>
      <c r="EY78" s="18">
        <v>2.3985316931283106E-3</v>
      </c>
      <c r="EZ78" s="18">
        <v>1.1230508208011995E-2</v>
      </c>
      <c r="FA78" s="18">
        <v>0</v>
      </c>
      <c r="FB78" s="18">
        <v>1.1101615149736408E-2</v>
      </c>
      <c r="FC78" s="18">
        <v>0.90855876171559324</v>
      </c>
      <c r="FD78" s="18">
        <v>0</v>
      </c>
      <c r="FE78" s="18">
        <v>0</v>
      </c>
      <c r="FF78" s="18">
        <v>0</v>
      </c>
      <c r="FG78" s="18">
        <v>8.1258667173739486E-5</v>
      </c>
      <c r="FH78" s="18">
        <v>0.67274610957740122</v>
      </c>
      <c r="FI78" s="18">
        <v>0</v>
      </c>
      <c r="FJ78" s="18">
        <v>2.0678929784213704E-3</v>
      </c>
      <c r="FK78" s="18">
        <v>0</v>
      </c>
      <c r="FL78" s="18">
        <v>1.016573946573541E-2</v>
      </c>
      <c r="FM78" s="18">
        <v>0</v>
      </c>
      <c r="FN78" s="18">
        <v>3.2000083436469504</v>
      </c>
      <c r="FO78" s="18">
        <v>0</v>
      </c>
      <c r="FP78" s="18">
        <v>0.85882565538225863</v>
      </c>
      <c r="FQ78" s="18">
        <v>0</v>
      </c>
      <c r="FR78" s="18">
        <v>0</v>
      </c>
      <c r="FS78" s="18">
        <v>0</v>
      </c>
    </row>
    <row r="79" spans="2:175" x14ac:dyDescent="0.25">
      <c r="B79" s="17">
        <f>SUM(D79:FS79)-'Esc Med Regional'!K272</f>
        <v>0</v>
      </c>
      <c r="C79" s="16">
        <v>47939</v>
      </c>
      <c r="D79" s="18">
        <v>0</v>
      </c>
      <c r="E79" s="18">
        <v>0</v>
      </c>
      <c r="F79" s="18">
        <v>8.7398382686230333E-2</v>
      </c>
      <c r="G79" s="18">
        <v>0</v>
      </c>
      <c r="H79" s="18">
        <v>3.3093264149820576</v>
      </c>
      <c r="I79" s="18">
        <v>16.081981043683601</v>
      </c>
      <c r="J79" s="18">
        <v>0</v>
      </c>
      <c r="K79" s="18">
        <v>2.0360245454319719</v>
      </c>
      <c r="L79" s="18">
        <v>0</v>
      </c>
      <c r="M79" s="18">
        <v>0.10416535636271475</v>
      </c>
      <c r="N79" s="18">
        <v>7.3157869664805286</v>
      </c>
      <c r="O79" s="18">
        <v>5.2850750387875407E-2</v>
      </c>
      <c r="P79" s="18">
        <v>2.6443831642523168E-2</v>
      </c>
      <c r="Q79" s="18">
        <v>2.1528396677097987</v>
      </c>
      <c r="R79" s="18">
        <v>2.5019419729769838</v>
      </c>
      <c r="S79" s="18">
        <v>0</v>
      </c>
      <c r="T79" s="18">
        <v>1.1073869151276749E-3</v>
      </c>
      <c r="U79" s="18">
        <v>6.7043986506385389</v>
      </c>
      <c r="V79" s="18">
        <v>0</v>
      </c>
      <c r="W79" s="18">
        <v>0</v>
      </c>
      <c r="X79" s="18">
        <v>2.7895161575674985</v>
      </c>
      <c r="Y79" s="18">
        <v>0</v>
      </c>
      <c r="Z79" s="18">
        <v>0</v>
      </c>
      <c r="AA79" s="18">
        <v>18.692185704609273</v>
      </c>
      <c r="AB79" s="18">
        <v>0</v>
      </c>
      <c r="AC79" s="18">
        <v>0</v>
      </c>
      <c r="AD79" s="18">
        <v>9.030013392737283</v>
      </c>
      <c r="AE79" s="18">
        <v>0</v>
      </c>
      <c r="AF79" s="18">
        <v>7.0913338360522911</v>
      </c>
      <c r="AG79" s="18">
        <v>0</v>
      </c>
      <c r="AH79" s="18">
        <v>0</v>
      </c>
      <c r="AI79" s="18">
        <v>16.736381403090601</v>
      </c>
      <c r="AJ79" s="18">
        <v>1.3590107773273394</v>
      </c>
      <c r="AK79" s="18">
        <v>2.0417971546587781</v>
      </c>
      <c r="AL79" s="18">
        <v>0</v>
      </c>
      <c r="AM79" s="18">
        <v>2.5898656545844927E-2</v>
      </c>
      <c r="AN79" s="18">
        <v>0.98542954232857538</v>
      </c>
      <c r="AO79" s="18">
        <v>0</v>
      </c>
      <c r="AP79" s="18">
        <v>0</v>
      </c>
      <c r="AQ79" s="18">
        <v>0</v>
      </c>
      <c r="AR79" s="18">
        <v>0.62343043868059567</v>
      </c>
      <c r="AS79" s="18">
        <v>0</v>
      </c>
      <c r="AT79" s="18">
        <v>1.7553473937051625</v>
      </c>
      <c r="AU79" s="18">
        <v>5.2603661133120516</v>
      </c>
      <c r="AV79" s="18">
        <v>1.4086892012386497E-3</v>
      </c>
      <c r="AW79" s="18">
        <v>0</v>
      </c>
      <c r="AX79" s="18">
        <v>0.18279000144286875</v>
      </c>
      <c r="AY79" s="18">
        <v>0</v>
      </c>
      <c r="AZ79" s="18">
        <v>26.617486415639675</v>
      </c>
      <c r="BA79" s="18">
        <v>0</v>
      </c>
      <c r="BB79" s="18">
        <v>4.7358789336880328E-2</v>
      </c>
      <c r="BC79" s="18">
        <v>1.8291913128631561</v>
      </c>
      <c r="BD79" s="18">
        <v>0</v>
      </c>
      <c r="BE79" s="18">
        <v>9.8639688042090279E-2</v>
      </c>
      <c r="BF79" s="18">
        <v>0.14438225807219235</v>
      </c>
      <c r="BG79" s="18">
        <v>3.1499422522090064</v>
      </c>
      <c r="BH79" s="18">
        <v>2.8626576982313991E-2</v>
      </c>
      <c r="BI79" s="18">
        <v>0</v>
      </c>
      <c r="BJ79" s="18">
        <v>0.18467034997487924</v>
      </c>
      <c r="BK79" s="18">
        <v>0</v>
      </c>
      <c r="BL79" s="18">
        <v>0</v>
      </c>
      <c r="BM79" s="18">
        <v>1.3508092644300185</v>
      </c>
      <c r="BN79" s="18">
        <v>14.1462812590536</v>
      </c>
      <c r="BO79" s="18">
        <v>0.17853877867484494</v>
      </c>
      <c r="BP79" s="18">
        <v>0.69830736118544501</v>
      </c>
      <c r="BQ79" s="18">
        <v>2.6916025809381344E-3</v>
      </c>
      <c r="BR79" s="18">
        <v>0</v>
      </c>
      <c r="BS79" s="18">
        <v>0</v>
      </c>
      <c r="BT79" s="18">
        <v>1.4791236613005824E-2</v>
      </c>
      <c r="BU79" s="18">
        <v>5.4052159306456231E-2</v>
      </c>
      <c r="BV79" s="18">
        <v>0</v>
      </c>
      <c r="BW79" s="18">
        <v>8.9237945382037685E-3</v>
      </c>
      <c r="BX79" s="18">
        <v>1.7724559360305312</v>
      </c>
      <c r="BY79" s="18">
        <v>0</v>
      </c>
      <c r="BZ79" s="18">
        <v>0.15146134056115501</v>
      </c>
      <c r="CA79" s="18">
        <v>6.1162685750803705E-2</v>
      </c>
      <c r="CB79" s="18">
        <v>0.1069953951196755</v>
      </c>
      <c r="CC79" s="18">
        <v>0</v>
      </c>
      <c r="CD79" s="18">
        <v>0</v>
      </c>
      <c r="CE79" s="18">
        <v>0</v>
      </c>
      <c r="CF79" s="18">
        <v>0</v>
      </c>
      <c r="CG79" s="18">
        <v>0</v>
      </c>
      <c r="CH79" s="18">
        <v>0</v>
      </c>
      <c r="CI79" s="18">
        <v>0</v>
      </c>
      <c r="CJ79" s="18">
        <v>0</v>
      </c>
      <c r="CK79" s="18">
        <v>0</v>
      </c>
      <c r="CL79" s="18">
        <v>0</v>
      </c>
      <c r="CM79" s="18">
        <v>1.2866710836581594</v>
      </c>
      <c r="CN79" s="18">
        <v>0.29315421465824715</v>
      </c>
      <c r="CO79" s="18">
        <v>5.2434174339714206</v>
      </c>
      <c r="CP79" s="18">
        <v>0</v>
      </c>
      <c r="CQ79" s="18">
        <v>0</v>
      </c>
      <c r="CR79" s="18">
        <v>0</v>
      </c>
      <c r="CS79" s="18">
        <v>1.521127757446578</v>
      </c>
      <c r="CT79" s="18">
        <v>4.3360745055602719</v>
      </c>
      <c r="CU79" s="18">
        <v>0</v>
      </c>
      <c r="CV79" s="18">
        <v>1.1200201919749305E-3</v>
      </c>
      <c r="CW79" s="18">
        <v>0.27168616450980271</v>
      </c>
      <c r="CX79" s="18">
        <v>0</v>
      </c>
      <c r="CY79" s="18">
        <v>0</v>
      </c>
      <c r="CZ79" s="18">
        <v>0</v>
      </c>
      <c r="DA79" s="18">
        <v>0</v>
      </c>
      <c r="DB79" s="18">
        <v>9.0063010483516983</v>
      </c>
      <c r="DC79" s="18">
        <v>3.4945221029296973E-2</v>
      </c>
      <c r="DD79" s="18">
        <v>0</v>
      </c>
      <c r="DE79" s="18">
        <v>0</v>
      </c>
      <c r="DF79" s="18">
        <v>0</v>
      </c>
      <c r="DG79" s="18">
        <v>0</v>
      </c>
      <c r="DH79" s="18">
        <v>0</v>
      </c>
      <c r="DI79" s="18">
        <v>0</v>
      </c>
      <c r="DJ79" s="18">
        <v>0</v>
      </c>
      <c r="DK79" s="18">
        <v>0</v>
      </c>
      <c r="DL79" s="18">
        <v>0</v>
      </c>
      <c r="DM79" s="18">
        <v>0</v>
      </c>
      <c r="DN79" s="18">
        <v>2.9551983957122178E-6</v>
      </c>
      <c r="DO79" s="18">
        <v>28.629554240281355</v>
      </c>
      <c r="DP79" s="18">
        <v>0</v>
      </c>
      <c r="DQ79" s="18">
        <v>1.1791241598891747E-3</v>
      </c>
      <c r="DR79" s="18">
        <v>0</v>
      </c>
      <c r="DS79" s="18">
        <v>2.7642253229104625</v>
      </c>
      <c r="DT79" s="18">
        <v>0</v>
      </c>
      <c r="DU79" s="18">
        <v>0</v>
      </c>
      <c r="DV79" s="18">
        <v>24.11339708090798</v>
      </c>
      <c r="DW79" s="18">
        <v>0.16636178518562089</v>
      </c>
      <c r="DX79" s="18">
        <v>0</v>
      </c>
      <c r="DY79" s="18">
        <v>0.8323222725132311</v>
      </c>
      <c r="DZ79" s="18">
        <v>0</v>
      </c>
      <c r="EA79" s="18">
        <v>0.42800745329950807</v>
      </c>
      <c r="EB79" s="18">
        <v>0</v>
      </c>
      <c r="EC79" s="18">
        <v>0</v>
      </c>
      <c r="ED79" s="18">
        <v>0</v>
      </c>
      <c r="EE79" s="18">
        <v>0</v>
      </c>
      <c r="EF79" s="18">
        <v>0</v>
      </c>
      <c r="EG79" s="18">
        <v>0</v>
      </c>
      <c r="EH79" s="18">
        <v>28.854907430492549</v>
      </c>
      <c r="EI79" s="18">
        <v>2.6529385018018146</v>
      </c>
      <c r="EJ79" s="18">
        <v>0.14119517501713086</v>
      </c>
      <c r="EK79" s="18">
        <v>4.6598969516992277</v>
      </c>
      <c r="EL79" s="18">
        <v>1.7043317801000424</v>
      </c>
      <c r="EM79" s="18">
        <v>0</v>
      </c>
      <c r="EN79" s="18">
        <v>1.508620669890014</v>
      </c>
      <c r="EO79" s="18">
        <v>1.0671056904615486</v>
      </c>
      <c r="EP79" s="18">
        <v>0</v>
      </c>
      <c r="EQ79" s="18">
        <v>0.81745897039353244</v>
      </c>
      <c r="ER79" s="18">
        <v>0</v>
      </c>
      <c r="ES79" s="18">
        <v>0</v>
      </c>
      <c r="ET79" s="18">
        <v>4.8808259533157719E-3</v>
      </c>
      <c r="EU79" s="18">
        <v>2.1634397655180458E-2</v>
      </c>
      <c r="EV79" s="18">
        <v>0</v>
      </c>
      <c r="EW79" s="18">
        <v>0</v>
      </c>
      <c r="EX79" s="18">
        <v>0</v>
      </c>
      <c r="EY79" s="18">
        <v>2.4619840990208019E-3</v>
      </c>
      <c r="EZ79" s="18">
        <v>1.1527607790742259E-2</v>
      </c>
      <c r="FA79" s="18">
        <v>0</v>
      </c>
      <c r="FB79" s="18">
        <v>1.1395304906916376E-2</v>
      </c>
      <c r="FC79" s="18">
        <v>0.93259439963971269</v>
      </c>
      <c r="FD79" s="18">
        <v>0</v>
      </c>
      <c r="FE79" s="18">
        <v>0</v>
      </c>
      <c r="FF79" s="18">
        <v>0</v>
      </c>
      <c r="FG79" s="18">
        <v>8.3408339803274831E-5</v>
      </c>
      <c r="FH79" s="18">
        <v>0.69054339753060912</v>
      </c>
      <c r="FI79" s="18">
        <v>0</v>
      </c>
      <c r="FJ79" s="18">
        <v>2.1225984405109253E-3</v>
      </c>
      <c r="FK79" s="18">
        <v>0</v>
      </c>
      <c r="FL79" s="18">
        <v>1.043467092435452E-2</v>
      </c>
      <c r="FM79" s="18">
        <v>0</v>
      </c>
      <c r="FN79" s="18">
        <v>3.2846635636976882</v>
      </c>
      <c r="FO79" s="18">
        <v>0</v>
      </c>
      <c r="FP79" s="18">
        <v>0.88154561953046007</v>
      </c>
      <c r="FQ79" s="18">
        <v>0</v>
      </c>
      <c r="FR79" s="18">
        <v>0</v>
      </c>
      <c r="FS79" s="18">
        <v>0</v>
      </c>
    </row>
    <row r="80" spans="2:175" x14ac:dyDescent="0.25">
      <c r="B80" s="17">
        <f>SUM(D80:FS80)-'Esc Med Regional'!K273</f>
        <v>0</v>
      </c>
      <c r="C80" s="16">
        <v>47969</v>
      </c>
      <c r="D80" s="18">
        <v>0</v>
      </c>
      <c r="E80" s="18">
        <v>0</v>
      </c>
      <c r="F80" s="18">
        <v>8.7568375505281446E-2</v>
      </c>
      <c r="G80" s="18">
        <v>0</v>
      </c>
      <c r="H80" s="18">
        <v>3.3157631671181096</v>
      </c>
      <c r="I80" s="18">
        <v>16.113261042346242</v>
      </c>
      <c r="J80" s="18">
        <v>0</v>
      </c>
      <c r="K80" s="18">
        <v>2.0399846822388255</v>
      </c>
      <c r="L80" s="18">
        <v>0</v>
      </c>
      <c r="M80" s="18">
        <v>0.10436796151433561</v>
      </c>
      <c r="N80" s="18">
        <v>7.3300164202963289</v>
      </c>
      <c r="O80" s="18">
        <v>5.295354689018205E-2</v>
      </c>
      <c r="P80" s="18">
        <v>2.6495265792095064E-2</v>
      </c>
      <c r="Q80" s="18">
        <v>2.1570270138920833</v>
      </c>
      <c r="R80" s="18">
        <v>2.5068083349852555</v>
      </c>
      <c r="S80" s="18">
        <v>0</v>
      </c>
      <c r="T80" s="18">
        <v>1.1095408202423575E-3</v>
      </c>
      <c r="U80" s="18">
        <v>6.7174389334405236</v>
      </c>
      <c r="V80" s="18">
        <v>0</v>
      </c>
      <c r="W80" s="18">
        <v>0</v>
      </c>
      <c r="X80" s="18">
        <v>2.7949418611198849</v>
      </c>
      <c r="Y80" s="18">
        <v>0</v>
      </c>
      <c r="Z80" s="18">
        <v>0</v>
      </c>
      <c r="AA80" s="18">
        <v>18.728542639880732</v>
      </c>
      <c r="AB80" s="18">
        <v>0</v>
      </c>
      <c r="AC80" s="18">
        <v>0</v>
      </c>
      <c r="AD80" s="18">
        <v>9.0475770751021116</v>
      </c>
      <c r="AE80" s="18">
        <v>0</v>
      </c>
      <c r="AF80" s="18">
        <v>7.1051267209155142</v>
      </c>
      <c r="AG80" s="18">
        <v>0</v>
      </c>
      <c r="AH80" s="18">
        <v>0</v>
      </c>
      <c r="AI80" s="18">
        <v>16.768934232650846</v>
      </c>
      <c r="AJ80" s="18">
        <v>1.3616540993895807</v>
      </c>
      <c r="AK80" s="18">
        <v>2.0457685193863968</v>
      </c>
      <c r="AL80" s="18">
        <v>0</v>
      </c>
      <c r="AM80" s="18">
        <v>2.5949030311360366E-2</v>
      </c>
      <c r="AN80" s="18">
        <v>0.98734623621612794</v>
      </c>
      <c r="AO80" s="18">
        <v>0</v>
      </c>
      <c r="AP80" s="18">
        <v>0</v>
      </c>
      <c r="AQ80" s="18">
        <v>0</v>
      </c>
      <c r="AR80" s="18">
        <v>0.6246430320318257</v>
      </c>
      <c r="AS80" s="18">
        <v>0</v>
      </c>
      <c r="AT80" s="18">
        <v>1.7587616039307823</v>
      </c>
      <c r="AU80" s="18">
        <v>5.2705977038444898</v>
      </c>
      <c r="AV80" s="18">
        <v>1.435198092771898E-3</v>
      </c>
      <c r="AW80" s="18">
        <v>0</v>
      </c>
      <c r="AX80" s="18">
        <v>0.18622976680583925</v>
      </c>
      <c r="AY80" s="18">
        <v>0</v>
      </c>
      <c r="AZ80" s="18">
        <v>27.118377641084912</v>
      </c>
      <c r="BA80" s="18">
        <v>0</v>
      </c>
      <c r="BB80" s="18">
        <v>4.8249993023664763E-2</v>
      </c>
      <c r="BC80" s="18">
        <v>1.8636132663100999</v>
      </c>
      <c r="BD80" s="18">
        <v>0</v>
      </c>
      <c r="BE80" s="18">
        <v>0.10049590216574653</v>
      </c>
      <c r="BF80" s="18">
        <v>0.14709926166332923</v>
      </c>
      <c r="BG80" s="18">
        <v>3.2092182638561333</v>
      </c>
      <c r="BH80" s="18">
        <v>2.9165275528114643E-2</v>
      </c>
      <c r="BI80" s="18">
        <v>0</v>
      </c>
      <c r="BJ80" s="18">
        <v>0.18814549997431601</v>
      </c>
      <c r="BK80" s="18">
        <v>0</v>
      </c>
      <c r="BL80" s="18">
        <v>0</v>
      </c>
      <c r="BM80" s="18">
        <v>1.3762289639928431</v>
      </c>
      <c r="BN80" s="18">
        <v>14.41248776874029</v>
      </c>
      <c r="BO80" s="18">
        <v>0.18189854399015259</v>
      </c>
      <c r="BP80" s="18">
        <v>0.71144819741692666</v>
      </c>
      <c r="BQ80" s="18">
        <v>2.7422534986891621E-3</v>
      </c>
      <c r="BR80" s="18">
        <v>0</v>
      </c>
      <c r="BS80" s="18">
        <v>0</v>
      </c>
      <c r="BT80" s="18">
        <v>1.506957997410493E-2</v>
      </c>
      <c r="BU80" s="18">
        <v>5.5069319675778855E-2</v>
      </c>
      <c r="BV80" s="18">
        <v>0</v>
      </c>
      <c r="BW80" s="18">
        <v>9.0917236323362644E-3</v>
      </c>
      <c r="BX80" s="18">
        <v>1.8058102359814223</v>
      </c>
      <c r="BY80" s="18">
        <v>0</v>
      </c>
      <c r="BZ80" s="18">
        <v>0.15431155922179754</v>
      </c>
      <c r="CA80" s="18">
        <v>6.2313652905960817E-2</v>
      </c>
      <c r="CB80" s="18">
        <v>0.10900884799578936</v>
      </c>
      <c r="CC80" s="18">
        <v>0</v>
      </c>
      <c r="CD80" s="18">
        <v>0</v>
      </c>
      <c r="CE80" s="18">
        <v>0</v>
      </c>
      <c r="CF80" s="18">
        <v>0</v>
      </c>
      <c r="CG80" s="18">
        <v>0</v>
      </c>
      <c r="CH80" s="18">
        <v>0</v>
      </c>
      <c r="CI80" s="18">
        <v>0</v>
      </c>
      <c r="CJ80" s="18">
        <v>0</v>
      </c>
      <c r="CK80" s="18">
        <v>0</v>
      </c>
      <c r="CL80" s="18">
        <v>0</v>
      </c>
      <c r="CM80" s="18">
        <v>1.0707869523908244</v>
      </c>
      <c r="CN80" s="18">
        <v>0.28413634418570788</v>
      </c>
      <c r="CO80" s="18">
        <v>5.082121921614104</v>
      </c>
      <c r="CP80" s="18">
        <v>0</v>
      </c>
      <c r="CQ80" s="18">
        <v>0</v>
      </c>
      <c r="CR80" s="18">
        <v>0</v>
      </c>
      <c r="CS80" s="18">
        <v>1.4743355491038503</v>
      </c>
      <c r="CT80" s="18">
        <v>4.2026902446653471</v>
      </c>
      <c r="CU80" s="18">
        <v>0</v>
      </c>
      <c r="CV80" s="18">
        <v>1.1669316831329339E-3</v>
      </c>
      <c r="CW80" s="18">
        <v>0.28306560498371047</v>
      </c>
      <c r="CX80" s="18">
        <v>0</v>
      </c>
      <c r="CY80" s="18">
        <v>0</v>
      </c>
      <c r="CZ80" s="18">
        <v>0</v>
      </c>
      <c r="DA80" s="18">
        <v>0</v>
      </c>
      <c r="DB80" s="18">
        <v>9.3835255082527969</v>
      </c>
      <c r="DC80" s="18">
        <v>3.6408884308830984E-2</v>
      </c>
      <c r="DD80" s="18">
        <v>0</v>
      </c>
      <c r="DE80" s="18">
        <v>0</v>
      </c>
      <c r="DF80" s="18">
        <v>0</v>
      </c>
      <c r="DG80" s="18">
        <v>0</v>
      </c>
      <c r="DH80" s="18">
        <v>0</v>
      </c>
      <c r="DI80" s="18">
        <v>0</v>
      </c>
      <c r="DJ80" s="18">
        <v>0</v>
      </c>
      <c r="DK80" s="18">
        <v>0</v>
      </c>
      <c r="DL80" s="18">
        <v>0</v>
      </c>
      <c r="DM80" s="18">
        <v>0</v>
      </c>
      <c r="DN80" s="18">
        <v>3.0789754172372922E-6</v>
      </c>
      <c r="DO80" s="18">
        <v>29.828688943587309</v>
      </c>
      <c r="DP80" s="18">
        <v>0</v>
      </c>
      <c r="DQ80" s="18">
        <v>1.2285111914776797E-3</v>
      </c>
      <c r="DR80" s="18">
        <v>0</v>
      </c>
      <c r="DS80" s="18">
        <v>2.8027335259139377</v>
      </c>
      <c r="DT80" s="18">
        <v>0</v>
      </c>
      <c r="DU80" s="18">
        <v>0</v>
      </c>
      <c r="DV80" s="18">
        <v>24.449318896759561</v>
      </c>
      <c r="DW80" s="18">
        <v>0.16586770572906745</v>
      </c>
      <c r="DX80" s="18">
        <v>0</v>
      </c>
      <c r="DY80" s="18">
        <v>0.82985035063753232</v>
      </c>
      <c r="DZ80" s="18">
        <v>0</v>
      </c>
      <c r="EA80" s="18">
        <v>0.42673630987139993</v>
      </c>
      <c r="EB80" s="18">
        <v>0</v>
      </c>
      <c r="EC80" s="18">
        <v>0</v>
      </c>
      <c r="ED80" s="18">
        <v>0</v>
      </c>
      <c r="EE80" s="18">
        <v>0</v>
      </c>
      <c r="EF80" s="18">
        <v>0</v>
      </c>
      <c r="EG80" s="18">
        <v>0</v>
      </c>
      <c r="EH80" s="18">
        <v>27.43651253949875</v>
      </c>
      <c r="EI80" s="18">
        <v>2.5225303753456556</v>
      </c>
      <c r="EJ80" s="18">
        <v>0.13425457001398894</v>
      </c>
      <c r="EK80" s="18">
        <v>4.4308345627531081</v>
      </c>
      <c r="EL80" s="18">
        <v>1.6205534662975989</v>
      </c>
      <c r="EM80" s="18">
        <v>0</v>
      </c>
      <c r="EN80" s="18">
        <v>1.4344627521848832</v>
      </c>
      <c r="EO80" s="18">
        <v>1.0146509299274151</v>
      </c>
      <c r="EP80" s="18">
        <v>0</v>
      </c>
      <c r="EQ80" s="18">
        <v>0.77727587051715041</v>
      </c>
      <c r="ER80" s="18">
        <v>0</v>
      </c>
      <c r="ES80" s="18">
        <v>0</v>
      </c>
      <c r="ET80" s="18">
        <v>4.5038006009025505E-3</v>
      </c>
      <c r="EU80" s="18">
        <v>1.9963222227453732E-2</v>
      </c>
      <c r="EV80" s="18">
        <v>0</v>
      </c>
      <c r="EW80" s="18">
        <v>0</v>
      </c>
      <c r="EX80" s="18">
        <v>0</v>
      </c>
      <c r="EY80" s="18">
        <v>2.271805135163573E-3</v>
      </c>
      <c r="EZ80" s="18">
        <v>1.063714367025187E-2</v>
      </c>
      <c r="FA80" s="18">
        <v>0</v>
      </c>
      <c r="FB80" s="18">
        <v>1.0515060684016444E-2</v>
      </c>
      <c r="FC80" s="18">
        <v>0.86055500803963048</v>
      </c>
      <c r="FD80" s="18">
        <v>0</v>
      </c>
      <c r="FE80" s="18">
        <v>0</v>
      </c>
      <c r="FF80" s="18">
        <v>0</v>
      </c>
      <c r="FG80" s="18">
        <v>7.6965360887550942E-5</v>
      </c>
      <c r="FH80" s="18">
        <v>0.63720153074395758</v>
      </c>
      <c r="FI80" s="18">
        <v>0</v>
      </c>
      <c r="FJ80" s="18">
        <v>1.9586357356900898E-3</v>
      </c>
      <c r="FK80" s="18">
        <v>0</v>
      </c>
      <c r="FL80" s="18">
        <v>9.6286320448287881E-3</v>
      </c>
      <c r="FM80" s="18">
        <v>0</v>
      </c>
      <c r="FN80" s="18">
        <v>3.0309357214211805</v>
      </c>
      <c r="FO80" s="18">
        <v>0</v>
      </c>
      <c r="FP80" s="18">
        <v>0.81344955319848755</v>
      </c>
      <c r="FQ80" s="18">
        <v>0</v>
      </c>
      <c r="FR80" s="18">
        <v>0</v>
      </c>
      <c r="FS80" s="18">
        <v>0</v>
      </c>
    </row>
    <row r="81" spans="2:175" x14ac:dyDescent="0.25">
      <c r="B81" s="17">
        <f>SUM(D81:FS81)-'Esc Med Regional'!K274</f>
        <v>0</v>
      </c>
      <c r="C81" s="16">
        <v>48000</v>
      </c>
      <c r="D81" s="18">
        <v>0</v>
      </c>
      <c r="E81" s="18">
        <v>0</v>
      </c>
      <c r="F81" s="18">
        <v>9.0505035580070295E-2</v>
      </c>
      <c r="G81" s="18">
        <v>0</v>
      </c>
      <c r="H81" s="18">
        <v>3.4269593524321094</v>
      </c>
      <c r="I81" s="18">
        <v>16.653629298633636</v>
      </c>
      <c r="J81" s="18">
        <v>0</v>
      </c>
      <c r="K81" s="18">
        <v>2.108396840565895</v>
      </c>
      <c r="L81" s="18">
        <v>0</v>
      </c>
      <c r="M81" s="18">
        <v>0.10786800618112018</v>
      </c>
      <c r="N81" s="18">
        <v>7.5758330914955412</v>
      </c>
      <c r="O81" s="18">
        <v>5.4729377103698774E-2</v>
      </c>
      <c r="P81" s="18">
        <v>2.7383801051240893E-2</v>
      </c>
      <c r="Q81" s="18">
        <v>2.2293642597914989</v>
      </c>
      <c r="R81" s="18">
        <v>2.5908757155895139</v>
      </c>
      <c r="S81" s="18">
        <v>0</v>
      </c>
      <c r="T81" s="18">
        <v>1.1467499634901695E-3</v>
      </c>
      <c r="U81" s="18">
        <v>6.9427124366526183</v>
      </c>
      <c r="V81" s="18">
        <v>0</v>
      </c>
      <c r="W81" s="18">
        <v>0</v>
      </c>
      <c r="X81" s="18">
        <v>2.8886719791853017</v>
      </c>
      <c r="Y81" s="18">
        <v>0</v>
      </c>
      <c r="Z81" s="18">
        <v>0</v>
      </c>
      <c r="AA81" s="18">
        <v>19.356615995269184</v>
      </c>
      <c r="AB81" s="18">
        <v>0</v>
      </c>
      <c r="AC81" s="18">
        <v>0</v>
      </c>
      <c r="AD81" s="18">
        <v>9.3509932138247578</v>
      </c>
      <c r="AE81" s="18">
        <v>0</v>
      </c>
      <c r="AF81" s="18">
        <v>7.3434015758186924</v>
      </c>
      <c r="AG81" s="18">
        <v>0</v>
      </c>
      <c r="AH81" s="18">
        <v>0</v>
      </c>
      <c r="AI81" s="18">
        <v>17.331290898212327</v>
      </c>
      <c r="AJ81" s="18">
        <v>1.4073180186558318</v>
      </c>
      <c r="AK81" s="18">
        <v>2.1143746422986527</v>
      </c>
      <c r="AL81" s="18">
        <v>0</v>
      </c>
      <c r="AM81" s="18">
        <v>2.6819247223061116E-2</v>
      </c>
      <c r="AN81" s="18">
        <v>1.0204575078956404</v>
      </c>
      <c r="AO81" s="18">
        <v>0</v>
      </c>
      <c r="AP81" s="18">
        <v>0</v>
      </c>
      <c r="AQ81" s="18">
        <v>0</v>
      </c>
      <c r="AR81" s="18">
        <v>0.64559082559974768</v>
      </c>
      <c r="AS81" s="18">
        <v>0</v>
      </c>
      <c r="AT81" s="18">
        <v>1.817742770973485</v>
      </c>
      <c r="AU81" s="18">
        <v>5.4473504842614382</v>
      </c>
      <c r="AV81" s="18">
        <v>1.4255704226391666E-3</v>
      </c>
      <c r="AW81" s="18">
        <v>0</v>
      </c>
      <c r="AX81" s="18">
        <v>0.18498049064477687</v>
      </c>
      <c r="AY81" s="18">
        <v>0</v>
      </c>
      <c r="AZ81" s="18">
        <v>26.936460736527888</v>
      </c>
      <c r="BA81" s="18">
        <v>0</v>
      </c>
      <c r="BB81" s="18">
        <v>4.7926319923011981E-2</v>
      </c>
      <c r="BC81" s="18">
        <v>1.8511116793351878</v>
      </c>
      <c r="BD81" s="18">
        <v>0</v>
      </c>
      <c r="BE81" s="18">
        <v>9.9821750353104144E-2</v>
      </c>
      <c r="BF81" s="18">
        <v>0.14611248278228459</v>
      </c>
      <c r="BG81" s="18">
        <v>3.1876900197872815</v>
      </c>
      <c r="BH81" s="18">
        <v>2.8969627517203063E-2</v>
      </c>
      <c r="BI81" s="18">
        <v>0</v>
      </c>
      <c r="BJ81" s="18">
        <v>0.18688337259285323</v>
      </c>
      <c r="BK81" s="18">
        <v>0</v>
      </c>
      <c r="BL81" s="18">
        <v>0</v>
      </c>
      <c r="BM81" s="18">
        <v>1.3669968736220683</v>
      </c>
      <c r="BN81" s="18">
        <v>14.315805172290164</v>
      </c>
      <c r="BO81" s="18">
        <v>0.18067832276216936</v>
      </c>
      <c r="BP81" s="18">
        <v>0.70667562379398696</v>
      </c>
      <c r="BQ81" s="18">
        <v>2.7238577718284073E-3</v>
      </c>
      <c r="BR81" s="18">
        <v>0</v>
      </c>
      <c r="BS81" s="18">
        <v>0</v>
      </c>
      <c r="BT81" s="18">
        <v>1.4968489437711249E-2</v>
      </c>
      <c r="BU81" s="18">
        <v>5.469990081510552E-2</v>
      </c>
      <c r="BV81" s="18">
        <v>0</v>
      </c>
      <c r="BW81" s="18">
        <v>9.0307340612722203E-3</v>
      </c>
      <c r="BX81" s="18">
        <v>1.793696406286484</v>
      </c>
      <c r="BY81" s="18">
        <v>0</v>
      </c>
      <c r="BZ81" s="18">
        <v>0.1532763984329579</v>
      </c>
      <c r="CA81" s="18">
        <v>6.1895637234141314E-2</v>
      </c>
      <c r="CB81" s="18">
        <v>0.1082775891992942</v>
      </c>
      <c r="CC81" s="18">
        <v>0</v>
      </c>
      <c r="CD81" s="18">
        <v>0</v>
      </c>
      <c r="CE81" s="18">
        <v>0</v>
      </c>
      <c r="CF81" s="18">
        <v>0</v>
      </c>
      <c r="CG81" s="18">
        <v>0</v>
      </c>
      <c r="CH81" s="18">
        <v>0</v>
      </c>
      <c r="CI81" s="18">
        <v>0</v>
      </c>
      <c r="CJ81" s="18">
        <v>0</v>
      </c>
      <c r="CK81" s="18">
        <v>0</v>
      </c>
      <c r="CL81" s="18">
        <v>0</v>
      </c>
      <c r="CM81" s="18">
        <v>0.98693040367162133</v>
      </c>
      <c r="CN81" s="18">
        <v>0.29295720548589221</v>
      </c>
      <c r="CO81" s="18">
        <v>5.2398936868194905</v>
      </c>
      <c r="CP81" s="18">
        <v>0</v>
      </c>
      <c r="CQ81" s="18">
        <v>0</v>
      </c>
      <c r="CR81" s="18">
        <v>0</v>
      </c>
      <c r="CS81" s="18">
        <v>1.5201055100915808</v>
      </c>
      <c r="CT81" s="18">
        <v>4.3331605223838547</v>
      </c>
      <c r="CU81" s="18">
        <v>0</v>
      </c>
      <c r="CV81" s="18">
        <v>1.1700065040221386E-3</v>
      </c>
      <c r="CW81" s="18">
        <v>0.28381147215639924</v>
      </c>
      <c r="CX81" s="18">
        <v>0</v>
      </c>
      <c r="CY81" s="18">
        <v>0</v>
      </c>
      <c r="CZ81" s="18">
        <v>0</v>
      </c>
      <c r="DA81" s="18">
        <v>0</v>
      </c>
      <c r="DB81" s="18">
        <v>9.4082507433837002</v>
      </c>
      <c r="DC81" s="18">
        <v>3.650482034317095E-2</v>
      </c>
      <c r="DD81" s="18">
        <v>0</v>
      </c>
      <c r="DE81" s="18">
        <v>0</v>
      </c>
      <c r="DF81" s="18">
        <v>0</v>
      </c>
      <c r="DG81" s="18">
        <v>0</v>
      </c>
      <c r="DH81" s="18">
        <v>0</v>
      </c>
      <c r="DI81" s="18">
        <v>0</v>
      </c>
      <c r="DJ81" s="18">
        <v>0</v>
      </c>
      <c r="DK81" s="18">
        <v>0</v>
      </c>
      <c r="DL81" s="18">
        <v>0</v>
      </c>
      <c r="DM81" s="18">
        <v>0</v>
      </c>
      <c r="DN81" s="18">
        <v>3.0870884011138224E-6</v>
      </c>
      <c r="DO81" s="18">
        <v>29.907286411791357</v>
      </c>
      <c r="DP81" s="18">
        <v>0</v>
      </c>
      <c r="DQ81" s="18">
        <v>1.2317482720444152E-3</v>
      </c>
      <c r="DR81" s="18">
        <v>0</v>
      </c>
      <c r="DS81" s="18">
        <v>2.8942499396403103</v>
      </c>
      <c r="DT81" s="18">
        <v>0</v>
      </c>
      <c r="DU81" s="18">
        <v>0</v>
      </c>
      <c r="DV81" s="18">
        <v>25.247651653975304</v>
      </c>
      <c r="DW81" s="18">
        <v>0.17329363770610573</v>
      </c>
      <c r="DX81" s="18">
        <v>0</v>
      </c>
      <c r="DY81" s="18">
        <v>0.86700292490067132</v>
      </c>
      <c r="DZ81" s="18">
        <v>0</v>
      </c>
      <c r="EA81" s="18">
        <v>0.44584138397433304</v>
      </c>
      <c r="EB81" s="18">
        <v>0</v>
      </c>
      <c r="EC81" s="18">
        <v>0</v>
      </c>
      <c r="ED81" s="18">
        <v>0</v>
      </c>
      <c r="EE81" s="18">
        <v>0</v>
      </c>
      <c r="EF81" s="18">
        <v>0</v>
      </c>
      <c r="EG81" s="18">
        <v>0</v>
      </c>
      <c r="EH81" s="18">
        <v>28.668378096563202</v>
      </c>
      <c r="EI81" s="18">
        <v>2.6357888764603143</v>
      </c>
      <c r="EJ81" s="18">
        <v>0.14028243454089037</v>
      </c>
      <c r="EK81" s="18">
        <v>4.6297735670835038</v>
      </c>
      <c r="EL81" s="18">
        <v>1.693314317212578</v>
      </c>
      <c r="EM81" s="18">
        <v>0</v>
      </c>
      <c r="EN81" s="18">
        <v>1.4988683596674119</v>
      </c>
      <c r="EO81" s="18">
        <v>1.0602075046277009</v>
      </c>
      <c r="EP81" s="18">
        <v>0</v>
      </c>
      <c r="EQ81" s="18">
        <v>0.81217459796470459</v>
      </c>
      <c r="ER81" s="18">
        <v>0</v>
      </c>
      <c r="ES81" s="18">
        <v>0</v>
      </c>
      <c r="ET81" s="18">
        <v>4.4988522958017063E-3</v>
      </c>
      <c r="EU81" s="18">
        <v>1.9941288726588353E-2</v>
      </c>
      <c r="EV81" s="18">
        <v>0</v>
      </c>
      <c r="EW81" s="18">
        <v>0</v>
      </c>
      <c r="EX81" s="18">
        <v>0</v>
      </c>
      <c r="EY81" s="18">
        <v>2.2693091132623814E-3</v>
      </c>
      <c r="EZ81" s="18">
        <v>1.0625456689200495E-2</v>
      </c>
      <c r="FA81" s="18">
        <v>0</v>
      </c>
      <c r="FB81" s="18">
        <v>1.0503507834983125E-2</v>
      </c>
      <c r="FC81" s="18">
        <v>0.85960952019210335</v>
      </c>
      <c r="FD81" s="18">
        <v>0</v>
      </c>
      <c r="FE81" s="18">
        <v>0</v>
      </c>
      <c r="FF81" s="18">
        <v>0</v>
      </c>
      <c r="FG81" s="18">
        <v>7.6880799397907769E-5</v>
      </c>
      <c r="FH81" s="18">
        <v>0.63650144033937484</v>
      </c>
      <c r="FI81" s="18">
        <v>0</v>
      </c>
      <c r="FJ81" s="18">
        <v>1.9564837915743427E-3</v>
      </c>
      <c r="FK81" s="18">
        <v>0</v>
      </c>
      <c r="FL81" s="18">
        <v>9.6180531108830836E-3</v>
      </c>
      <c r="FM81" s="18">
        <v>0</v>
      </c>
      <c r="FN81" s="18">
        <v>3.0276056462203309</v>
      </c>
      <c r="FO81" s="18">
        <v>0</v>
      </c>
      <c r="FP81" s="18">
        <v>0.81255581989853543</v>
      </c>
      <c r="FQ81" s="18">
        <v>0</v>
      </c>
      <c r="FR81" s="18">
        <v>0</v>
      </c>
      <c r="FS81" s="18">
        <v>0</v>
      </c>
    </row>
    <row r="82" spans="2:175" x14ac:dyDescent="0.25">
      <c r="B82" s="17">
        <f>SUM(D82:FS82)-'Esc Med Regional'!K275</f>
        <v>0</v>
      </c>
      <c r="C82" s="16">
        <v>48030</v>
      </c>
      <c r="D82" s="18">
        <v>0</v>
      </c>
      <c r="E82" s="18">
        <v>0</v>
      </c>
      <c r="F82" s="18">
        <v>8.9425969337090336E-2</v>
      </c>
      <c r="G82" s="18">
        <v>0</v>
      </c>
      <c r="H82" s="18">
        <v>3.3861006739113724</v>
      </c>
      <c r="I82" s="18">
        <v>16.455072731210834</v>
      </c>
      <c r="J82" s="18">
        <v>0</v>
      </c>
      <c r="K82" s="18">
        <v>2.0832590143346961</v>
      </c>
      <c r="L82" s="18">
        <v>0</v>
      </c>
      <c r="M82" s="18">
        <v>0.10658192609263024</v>
      </c>
      <c r="N82" s="18">
        <v>7.4855085509980013</v>
      </c>
      <c r="O82" s="18">
        <v>5.4076854037402929E-2</v>
      </c>
      <c r="P82" s="18">
        <v>2.7057311645104686E-2</v>
      </c>
      <c r="Q82" s="18">
        <v>2.2027841728313788</v>
      </c>
      <c r="R82" s="18">
        <v>2.5599854285847008</v>
      </c>
      <c r="S82" s="18">
        <v>0</v>
      </c>
      <c r="T82" s="18">
        <v>1.1330775841931525E-3</v>
      </c>
      <c r="U82" s="18">
        <v>6.8599364167649615</v>
      </c>
      <c r="V82" s="18">
        <v>0</v>
      </c>
      <c r="W82" s="18">
        <v>0</v>
      </c>
      <c r="X82" s="18">
        <v>2.8542311505639675</v>
      </c>
      <c r="Y82" s="18">
        <v>0</v>
      </c>
      <c r="Z82" s="18">
        <v>0</v>
      </c>
      <c r="AA82" s="18">
        <v>19.125832472949678</v>
      </c>
      <c r="AB82" s="18">
        <v>0</v>
      </c>
      <c r="AC82" s="18">
        <v>0</v>
      </c>
      <c r="AD82" s="18">
        <v>9.2395039353475834</v>
      </c>
      <c r="AE82" s="18">
        <v>0</v>
      </c>
      <c r="AF82" s="18">
        <v>7.2558482513177438</v>
      </c>
      <c r="AG82" s="18">
        <v>0</v>
      </c>
      <c r="AH82" s="18">
        <v>0</v>
      </c>
      <c r="AI82" s="18">
        <v>17.124654760944789</v>
      </c>
      <c r="AJ82" s="18">
        <v>1.3905389592660873</v>
      </c>
      <c r="AK82" s="18">
        <v>2.0891655444081954</v>
      </c>
      <c r="AL82" s="18">
        <v>0</v>
      </c>
      <c r="AM82" s="18">
        <v>2.6499488834424982E-2</v>
      </c>
      <c r="AN82" s="18">
        <v>1.0082908782478188</v>
      </c>
      <c r="AO82" s="18">
        <v>0</v>
      </c>
      <c r="AP82" s="18">
        <v>0</v>
      </c>
      <c r="AQ82" s="18">
        <v>0</v>
      </c>
      <c r="AR82" s="18">
        <v>0.63789362662935523</v>
      </c>
      <c r="AS82" s="18">
        <v>0</v>
      </c>
      <c r="AT82" s="18">
        <v>1.7960703319759552</v>
      </c>
      <c r="AU82" s="18">
        <v>5.3824032469770913</v>
      </c>
      <c r="AV82" s="18">
        <v>1.4139152261875608E-3</v>
      </c>
      <c r="AW82" s="18">
        <v>0</v>
      </c>
      <c r="AX82" s="18">
        <v>0.183468124840927</v>
      </c>
      <c r="AY82" s="18">
        <v>0</v>
      </c>
      <c r="AZ82" s="18">
        <v>26.716233284688663</v>
      </c>
      <c r="BA82" s="18">
        <v>0</v>
      </c>
      <c r="BB82" s="18">
        <v>4.75344833184961E-2</v>
      </c>
      <c r="BC82" s="18">
        <v>1.8359773373666084</v>
      </c>
      <c r="BD82" s="18">
        <v>0</v>
      </c>
      <c r="BE82" s="18">
        <v>9.900562644085667E-2</v>
      </c>
      <c r="BF82" s="18">
        <v>0.14491789452216436</v>
      </c>
      <c r="BG82" s="18">
        <v>3.1616280639432048</v>
      </c>
      <c r="BH82" s="18">
        <v>2.8732777275025791E-2</v>
      </c>
      <c r="BI82" s="18">
        <v>0</v>
      </c>
      <c r="BJ82" s="18">
        <v>0.18535544918302557</v>
      </c>
      <c r="BK82" s="18">
        <v>0</v>
      </c>
      <c r="BL82" s="18">
        <v>0</v>
      </c>
      <c r="BM82" s="18">
        <v>1.3558205635234766</v>
      </c>
      <c r="BN82" s="18">
        <v>14.198761833710609</v>
      </c>
      <c r="BO82" s="18">
        <v>0.17920113067618237</v>
      </c>
      <c r="BP82" s="18">
        <v>0.70089797641011953</v>
      </c>
      <c r="BQ82" s="18">
        <v>2.7015880214655182E-3</v>
      </c>
      <c r="BR82" s="18">
        <v>0</v>
      </c>
      <c r="BS82" s="18">
        <v>0</v>
      </c>
      <c r="BT82" s="18">
        <v>1.484610987496939E-2</v>
      </c>
      <c r="BU82" s="18">
        <v>5.4252684683402171E-2</v>
      </c>
      <c r="BV82" s="18">
        <v>0</v>
      </c>
      <c r="BW82" s="18">
        <v>8.9569004730363794E-3</v>
      </c>
      <c r="BX82" s="18">
        <v>1.7790314808238015</v>
      </c>
      <c r="BY82" s="18">
        <v>0</v>
      </c>
      <c r="BZ82" s="18">
        <v>0.15202323934185988</v>
      </c>
      <c r="CA82" s="18">
        <v>6.13895901108251E-2</v>
      </c>
      <c r="CB82" s="18">
        <v>0.10739233193428467</v>
      </c>
      <c r="CC82" s="18">
        <v>0</v>
      </c>
      <c r="CD82" s="18">
        <v>0</v>
      </c>
      <c r="CE82" s="18">
        <v>0</v>
      </c>
      <c r="CF82" s="18">
        <v>0</v>
      </c>
      <c r="CG82" s="18">
        <v>0</v>
      </c>
      <c r="CH82" s="18">
        <v>0</v>
      </c>
      <c r="CI82" s="18">
        <v>0</v>
      </c>
      <c r="CJ82" s="18">
        <v>0</v>
      </c>
      <c r="CK82" s="18">
        <v>0</v>
      </c>
      <c r="CL82" s="18">
        <v>0</v>
      </c>
      <c r="CM82" s="18">
        <v>0.91269349102007058</v>
      </c>
      <c r="CN82" s="18">
        <v>0.28625484389889932</v>
      </c>
      <c r="CO82" s="18">
        <v>5.1200138493933496</v>
      </c>
      <c r="CP82" s="18">
        <v>0</v>
      </c>
      <c r="CQ82" s="18">
        <v>0</v>
      </c>
      <c r="CR82" s="18">
        <v>0</v>
      </c>
      <c r="CS82" s="18">
        <v>1.4853280866719523</v>
      </c>
      <c r="CT82" s="18">
        <v>4.2340251944531753</v>
      </c>
      <c r="CU82" s="18">
        <v>0</v>
      </c>
      <c r="CV82" s="18">
        <v>1.1577905278890106E-3</v>
      </c>
      <c r="CW82" s="18">
        <v>0.28084821156062317</v>
      </c>
      <c r="CX82" s="18">
        <v>0</v>
      </c>
      <c r="CY82" s="18">
        <v>0</v>
      </c>
      <c r="CZ82" s="18">
        <v>0</v>
      </c>
      <c r="DA82" s="18">
        <v>0</v>
      </c>
      <c r="DB82" s="18">
        <v>9.3100196941198181</v>
      </c>
      <c r="DC82" s="18">
        <v>3.6123675441391952E-2</v>
      </c>
      <c r="DD82" s="18">
        <v>0</v>
      </c>
      <c r="DE82" s="18">
        <v>0</v>
      </c>
      <c r="DF82" s="18">
        <v>0</v>
      </c>
      <c r="DG82" s="18">
        <v>0</v>
      </c>
      <c r="DH82" s="18">
        <v>0</v>
      </c>
      <c r="DI82" s="18">
        <v>0</v>
      </c>
      <c r="DJ82" s="18">
        <v>0</v>
      </c>
      <c r="DK82" s="18">
        <v>0</v>
      </c>
      <c r="DL82" s="18">
        <v>0</v>
      </c>
      <c r="DM82" s="18">
        <v>0</v>
      </c>
      <c r="DN82" s="18">
        <v>3.0548562741134844E-6</v>
      </c>
      <c r="DO82" s="18">
        <v>29.595026013445608</v>
      </c>
      <c r="DP82" s="18">
        <v>0</v>
      </c>
      <c r="DQ82" s="18">
        <v>1.2188876533712801E-3</v>
      </c>
      <c r="DR82" s="18">
        <v>0</v>
      </c>
      <c r="DS82" s="18">
        <v>2.8705442871428763</v>
      </c>
      <c r="DT82" s="18">
        <v>0</v>
      </c>
      <c r="DU82" s="18">
        <v>0</v>
      </c>
      <c r="DV82" s="18">
        <v>25.040858160335361</v>
      </c>
      <c r="DW82" s="18">
        <v>0.1718741583120024</v>
      </c>
      <c r="DX82" s="18">
        <v>0</v>
      </c>
      <c r="DY82" s="18">
        <v>0.85990114780824867</v>
      </c>
      <c r="DZ82" s="18">
        <v>0</v>
      </c>
      <c r="EA82" s="18">
        <v>0.44218941690867908</v>
      </c>
      <c r="EB82" s="18">
        <v>0</v>
      </c>
      <c r="EC82" s="18">
        <v>0</v>
      </c>
      <c r="ED82" s="18">
        <v>0</v>
      </c>
      <c r="EE82" s="18">
        <v>0</v>
      </c>
      <c r="EF82" s="18">
        <v>0</v>
      </c>
      <c r="EG82" s="18">
        <v>0</v>
      </c>
      <c r="EH82" s="18">
        <v>29.171827466627903</v>
      </c>
      <c r="EI82" s="18">
        <v>2.6820763310560305</v>
      </c>
      <c r="EJ82" s="18">
        <v>0.14274595386043012</v>
      </c>
      <c r="EK82" s="18">
        <v>4.7110776638147316</v>
      </c>
      <c r="EL82" s="18">
        <v>1.7230508451546453</v>
      </c>
      <c r="EM82" s="18">
        <v>0</v>
      </c>
      <c r="EN82" s="18">
        <v>1.5251901951386322</v>
      </c>
      <c r="EO82" s="18">
        <v>1.0788259558893951</v>
      </c>
      <c r="EP82" s="18">
        <v>0</v>
      </c>
      <c r="EQ82" s="18">
        <v>0.82643730889835509</v>
      </c>
      <c r="ER82" s="18">
        <v>0</v>
      </c>
      <c r="ES82" s="18">
        <v>0</v>
      </c>
      <c r="ET82" s="18">
        <v>4.7303921107223635E-3</v>
      </c>
      <c r="EU82" s="18">
        <v>2.0967595437155932E-2</v>
      </c>
      <c r="EV82" s="18">
        <v>0</v>
      </c>
      <c r="EW82" s="18">
        <v>0</v>
      </c>
      <c r="EX82" s="18">
        <v>0</v>
      </c>
      <c r="EY82" s="18">
        <v>2.3861023257385639E-3</v>
      </c>
      <c r="EZ82" s="18">
        <v>1.117231088967309E-2</v>
      </c>
      <c r="FA82" s="18">
        <v>0</v>
      </c>
      <c r="FB82" s="18">
        <v>1.104408576469181E-2</v>
      </c>
      <c r="FC82" s="18">
        <v>0.90385054348487748</v>
      </c>
      <c r="FD82" s="18">
        <v>0</v>
      </c>
      <c r="FE82" s="18">
        <v>0</v>
      </c>
      <c r="FF82" s="18">
        <v>0</v>
      </c>
      <c r="FG82" s="18">
        <v>8.0837578792544802E-5</v>
      </c>
      <c r="FH82" s="18">
        <v>0.66925988982891238</v>
      </c>
      <c r="FI82" s="18">
        <v>0</v>
      </c>
      <c r="FJ82" s="18">
        <v>2.0571770051344162E-3</v>
      </c>
      <c r="FK82" s="18">
        <v>0</v>
      </c>
      <c r="FL82" s="18">
        <v>1.0113059857219053E-2</v>
      </c>
      <c r="FM82" s="18">
        <v>0</v>
      </c>
      <c r="FN82" s="18">
        <v>3.183425665391169</v>
      </c>
      <c r="FO82" s="18">
        <v>0</v>
      </c>
      <c r="FP82" s="18">
        <v>0.85437515776112305</v>
      </c>
      <c r="FQ82" s="18">
        <v>0</v>
      </c>
      <c r="FR82" s="18">
        <v>0</v>
      </c>
      <c r="FS82" s="18">
        <v>0</v>
      </c>
    </row>
    <row r="83" spans="2:175" x14ac:dyDescent="0.25">
      <c r="B83" s="17">
        <f>SUM(D83:FS83)-'Esc Med Regional'!K276</f>
        <v>0</v>
      </c>
      <c r="C83" s="16">
        <v>48061</v>
      </c>
      <c r="D83" s="18">
        <v>0</v>
      </c>
      <c r="E83" s="18">
        <v>0</v>
      </c>
      <c r="F83" s="18">
        <v>9.3008979892377178E-2</v>
      </c>
      <c r="G83" s="18">
        <v>0</v>
      </c>
      <c r="H83" s="18">
        <v>3.5217708214739361</v>
      </c>
      <c r="I83" s="18">
        <v>17.114374494680646</v>
      </c>
      <c r="J83" s="18">
        <v>0</v>
      </c>
      <c r="K83" s="18">
        <v>2.1667284929782089</v>
      </c>
      <c r="L83" s="18">
        <v>0</v>
      </c>
      <c r="M83" s="18">
        <v>0.1108523205767335</v>
      </c>
      <c r="N83" s="18">
        <v>7.7854287682317178</v>
      </c>
      <c r="O83" s="18">
        <v>5.6243539400156473E-2</v>
      </c>
      <c r="P83" s="18">
        <v>2.814141097263511E-2</v>
      </c>
      <c r="Q83" s="18">
        <v>2.2910426395919972</v>
      </c>
      <c r="R83" s="18">
        <v>2.6625557991380688</v>
      </c>
      <c r="S83" s="18">
        <v>0</v>
      </c>
      <c r="T83" s="18">
        <v>1.1784763534121866E-3</v>
      </c>
      <c r="U83" s="18">
        <v>7.1347919735128489</v>
      </c>
      <c r="V83" s="18">
        <v>0</v>
      </c>
      <c r="W83" s="18">
        <v>0</v>
      </c>
      <c r="X83" s="18">
        <v>2.9685909994480162</v>
      </c>
      <c r="Y83" s="18">
        <v>0</v>
      </c>
      <c r="Z83" s="18">
        <v>0</v>
      </c>
      <c r="AA83" s="18">
        <v>19.892142976903074</v>
      </c>
      <c r="AB83" s="18">
        <v>0</v>
      </c>
      <c r="AC83" s="18">
        <v>0</v>
      </c>
      <c r="AD83" s="18">
        <v>9.6097010981110635</v>
      </c>
      <c r="AE83" s="18">
        <v>0</v>
      </c>
      <c r="AF83" s="18">
        <v>7.5465667200662647</v>
      </c>
      <c r="AG83" s="18">
        <v>0</v>
      </c>
      <c r="AH83" s="18">
        <v>0</v>
      </c>
      <c r="AI83" s="18">
        <v>17.810784519659741</v>
      </c>
      <c r="AJ83" s="18">
        <v>1.4462533765155909</v>
      </c>
      <c r="AK83" s="18">
        <v>2.1728716786871498</v>
      </c>
      <c r="AL83" s="18">
        <v>0</v>
      </c>
      <c r="AM83" s="18">
        <v>2.756123799864757E-2</v>
      </c>
      <c r="AN83" s="18">
        <v>1.0486898460906304</v>
      </c>
      <c r="AO83" s="18">
        <v>0</v>
      </c>
      <c r="AP83" s="18">
        <v>0</v>
      </c>
      <c r="AQ83" s="18">
        <v>0</v>
      </c>
      <c r="AR83" s="18">
        <v>0.66345196962866582</v>
      </c>
      <c r="AS83" s="18">
        <v>0</v>
      </c>
      <c r="AT83" s="18">
        <v>1.8680330851360518</v>
      </c>
      <c r="AU83" s="18">
        <v>5.5980588086633585</v>
      </c>
      <c r="AV83" s="18">
        <v>1.4071141945211877E-3</v>
      </c>
      <c r="AW83" s="18">
        <v>0</v>
      </c>
      <c r="AX83" s="18">
        <v>0.18258563025871805</v>
      </c>
      <c r="AY83" s="18">
        <v>0</v>
      </c>
      <c r="AZ83" s="18">
        <v>26.587726323868029</v>
      </c>
      <c r="BA83" s="18">
        <v>0</v>
      </c>
      <c r="BB83" s="18">
        <v>4.7305839111045647E-2</v>
      </c>
      <c r="BC83" s="18">
        <v>1.8271461572654915</v>
      </c>
      <c r="BD83" s="18">
        <v>0</v>
      </c>
      <c r="BE83" s="18">
        <v>9.8529402415467982E-2</v>
      </c>
      <c r="BF83" s="18">
        <v>0.14422082925869245</v>
      </c>
      <c r="BG83" s="18">
        <v>3.1464204106257214</v>
      </c>
      <c r="BH83" s="18">
        <v>2.8594570595805564E-2</v>
      </c>
      <c r="BI83" s="18">
        <v>0</v>
      </c>
      <c r="BJ83" s="18">
        <v>0.18446387643801196</v>
      </c>
      <c r="BK83" s="18">
        <v>0</v>
      </c>
      <c r="BL83" s="18">
        <v>0</v>
      </c>
      <c r="BM83" s="18">
        <v>1.349298971269812</v>
      </c>
      <c r="BN83" s="18">
        <v>14.130464790814525</v>
      </c>
      <c r="BO83" s="18">
        <v>0.17833916063596658</v>
      </c>
      <c r="BP83" s="18">
        <v>0.69752660785550302</v>
      </c>
      <c r="BQ83" s="18">
        <v>2.6885931931029837E-3</v>
      </c>
      <c r="BR83" s="18">
        <v>0</v>
      </c>
      <c r="BS83" s="18">
        <v>0</v>
      </c>
      <c r="BT83" s="18">
        <v>1.477469904247247E-2</v>
      </c>
      <c r="BU83" s="18">
        <v>5.3991725454953607E-2</v>
      </c>
      <c r="BV83" s="18">
        <v>0</v>
      </c>
      <c r="BW83" s="18">
        <v>8.9138171518998461E-3</v>
      </c>
      <c r="BX83" s="18">
        <v>1.7704742142971643</v>
      </c>
      <c r="BY83" s="18">
        <v>0</v>
      </c>
      <c r="BZ83" s="18">
        <v>0.15129199687014788</v>
      </c>
      <c r="CA83" s="18">
        <v>6.1094301865393892E-2</v>
      </c>
      <c r="CB83" s="18">
        <v>0.10687576726570824</v>
      </c>
      <c r="CC83" s="18">
        <v>0</v>
      </c>
      <c r="CD83" s="18">
        <v>0</v>
      </c>
      <c r="CE83" s="18">
        <v>0</v>
      </c>
      <c r="CF83" s="18">
        <v>0</v>
      </c>
      <c r="CG83" s="18">
        <v>0</v>
      </c>
      <c r="CH83" s="18">
        <v>0</v>
      </c>
      <c r="CI83" s="18">
        <v>0</v>
      </c>
      <c r="CJ83" s="18">
        <v>0</v>
      </c>
      <c r="CK83" s="18">
        <v>0</v>
      </c>
      <c r="CL83" s="18">
        <v>0</v>
      </c>
      <c r="CM83" s="18">
        <v>0.83427657743858941</v>
      </c>
      <c r="CN83" s="18">
        <v>0.29210453254569285</v>
      </c>
      <c r="CO83" s="18">
        <v>5.2246426007475089</v>
      </c>
      <c r="CP83" s="18">
        <v>0</v>
      </c>
      <c r="CQ83" s="18">
        <v>0</v>
      </c>
      <c r="CR83" s="18">
        <v>0</v>
      </c>
      <c r="CS83" s="18">
        <v>1.5156811340720415</v>
      </c>
      <c r="CT83" s="18">
        <v>4.3205485481644503</v>
      </c>
      <c r="CU83" s="18">
        <v>0</v>
      </c>
      <c r="CV83" s="18">
        <v>1.2380956760469285E-3</v>
      </c>
      <c r="CW83" s="18">
        <v>0.30032803687961573</v>
      </c>
      <c r="CX83" s="18">
        <v>0</v>
      </c>
      <c r="CY83" s="18">
        <v>0</v>
      </c>
      <c r="CZ83" s="18">
        <v>0</v>
      </c>
      <c r="DA83" s="18">
        <v>0</v>
      </c>
      <c r="DB83" s="18">
        <v>9.9557690700907866</v>
      </c>
      <c r="DC83" s="18">
        <v>3.8629238441305884E-2</v>
      </c>
      <c r="DD83" s="18">
        <v>0</v>
      </c>
      <c r="DE83" s="18">
        <v>0</v>
      </c>
      <c r="DF83" s="18">
        <v>0</v>
      </c>
      <c r="DG83" s="18">
        <v>0</v>
      </c>
      <c r="DH83" s="18">
        <v>0</v>
      </c>
      <c r="DI83" s="18">
        <v>0</v>
      </c>
      <c r="DJ83" s="18">
        <v>0</v>
      </c>
      <c r="DK83" s="18">
        <v>0</v>
      </c>
      <c r="DL83" s="18">
        <v>0</v>
      </c>
      <c r="DM83" s="18">
        <v>0</v>
      </c>
      <c r="DN83" s="18">
        <v>3.2667432085670937E-6</v>
      </c>
      <c r="DO83" s="18">
        <v>31.647757394035221</v>
      </c>
      <c r="DP83" s="18">
        <v>0</v>
      </c>
      <c r="DQ83" s="18">
        <v>1.3034305402182705E-3</v>
      </c>
      <c r="DR83" s="18">
        <v>0</v>
      </c>
      <c r="DS83" s="18">
        <v>2.9728362835628666</v>
      </c>
      <c r="DT83" s="18">
        <v>0</v>
      </c>
      <c r="DU83" s="18">
        <v>0</v>
      </c>
      <c r="DV83" s="18">
        <v>25.933190455908484</v>
      </c>
      <c r="DW83" s="18">
        <v>0.17880539153959951</v>
      </c>
      <c r="DX83" s="18">
        <v>0</v>
      </c>
      <c r="DY83" s="18">
        <v>0.8945787018202831</v>
      </c>
      <c r="DZ83" s="18">
        <v>0</v>
      </c>
      <c r="EA83" s="18">
        <v>0.46002175429709258</v>
      </c>
      <c r="EB83" s="18">
        <v>0</v>
      </c>
      <c r="EC83" s="18">
        <v>0</v>
      </c>
      <c r="ED83" s="18">
        <v>0</v>
      </c>
      <c r="EE83" s="18">
        <v>0</v>
      </c>
      <c r="EF83" s="18">
        <v>0</v>
      </c>
      <c r="EG83" s="18">
        <v>0</v>
      </c>
      <c r="EH83" s="18">
        <v>29.357461883847151</v>
      </c>
      <c r="EI83" s="18">
        <v>2.6991436771872492</v>
      </c>
      <c r="EJ83" s="18">
        <v>0.14365431525758979</v>
      </c>
      <c r="EK83" s="18">
        <v>4.7410565246727741</v>
      </c>
      <c r="EL83" s="18">
        <v>1.7340154492695343</v>
      </c>
      <c r="EM83" s="18">
        <v>0</v>
      </c>
      <c r="EN83" s="18">
        <v>1.534895716445001</v>
      </c>
      <c r="EO83" s="18">
        <v>1.0856910461149434</v>
      </c>
      <c r="EP83" s="18">
        <v>0</v>
      </c>
      <c r="EQ83" s="18">
        <v>0.83169632835406437</v>
      </c>
      <c r="ER83" s="18">
        <v>0</v>
      </c>
      <c r="ES83" s="18">
        <v>0</v>
      </c>
      <c r="ET83" s="18">
        <v>4.8196008870395358E-3</v>
      </c>
      <c r="EU83" s="18">
        <v>2.136301583518644E-2</v>
      </c>
      <c r="EV83" s="18">
        <v>0</v>
      </c>
      <c r="EW83" s="18">
        <v>0</v>
      </c>
      <c r="EX83" s="18">
        <v>0</v>
      </c>
      <c r="EY83" s="18">
        <v>2.4311009777877686E-3</v>
      </c>
      <c r="EZ83" s="18">
        <v>1.1383005512819363E-2</v>
      </c>
      <c r="FA83" s="18">
        <v>0</v>
      </c>
      <c r="FB83" s="18">
        <v>1.1252362235975628E-2</v>
      </c>
      <c r="FC83" s="18">
        <v>0.92089593825778238</v>
      </c>
      <c r="FD83" s="18">
        <v>0</v>
      </c>
      <c r="FE83" s="18">
        <v>0</v>
      </c>
      <c r="FF83" s="18">
        <v>0</v>
      </c>
      <c r="FG83" s="18">
        <v>8.2362065836267856E-5</v>
      </c>
      <c r="FH83" s="18">
        <v>0.68188122320093303</v>
      </c>
      <c r="FI83" s="18">
        <v>0</v>
      </c>
      <c r="FJ83" s="18">
        <v>2.0959725719712301E-3</v>
      </c>
      <c r="FK83" s="18">
        <v>0</v>
      </c>
      <c r="FL83" s="18">
        <v>1.0303778443240682E-2</v>
      </c>
      <c r="FM83" s="18">
        <v>0</v>
      </c>
      <c r="FN83" s="18">
        <v>3.2434607537007638</v>
      </c>
      <c r="FO83" s="18">
        <v>0</v>
      </c>
      <c r="FP83" s="18">
        <v>0.87048751389475065</v>
      </c>
      <c r="FQ83" s="18">
        <v>0</v>
      </c>
      <c r="FR83" s="18">
        <v>0</v>
      </c>
      <c r="FS83" s="18">
        <v>0</v>
      </c>
    </row>
    <row r="84" spans="2:175" x14ac:dyDescent="0.25">
      <c r="B84" s="17">
        <f>SUM(D84:FS84)-'Esc Med Regional'!K277</f>
        <v>0</v>
      </c>
      <c r="C84" s="16">
        <v>48092</v>
      </c>
      <c r="D84" s="18">
        <v>0</v>
      </c>
      <c r="E84" s="18">
        <v>0</v>
      </c>
      <c r="F84" s="18">
        <v>9.3118755280892765E-2</v>
      </c>
      <c r="G84" s="18">
        <v>0</v>
      </c>
      <c r="H84" s="18">
        <v>3.5259274497977549</v>
      </c>
      <c r="I84" s="18">
        <v>17.134574018549507</v>
      </c>
      <c r="J84" s="18">
        <v>0</v>
      </c>
      <c r="K84" s="18">
        <v>2.1692858101576866</v>
      </c>
      <c r="L84" s="18">
        <v>0</v>
      </c>
      <c r="M84" s="18">
        <v>0.11098315586353318</v>
      </c>
      <c r="N84" s="18">
        <v>7.7946176494427784</v>
      </c>
      <c r="O84" s="18">
        <v>5.6309921768786769E-2</v>
      </c>
      <c r="P84" s="18">
        <v>2.8174625338887403E-2</v>
      </c>
      <c r="Q84" s="18">
        <v>2.2937466806013487</v>
      </c>
      <c r="R84" s="18">
        <v>2.6656983247053101</v>
      </c>
      <c r="S84" s="18">
        <v>0</v>
      </c>
      <c r="T84" s="18">
        <v>1.1798672696409415E-3</v>
      </c>
      <c r="U84" s="18">
        <v>7.1432129298740143</v>
      </c>
      <c r="V84" s="18">
        <v>0</v>
      </c>
      <c r="W84" s="18">
        <v>0</v>
      </c>
      <c r="X84" s="18">
        <v>2.9720947281276056</v>
      </c>
      <c r="Y84" s="18">
        <v>0</v>
      </c>
      <c r="Z84" s="18">
        <v>0</v>
      </c>
      <c r="AA84" s="18">
        <v>19.915621008016025</v>
      </c>
      <c r="AB84" s="18">
        <v>0</v>
      </c>
      <c r="AC84" s="18">
        <v>0</v>
      </c>
      <c r="AD84" s="18">
        <v>9.6210431069448816</v>
      </c>
      <c r="AE84" s="18">
        <v>0</v>
      </c>
      <c r="AF84" s="18">
        <v>7.5554736803900164</v>
      </c>
      <c r="AG84" s="18">
        <v>0</v>
      </c>
      <c r="AH84" s="18">
        <v>0</v>
      </c>
      <c r="AI84" s="18">
        <v>17.831805992991406</v>
      </c>
      <c r="AJ84" s="18">
        <v>1.4479603410095858</v>
      </c>
      <c r="AK84" s="18">
        <v>2.1754362464632764</v>
      </c>
      <c r="AL84" s="18">
        <v>0</v>
      </c>
      <c r="AM84" s="18">
        <v>2.7593767606141094E-2</v>
      </c>
      <c r="AN84" s="18">
        <v>1.049927579645177</v>
      </c>
      <c r="AO84" s="18">
        <v>0</v>
      </c>
      <c r="AP84" s="18">
        <v>0</v>
      </c>
      <c r="AQ84" s="18">
        <v>0</v>
      </c>
      <c r="AR84" s="18">
        <v>0.66423501980093613</v>
      </c>
      <c r="AS84" s="18">
        <v>0</v>
      </c>
      <c r="AT84" s="18">
        <v>1.8702378621147699</v>
      </c>
      <c r="AU84" s="18">
        <v>5.6046660102622274</v>
      </c>
      <c r="AV84" s="18">
        <v>1.4074599751138918E-3</v>
      </c>
      <c r="AW84" s="18">
        <v>0</v>
      </c>
      <c r="AX84" s="18">
        <v>0.18263049837794812</v>
      </c>
      <c r="AY84" s="18">
        <v>0</v>
      </c>
      <c r="AZ84" s="18">
        <v>26.594259922777567</v>
      </c>
      <c r="BA84" s="18">
        <v>0</v>
      </c>
      <c r="BB84" s="18">
        <v>4.7317463925257507E-2</v>
      </c>
      <c r="BC84" s="18">
        <v>1.8275951554233356</v>
      </c>
      <c r="BD84" s="18">
        <v>0</v>
      </c>
      <c r="BE84" s="18">
        <v>9.8553614775274079E-2</v>
      </c>
      <c r="BF84" s="18">
        <v>0.14425626971122679</v>
      </c>
      <c r="BG84" s="18">
        <v>3.1471936038169481</v>
      </c>
      <c r="BH84" s="18">
        <v>2.8601597351421586E-2</v>
      </c>
      <c r="BI84" s="18">
        <v>0</v>
      </c>
      <c r="BJ84" s="18">
        <v>0.18450920611258675</v>
      </c>
      <c r="BK84" s="18">
        <v>0</v>
      </c>
      <c r="BL84" s="18">
        <v>0</v>
      </c>
      <c r="BM84" s="18">
        <v>1.3496305444995025</v>
      </c>
      <c r="BN84" s="18">
        <v>14.133937174583785</v>
      </c>
      <c r="BO84" s="18">
        <v>0.17838298523876511</v>
      </c>
      <c r="BP84" s="18">
        <v>0.69769801623502925</v>
      </c>
      <c r="BQ84" s="18">
        <v>2.6892538810211861E-3</v>
      </c>
      <c r="BR84" s="18">
        <v>0</v>
      </c>
      <c r="BS84" s="18">
        <v>0</v>
      </c>
      <c r="BT84" s="18">
        <v>1.4778329738695863E-2</v>
      </c>
      <c r="BU84" s="18">
        <v>5.4004993241535265E-2</v>
      </c>
      <c r="BV84" s="18">
        <v>0</v>
      </c>
      <c r="BW84" s="18">
        <v>8.9160076102080908E-3</v>
      </c>
      <c r="BX84" s="18">
        <v>1.7709092860387263</v>
      </c>
      <c r="BY84" s="18">
        <v>0</v>
      </c>
      <c r="BZ84" s="18">
        <v>0.15132917497307147</v>
      </c>
      <c r="CA84" s="18">
        <v>6.1109315020681579E-2</v>
      </c>
      <c r="CB84" s="18">
        <v>0.1069020306395657</v>
      </c>
      <c r="CC84" s="18">
        <v>0</v>
      </c>
      <c r="CD84" s="18">
        <v>0</v>
      </c>
      <c r="CE84" s="18">
        <v>0</v>
      </c>
      <c r="CF84" s="18">
        <v>0</v>
      </c>
      <c r="CG84" s="18">
        <v>0</v>
      </c>
      <c r="CH84" s="18">
        <v>0</v>
      </c>
      <c r="CI84" s="18">
        <v>0</v>
      </c>
      <c r="CJ84" s="18">
        <v>0</v>
      </c>
      <c r="CK84" s="18">
        <v>0</v>
      </c>
      <c r="CL84" s="18">
        <v>0</v>
      </c>
      <c r="CM84" s="18">
        <v>1.0376618079377451</v>
      </c>
      <c r="CN84" s="18">
        <v>0.30642950710914674</v>
      </c>
      <c r="CO84" s="18">
        <v>5.4808620839119415</v>
      </c>
      <c r="CP84" s="18">
        <v>0</v>
      </c>
      <c r="CQ84" s="18">
        <v>0</v>
      </c>
      <c r="CR84" s="18">
        <v>0</v>
      </c>
      <c r="CS84" s="18">
        <v>1.5900110101019267</v>
      </c>
      <c r="CT84" s="18">
        <v>4.5324307381230806</v>
      </c>
      <c r="CU84" s="18">
        <v>0</v>
      </c>
      <c r="CV84" s="18">
        <v>1.2827690119384234E-3</v>
      </c>
      <c r="CW84" s="18">
        <v>0.31116456230226636</v>
      </c>
      <c r="CX84" s="18">
        <v>0</v>
      </c>
      <c r="CY84" s="18">
        <v>0</v>
      </c>
      <c r="CZ84" s="18">
        <v>0</v>
      </c>
      <c r="DA84" s="18">
        <v>0</v>
      </c>
      <c r="DB84" s="18">
        <v>10.314996086492597</v>
      </c>
      <c r="DC84" s="18">
        <v>4.0023070095440254E-2</v>
      </c>
      <c r="DD84" s="18">
        <v>0</v>
      </c>
      <c r="DE84" s="18">
        <v>0</v>
      </c>
      <c r="DF84" s="18">
        <v>0</v>
      </c>
      <c r="DG84" s="18">
        <v>0</v>
      </c>
      <c r="DH84" s="18">
        <v>0</v>
      </c>
      <c r="DI84" s="18">
        <v>0</v>
      </c>
      <c r="DJ84" s="18">
        <v>0</v>
      </c>
      <c r="DK84" s="18">
        <v>0</v>
      </c>
      <c r="DL84" s="18">
        <v>0</v>
      </c>
      <c r="DM84" s="18">
        <v>0</v>
      </c>
      <c r="DN84" s="18">
        <v>3.3846148072253914E-6</v>
      </c>
      <c r="DO84" s="18">
        <v>32.789681175556197</v>
      </c>
      <c r="DP84" s="18">
        <v>0</v>
      </c>
      <c r="DQ84" s="18">
        <v>1.3504613080829312E-3</v>
      </c>
      <c r="DR84" s="18">
        <v>0</v>
      </c>
      <c r="DS84" s="18">
        <v>3.0025141366475396</v>
      </c>
      <c r="DT84" s="18">
        <v>0</v>
      </c>
      <c r="DU84" s="18">
        <v>0</v>
      </c>
      <c r="DV84" s="18">
        <v>26.192081744548467</v>
      </c>
      <c r="DW84" s="18">
        <v>0.17687144987917894</v>
      </c>
      <c r="DX84" s="18">
        <v>0</v>
      </c>
      <c r="DY84" s="18">
        <v>0.88490302590761338</v>
      </c>
      <c r="DZ84" s="18">
        <v>0</v>
      </c>
      <c r="EA84" s="18">
        <v>0.45504620390862532</v>
      </c>
      <c r="EB84" s="18">
        <v>0</v>
      </c>
      <c r="EC84" s="18">
        <v>0</v>
      </c>
      <c r="ED84" s="18">
        <v>0</v>
      </c>
      <c r="EE84" s="18">
        <v>0</v>
      </c>
      <c r="EF84" s="18">
        <v>0</v>
      </c>
      <c r="EG84" s="18">
        <v>0</v>
      </c>
      <c r="EH84" s="18">
        <v>30.01111102982156</v>
      </c>
      <c r="EI84" s="18">
        <v>2.7592405945037424</v>
      </c>
      <c r="EJ84" s="18">
        <v>0.14685280431141792</v>
      </c>
      <c r="EK84" s="18">
        <v>4.8466169971901163</v>
      </c>
      <c r="EL84" s="18">
        <v>1.7726236137629743</v>
      </c>
      <c r="EM84" s="18">
        <v>0</v>
      </c>
      <c r="EN84" s="18">
        <v>1.5690704444301227</v>
      </c>
      <c r="EO84" s="18">
        <v>1.109864151674711</v>
      </c>
      <c r="EP84" s="18">
        <v>0</v>
      </c>
      <c r="EQ84" s="18">
        <v>0.85021419603927473</v>
      </c>
      <c r="ER84" s="18">
        <v>0</v>
      </c>
      <c r="ES84" s="18">
        <v>0</v>
      </c>
      <c r="ET84" s="18">
        <v>4.8373233845497255E-3</v>
      </c>
      <c r="EU84" s="18">
        <v>2.1441571301463194E-2</v>
      </c>
      <c r="EV84" s="18">
        <v>0</v>
      </c>
      <c r="EW84" s="18">
        <v>0</v>
      </c>
      <c r="EX84" s="18">
        <v>0</v>
      </c>
      <c r="EY84" s="18">
        <v>2.4400405522537216E-3</v>
      </c>
      <c r="EZ84" s="18">
        <v>1.1424862772702004E-2</v>
      </c>
      <c r="FA84" s="18">
        <v>0</v>
      </c>
      <c r="FB84" s="18">
        <v>1.1293739098165004E-2</v>
      </c>
      <c r="FC84" s="18">
        <v>0.92428223026731482</v>
      </c>
      <c r="FD84" s="18">
        <v>0</v>
      </c>
      <c r="FE84" s="18">
        <v>0</v>
      </c>
      <c r="FF84" s="18">
        <v>0</v>
      </c>
      <c r="FG84" s="18">
        <v>8.266492525158636E-5</v>
      </c>
      <c r="FH84" s="18">
        <v>0.68438861718721111</v>
      </c>
      <c r="FI84" s="18">
        <v>0</v>
      </c>
      <c r="FJ84" s="18">
        <v>2.1036798219196805E-3</v>
      </c>
      <c r="FK84" s="18">
        <v>0</v>
      </c>
      <c r="FL84" s="18">
        <v>1.0341667200439839E-2</v>
      </c>
      <c r="FM84" s="18">
        <v>0</v>
      </c>
      <c r="FN84" s="18">
        <v>3.2553875141274284</v>
      </c>
      <c r="FO84" s="18">
        <v>0</v>
      </c>
      <c r="FP84" s="18">
        <v>0.87368844549868008</v>
      </c>
      <c r="FQ84" s="18">
        <v>0</v>
      </c>
      <c r="FR84" s="18">
        <v>0</v>
      </c>
      <c r="FS84" s="18">
        <v>0</v>
      </c>
    </row>
    <row r="85" spans="2:175" x14ac:dyDescent="0.25">
      <c r="B85" s="17">
        <f>SUM(D85:FS85)-'Esc Med Regional'!K278</f>
        <v>0</v>
      </c>
      <c r="C85" s="16">
        <v>48122</v>
      </c>
      <c r="D85" s="18">
        <v>0</v>
      </c>
      <c r="E85" s="18">
        <v>0</v>
      </c>
      <c r="F85" s="18">
        <v>9.1460335742948956E-2</v>
      </c>
      <c r="G85" s="18">
        <v>0</v>
      </c>
      <c r="H85" s="18">
        <v>3.4631316472284648</v>
      </c>
      <c r="I85" s="18">
        <v>16.829411946301132</v>
      </c>
      <c r="J85" s="18">
        <v>0</v>
      </c>
      <c r="K85" s="18">
        <v>2.1306514237755056</v>
      </c>
      <c r="L85" s="18">
        <v>0</v>
      </c>
      <c r="M85" s="18">
        <v>0.10900657624204296</v>
      </c>
      <c r="N85" s="18">
        <v>7.6557976430794632</v>
      </c>
      <c r="O85" s="18">
        <v>5.5307057478346612E-2</v>
      </c>
      <c r="P85" s="18">
        <v>2.7672842975116425E-2</v>
      </c>
      <c r="Q85" s="18">
        <v>2.2528956801908699</v>
      </c>
      <c r="R85" s="18">
        <v>2.6182229673444875</v>
      </c>
      <c r="S85" s="18">
        <v>0</v>
      </c>
      <c r="T85" s="18">
        <v>1.1588541565870727E-3</v>
      </c>
      <c r="U85" s="18">
        <v>7.0159942632277401</v>
      </c>
      <c r="V85" s="18">
        <v>0</v>
      </c>
      <c r="W85" s="18">
        <v>0</v>
      </c>
      <c r="X85" s="18">
        <v>2.9191625347055785</v>
      </c>
      <c r="Y85" s="18">
        <v>0</v>
      </c>
      <c r="Z85" s="18">
        <v>0</v>
      </c>
      <c r="AA85" s="18">
        <v>19.560929250267034</v>
      </c>
      <c r="AB85" s="18">
        <v>0</v>
      </c>
      <c r="AC85" s="18">
        <v>0</v>
      </c>
      <c r="AD85" s="18">
        <v>9.4496949632135081</v>
      </c>
      <c r="AE85" s="18">
        <v>0</v>
      </c>
      <c r="AF85" s="18">
        <v>7.4209127626438347</v>
      </c>
      <c r="AG85" s="18">
        <v>0</v>
      </c>
      <c r="AH85" s="18">
        <v>0</v>
      </c>
      <c r="AI85" s="18">
        <v>17.514226410163062</v>
      </c>
      <c r="AJ85" s="18">
        <v>1.4221725637518845</v>
      </c>
      <c r="AK85" s="18">
        <v>2.1366923224943299</v>
      </c>
      <c r="AL85" s="18">
        <v>0</v>
      </c>
      <c r="AM85" s="18">
        <v>2.7102330159565868E-2</v>
      </c>
      <c r="AN85" s="18">
        <v>1.0312286568958637</v>
      </c>
      <c r="AO85" s="18">
        <v>0</v>
      </c>
      <c r="AP85" s="18">
        <v>0</v>
      </c>
      <c r="AQ85" s="18">
        <v>0</v>
      </c>
      <c r="AR85" s="18">
        <v>0.65240517594937864</v>
      </c>
      <c r="AS85" s="18">
        <v>0</v>
      </c>
      <c r="AT85" s="18">
        <v>1.8369294378153118</v>
      </c>
      <c r="AU85" s="18">
        <v>5.504848443038199</v>
      </c>
      <c r="AV85" s="18">
        <v>1.3823629517372561E-3</v>
      </c>
      <c r="AW85" s="18">
        <v>0</v>
      </c>
      <c r="AX85" s="18">
        <v>0.17937393551426378</v>
      </c>
      <c r="AY85" s="18">
        <v>0</v>
      </c>
      <c r="AZ85" s="18">
        <v>26.120046250795696</v>
      </c>
      <c r="BA85" s="18">
        <v>0</v>
      </c>
      <c r="BB85" s="18">
        <v>4.6473725901262038E-2</v>
      </c>
      <c r="BC85" s="18">
        <v>1.7950065211817303</v>
      </c>
      <c r="BD85" s="18">
        <v>0</v>
      </c>
      <c r="BE85" s="18">
        <v>9.6796262937494923E-2</v>
      </c>
      <c r="BF85" s="18">
        <v>0.14168397420216555</v>
      </c>
      <c r="BG85" s="18">
        <v>3.091074642821698</v>
      </c>
      <c r="BH85" s="18">
        <v>2.8091589983517812E-2</v>
      </c>
      <c r="BI85" s="18">
        <v>0</v>
      </c>
      <c r="BJ85" s="18">
        <v>0.18121914320430593</v>
      </c>
      <c r="BK85" s="18">
        <v>0</v>
      </c>
      <c r="BL85" s="18">
        <v>0</v>
      </c>
      <c r="BM85" s="18">
        <v>1.3255647025402064</v>
      </c>
      <c r="BN85" s="18">
        <v>13.881908869732186</v>
      </c>
      <c r="BO85" s="18">
        <v>0.17520216160634242</v>
      </c>
      <c r="BP85" s="18">
        <v>0.68525706321832558</v>
      </c>
      <c r="BQ85" s="18">
        <v>2.6413006399265428E-3</v>
      </c>
      <c r="BR85" s="18">
        <v>0</v>
      </c>
      <c r="BS85" s="18">
        <v>0</v>
      </c>
      <c r="BT85" s="18">
        <v>1.451481099324119E-2</v>
      </c>
      <c r="BU85" s="18">
        <v>5.3042007009739808E-2</v>
      </c>
      <c r="BV85" s="18">
        <v>0</v>
      </c>
      <c r="BW85" s="18">
        <v>8.7570224487284222E-3</v>
      </c>
      <c r="BX85" s="18">
        <v>1.7393314418829673</v>
      </c>
      <c r="BY85" s="18">
        <v>0</v>
      </c>
      <c r="BZ85" s="18">
        <v>0.14863075945219043</v>
      </c>
      <c r="CA85" s="18">
        <v>6.0019648575651674E-2</v>
      </c>
      <c r="CB85" s="18">
        <v>0.10499581461253168</v>
      </c>
      <c r="CC85" s="18">
        <v>0</v>
      </c>
      <c r="CD85" s="18">
        <v>0</v>
      </c>
      <c r="CE85" s="18">
        <v>0</v>
      </c>
      <c r="CF85" s="18">
        <v>0</v>
      </c>
      <c r="CG85" s="18">
        <v>0</v>
      </c>
      <c r="CH85" s="18">
        <v>0</v>
      </c>
      <c r="CI85" s="18">
        <v>0</v>
      </c>
      <c r="CJ85" s="18">
        <v>0</v>
      </c>
      <c r="CK85" s="18">
        <v>0</v>
      </c>
      <c r="CL85" s="18">
        <v>0</v>
      </c>
      <c r="CM85" s="18">
        <v>1.1394673869324679</v>
      </c>
      <c r="CN85" s="18">
        <v>0.30089131766527838</v>
      </c>
      <c r="CO85" s="18">
        <v>5.3818048722785736</v>
      </c>
      <c r="CP85" s="18">
        <v>0</v>
      </c>
      <c r="CQ85" s="18">
        <v>0</v>
      </c>
      <c r="CR85" s="18">
        <v>0</v>
      </c>
      <c r="CS85" s="18">
        <v>1.5612742795081447</v>
      </c>
      <c r="CT85" s="18">
        <v>4.4505148015484846</v>
      </c>
      <c r="CU85" s="18">
        <v>0</v>
      </c>
      <c r="CV85" s="18">
        <v>1.2411037436901083E-3</v>
      </c>
      <c r="CW85" s="18">
        <v>0.30105771154657018</v>
      </c>
      <c r="CX85" s="18">
        <v>0</v>
      </c>
      <c r="CY85" s="18">
        <v>0</v>
      </c>
      <c r="CZ85" s="18">
        <v>0</v>
      </c>
      <c r="DA85" s="18">
        <v>0</v>
      </c>
      <c r="DB85" s="18">
        <v>9.9799575293367866</v>
      </c>
      <c r="DC85" s="18">
        <v>3.8723091739143879E-2</v>
      </c>
      <c r="DD85" s="18">
        <v>0</v>
      </c>
      <c r="DE85" s="18">
        <v>0</v>
      </c>
      <c r="DF85" s="18">
        <v>0</v>
      </c>
      <c r="DG85" s="18">
        <v>0</v>
      </c>
      <c r="DH85" s="18">
        <v>0</v>
      </c>
      <c r="DI85" s="18">
        <v>0</v>
      </c>
      <c r="DJ85" s="18">
        <v>0</v>
      </c>
      <c r="DK85" s="18">
        <v>0</v>
      </c>
      <c r="DL85" s="18">
        <v>0</v>
      </c>
      <c r="DM85" s="18">
        <v>0</v>
      </c>
      <c r="DN85" s="18">
        <v>3.2746800625068819E-6</v>
      </c>
      <c r="DO85" s="18">
        <v>31.724648539718043</v>
      </c>
      <c r="DP85" s="18">
        <v>0</v>
      </c>
      <c r="DQ85" s="18">
        <v>1.3065973449402459E-3</v>
      </c>
      <c r="DR85" s="18">
        <v>0</v>
      </c>
      <c r="DS85" s="18">
        <v>2.9872481244610212</v>
      </c>
      <c r="DT85" s="18">
        <v>0</v>
      </c>
      <c r="DU85" s="18">
        <v>0</v>
      </c>
      <c r="DV85" s="18">
        <v>26.058910468442832</v>
      </c>
      <c r="DW85" s="18">
        <v>0.17283593572657754</v>
      </c>
      <c r="DX85" s="18">
        <v>0</v>
      </c>
      <c r="DY85" s="18">
        <v>0.86471300266095963</v>
      </c>
      <c r="DZ85" s="18">
        <v>0</v>
      </c>
      <c r="EA85" s="18">
        <v>0.44466383073751597</v>
      </c>
      <c r="EB85" s="18">
        <v>0</v>
      </c>
      <c r="EC85" s="18">
        <v>0</v>
      </c>
      <c r="ED85" s="18">
        <v>0</v>
      </c>
      <c r="EE85" s="18">
        <v>0</v>
      </c>
      <c r="EF85" s="18">
        <v>0</v>
      </c>
      <c r="EG85" s="18">
        <v>0</v>
      </c>
      <c r="EH85" s="18">
        <v>29.074235779936501</v>
      </c>
      <c r="EI85" s="18">
        <v>2.6731036894454809</v>
      </c>
      <c r="EJ85" s="18">
        <v>0.14226841029818504</v>
      </c>
      <c r="EK85" s="18">
        <v>4.6953171834035601</v>
      </c>
      <c r="EL85" s="18">
        <v>1.7172865357905491</v>
      </c>
      <c r="EM85" s="18">
        <v>0</v>
      </c>
      <c r="EN85" s="18">
        <v>1.5200878105232341</v>
      </c>
      <c r="EO85" s="18">
        <v>1.0752168421030834</v>
      </c>
      <c r="EP85" s="18">
        <v>0</v>
      </c>
      <c r="EQ85" s="18">
        <v>0.82367253829862641</v>
      </c>
      <c r="ER85" s="18">
        <v>0</v>
      </c>
      <c r="ES85" s="18">
        <v>0</v>
      </c>
      <c r="ET85" s="18">
        <v>4.6299841446421517E-3</v>
      </c>
      <c r="EU85" s="18">
        <v>2.0522534317029033E-2</v>
      </c>
      <c r="EV85" s="18">
        <v>0</v>
      </c>
      <c r="EW85" s="18">
        <v>0</v>
      </c>
      <c r="EX85" s="18">
        <v>0</v>
      </c>
      <c r="EY85" s="18">
        <v>2.335454583272647E-3</v>
      </c>
      <c r="EZ85" s="18">
        <v>1.0935165852519592E-2</v>
      </c>
      <c r="FA85" s="18">
        <v>0</v>
      </c>
      <c r="FB85" s="18">
        <v>1.0809662452016621E-2</v>
      </c>
      <c r="FC85" s="18">
        <v>0.88466528514105047</v>
      </c>
      <c r="FD85" s="18">
        <v>0</v>
      </c>
      <c r="FE85" s="18">
        <v>0</v>
      </c>
      <c r="FF85" s="18">
        <v>0</v>
      </c>
      <c r="FG85" s="18">
        <v>7.9121709012741547E-5</v>
      </c>
      <c r="FH85" s="18">
        <v>0.65505408558607436</v>
      </c>
      <c r="FI85" s="18">
        <v>0</v>
      </c>
      <c r="FJ85" s="18">
        <v>2.0135110776345953E-3</v>
      </c>
      <c r="FK85" s="18">
        <v>0</v>
      </c>
      <c r="FL85" s="18">
        <v>9.8983986309733232E-3</v>
      </c>
      <c r="FM85" s="18">
        <v>0</v>
      </c>
      <c r="FN85" s="18">
        <v>3.115853825943665</v>
      </c>
      <c r="FO85" s="18">
        <v>0</v>
      </c>
      <c r="FP85" s="18">
        <v>0.83624007089045893</v>
      </c>
      <c r="FQ85" s="18">
        <v>0</v>
      </c>
      <c r="FR85" s="18">
        <v>0</v>
      </c>
      <c r="FS85" s="18">
        <v>0</v>
      </c>
    </row>
    <row r="86" spans="2:175" x14ac:dyDescent="0.25">
      <c r="B86" s="17">
        <f>SUM(D86:FS86)-'Esc Med Regional'!K279</f>
        <v>0</v>
      </c>
      <c r="C86" s="16">
        <v>48153</v>
      </c>
      <c r="D86" s="18">
        <v>0</v>
      </c>
      <c r="E86" s="18">
        <v>0</v>
      </c>
      <c r="F86" s="18">
        <v>9.2717710787882365E-2</v>
      </c>
      <c r="G86" s="18">
        <v>0</v>
      </c>
      <c r="H86" s="18">
        <v>3.5107419613080286</v>
      </c>
      <c r="I86" s="18">
        <v>17.060778717812404</v>
      </c>
      <c r="J86" s="18">
        <v>0</v>
      </c>
      <c r="K86" s="18">
        <v>2.1599431151731472</v>
      </c>
      <c r="L86" s="18">
        <v>0</v>
      </c>
      <c r="M86" s="18">
        <v>0.11050517284774089</v>
      </c>
      <c r="N86" s="18">
        <v>7.761047736765132</v>
      </c>
      <c r="O86" s="18">
        <v>5.6067405812048547E-2</v>
      </c>
      <c r="P86" s="18">
        <v>2.8053282669510994E-2</v>
      </c>
      <c r="Q86" s="18">
        <v>2.2838679566875553</v>
      </c>
      <c r="R86" s="18">
        <v>2.6542176769032073</v>
      </c>
      <c r="S86" s="18">
        <v>0</v>
      </c>
      <c r="T86" s="18">
        <v>1.1747858092031878E-3</v>
      </c>
      <c r="U86" s="18">
        <v>7.1124484915040513</v>
      </c>
      <c r="V86" s="18">
        <v>0</v>
      </c>
      <c r="W86" s="18">
        <v>0</v>
      </c>
      <c r="X86" s="18">
        <v>2.9592944901967466</v>
      </c>
      <c r="Y86" s="18">
        <v>0</v>
      </c>
      <c r="Z86" s="18">
        <v>0</v>
      </c>
      <c r="AA86" s="18">
        <v>19.829848275057405</v>
      </c>
      <c r="AB86" s="18">
        <v>0</v>
      </c>
      <c r="AC86" s="18">
        <v>0</v>
      </c>
      <c r="AD86" s="18">
        <v>9.579607132597749</v>
      </c>
      <c r="AE86" s="18">
        <v>0</v>
      </c>
      <c r="AF86" s="18">
        <v>7.5229337145961734</v>
      </c>
      <c r="AG86" s="18">
        <v>0</v>
      </c>
      <c r="AH86" s="18">
        <v>0</v>
      </c>
      <c r="AI86" s="18">
        <v>17.755007848811459</v>
      </c>
      <c r="AJ86" s="18">
        <v>1.4417242554959029</v>
      </c>
      <c r="AK86" s="18">
        <v>2.166067062737532</v>
      </c>
      <c r="AL86" s="18">
        <v>0</v>
      </c>
      <c r="AM86" s="18">
        <v>2.7474926578826348E-2</v>
      </c>
      <c r="AN86" s="18">
        <v>1.0454057443542488</v>
      </c>
      <c r="AO86" s="18">
        <v>0</v>
      </c>
      <c r="AP86" s="18">
        <v>0</v>
      </c>
      <c r="AQ86" s="18">
        <v>0</v>
      </c>
      <c r="AR86" s="18">
        <v>0.6613742878683383</v>
      </c>
      <c r="AS86" s="18">
        <v>0</v>
      </c>
      <c r="AT86" s="18">
        <v>1.8621831088810292</v>
      </c>
      <c r="AU86" s="18">
        <v>5.5805277963030955</v>
      </c>
      <c r="AV86" s="18">
        <v>1.424353437066671E-3</v>
      </c>
      <c r="AW86" s="18">
        <v>0</v>
      </c>
      <c r="AX86" s="18">
        <v>0.18482257590080295</v>
      </c>
      <c r="AY86" s="18">
        <v>0</v>
      </c>
      <c r="AZ86" s="18">
        <v>26.913465531541974</v>
      </c>
      <c r="BA86" s="18">
        <v>0</v>
      </c>
      <c r="BB86" s="18">
        <v>4.7885406027098558E-2</v>
      </c>
      <c r="BC86" s="18">
        <v>1.8495314163253407</v>
      </c>
      <c r="BD86" s="18">
        <v>0</v>
      </c>
      <c r="BE86" s="18">
        <v>9.9736534198172924E-2</v>
      </c>
      <c r="BF86" s="18">
        <v>0.14598774900506553</v>
      </c>
      <c r="BG86" s="18">
        <v>3.1849687422536981</v>
      </c>
      <c r="BH86" s="18">
        <v>2.8944896631819136E-2</v>
      </c>
      <c r="BI86" s="18">
        <v>0</v>
      </c>
      <c r="BJ86" s="18">
        <v>0.18672383339045889</v>
      </c>
      <c r="BK86" s="18">
        <v>0</v>
      </c>
      <c r="BL86" s="18">
        <v>0</v>
      </c>
      <c r="BM86" s="18">
        <v>1.3658298913064808</v>
      </c>
      <c r="BN86" s="18">
        <v>14.303584009395186</v>
      </c>
      <c r="BO86" s="18">
        <v>0.18052408070679818</v>
      </c>
      <c r="BP86" s="18">
        <v>0.7060723466601927</v>
      </c>
      <c r="BQ86" s="18">
        <v>2.7215324601095321E-3</v>
      </c>
      <c r="BR86" s="18">
        <v>0</v>
      </c>
      <c r="BS86" s="18">
        <v>0</v>
      </c>
      <c r="BT86" s="18">
        <v>1.4955711089200047E-2</v>
      </c>
      <c r="BU86" s="18">
        <v>5.4653204426732313E-2</v>
      </c>
      <c r="BV86" s="18">
        <v>0</v>
      </c>
      <c r="BW86" s="18">
        <v>9.0230246749893137E-3</v>
      </c>
      <c r="BX86" s="18">
        <v>1.7921651577327671</v>
      </c>
      <c r="BY86" s="18">
        <v>0</v>
      </c>
      <c r="BZ86" s="18">
        <v>0.15314554894103896</v>
      </c>
      <c r="CA86" s="18">
        <v>6.1842797966211699E-2</v>
      </c>
      <c r="CB86" s="18">
        <v>0.10818515443648803</v>
      </c>
      <c r="CC86" s="18">
        <v>0</v>
      </c>
      <c r="CD86" s="18">
        <v>0</v>
      </c>
      <c r="CE86" s="18">
        <v>0</v>
      </c>
      <c r="CF86" s="18">
        <v>0</v>
      </c>
      <c r="CG86" s="18">
        <v>0</v>
      </c>
      <c r="CH86" s="18">
        <v>0</v>
      </c>
      <c r="CI86" s="18">
        <v>0</v>
      </c>
      <c r="CJ86" s="18">
        <v>0</v>
      </c>
      <c r="CK86" s="18">
        <v>0</v>
      </c>
      <c r="CL86" s="18">
        <v>0</v>
      </c>
      <c r="CM86" s="18">
        <v>1.0932730847800618</v>
      </c>
      <c r="CN86" s="18">
        <v>0.30046368670864215</v>
      </c>
      <c r="CO86" s="18">
        <v>5.374156175786367</v>
      </c>
      <c r="CP86" s="18">
        <v>0</v>
      </c>
      <c r="CQ86" s="18">
        <v>0</v>
      </c>
      <c r="CR86" s="18">
        <v>0</v>
      </c>
      <c r="CS86" s="18">
        <v>1.5590553746261491</v>
      </c>
      <c r="CT86" s="18">
        <v>4.4441896675536672</v>
      </c>
      <c r="CU86" s="18">
        <v>0</v>
      </c>
      <c r="CV86" s="18">
        <v>1.2868449703324887E-3</v>
      </c>
      <c r="CW86" s="18">
        <v>0.31215327796178721</v>
      </c>
      <c r="CX86" s="18">
        <v>0</v>
      </c>
      <c r="CY86" s="18">
        <v>0</v>
      </c>
      <c r="CZ86" s="18">
        <v>0</v>
      </c>
      <c r="DA86" s="18">
        <v>0</v>
      </c>
      <c r="DB86" s="18">
        <v>10.347771663772843</v>
      </c>
      <c r="DC86" s="18">
        <v>4.015024214823662E-2</v>
      </c>
      <c r="DD86" s="18">
        <v>0</v>
      </c>
      <c r="DE86" s="18">
        <v>0</v>
      </c>
      <c r="DF86" s="18">
        <v>0</v>
      </c>
      <c r="DG86" s="18">
        <v>0</v>
      </c>
      <c r="DH86" s="18">
        <v>0</v>
      </c>
      <c r="DI86" s="18">
        <v>0</v>
      </c>
      <c r="DJ86" s="18">
        <v>0</v>
      </c>
      <c r="DK86" s="18">
        <v>0</v>
      </c>
      <c r="DL86" s="18">
        <v>0</v>
      </c>
      <c r="DM86" s="18">
        <v>0</v>
      </c>
      <c r="DN86" s="18">
        <v>3.3953693148614477E-6</v>
      </c>
      <c r="DO86" s="18">
        <v>32.893869361412257</v>
      </c>
      <c r="DP86" s="18">
        <v>0</v>
      </c>
      <c r="DQ86" s="18">
        <v>1.3547523566297176E-3</v>
      </c>
      <c r="DR86" s="18">
        <v>0</v>
      </c>
      <c r="DS86" s="18">
        <v>3.0043863205336652</v>
      </c>
      <c r="DT86" s="18">
        <v>0</v>
      </c>
      <c r="DU86" s="18">
        <v>0</v>
      </c>
      <c r="DV86" s="18">
        <v>26.208413522236942</v>
      </c>
      <c r="DW86" s="18">
        <v>0.19228957080693918</v>
      </c>
      <c r="DX86" s="18">
        <v>0</v>
      </c>
      <c r="DY86" s="18">
        <v>0.96204120661515236</v>
      </c>
      <c r="DZ86" s="18">
        <v>0</v>
      </c>
      <c r="EA86" s="18">
        <v>0.49471319032375355</v>
      </c>
      <c r="EB86" s="18">
        <v>0</v>
      </c>
      <c r="EC86" s="18">
        <v>0</v>
      </c>
      <c r="ED86" s="18">
        <v>0</v>
      </c>
      <c r="EE86" s="18">
        <v>0</v>
      </c>
      <c r="EF86" s="18">
        <v>0</v>
      </c>
      <c r="EG86" s="18">
        <v>0</v>
      </c>
      <c r="EH86" s="18">
        <v>30.222998476820536</v>
      </c>
      <c r="EI86" s="18">
        <v>2.7787216608542811</v>
      </c>
      <c r="EJ86" s="18">
        <v>0.14788962916469534</v>
      </c>
      <c r="EK86" s="18">
        <v>4.8808355671422916</v>
      </c>
      <c r="EL86" s="18">
        <v>1.785138868251124</v>
      </c>
      <c r="EM86" s="18">
        <v>0</v>
      </c>
      <c r="EN86" s="18">
        <v>1.5801485524782213</v>
      </c>
      <c r="EO86" s="18">
        <v>1.1177001255372034</v>
      </c>
      <c r="EP86" s="18">
        <v>0</v>
      </c>
      <c r="EQ86" s="18">
        <v>0.85621696332176678</v>
      </c>
      <c r="ER86" s="18">
        <v>0</v>
      </c>
      <c r="ES86" s="18">
        <v>0</v>
      </c>
      <c r="ET86" s="18">
        <v>4.6333716725417088E-3</v>
      </c>
      <c r="EU86" s="18">
        <v>2.0537549629262658E-2</v>
      </c>
      <c r="EV86" s="18">
        <v>0</v>
      </c>
      <c r="EW86" s="18">
        <v>0</v>
      </c>
      <c r="EX86" s="18">
        <v>0</v>
      </c>
      <c r="EY86" s="18">
        <v>2.3371633186185636E-3</v>
      </c>
      <c r="EZ86" s="18">
        <v>1.094316656661589E-2</v>
      </c>
      <c r="FA86" s="18">
        <v>0</v>
      </c>
      <c r="FB86" s="18">
        <v>1.0817571341549941E-2</v>
      </c>
      <c r="FC86" s="18">
        <v>0.88531255049694846</v>
      </c>
      <c r="FD86" s="18">
        <v>0</v>
      </c>
      <c r="FE86" s="18">
        <v>0</v>
      </c>
      <c r="FF86" s="18">
        <v>0</v>
      </c>
      <c r="FG86" s="18">
        <v>7.9179598411142926E-5</v>
      </c>
      <c r="FH86" s="18">
        <v>0.65553335590781159</v>
      </c>
      <c r="FI86" s="18">
        <v>0</v>
      </c>
      <c r="FJ86" s="18">
        <v>2.0149842630146028E-3</v>
      </c>
      <c r="FK86" s="18">
        <v>0</v>
      </c>
      <c r="FL86" s="18">
        <v>9.9056407943319495E-3</v>
      </c>
      <c r="FM86" s="18">
        <v>0</v>
      </c>
      <c r="FN86" s="18">
        <v>3.1181335403955037</v>
      </c>
      <c r="FO86" s="18">
        <v>0</v>
      </c>
      <c r="FP86" s="18">
        <v>0.83685190593834924</v>
      </c>
      <c r="FQ86" s="18">
        <v>0</v>
      </c>
      <c r="FR86" s="18">
        <v>0</v>
      </c>
      <c r="FS86" s="18">
        <v>0</v>
      </c>
    </row>
    <row r="87" spans="2:175" x14ac:dyDescent="0.25">
      <c r="B87" s="17">
        <f>SUM(D87:FS87)-'Esc Med Regional'!K280</f>
        <v>0</v>
      </c>
      <c r="C87" s="16">
        <v>48183</v>
      </c>
      <c r="D87" s="18">
        <v>0</v>
      </c>
      <c r="E87" s="18">
        <v>0</v>
      </c>
      <c r="F87" s="18">
        <v>8.6457430417696726E-2</v>
      </c>
      <c r="G87" s="18">
        <v>0</v>
      </c>
      <c r="H87" s="18">
        <v>3.2736974010142035</v>
      </c>
      <c r="I87" s="18">
        <v>15.908838519983872</v>
      </c>
      <c r="J87" s="18">
        <v>0</v>
      </c>
      <c r="K87" s="18">
        <v>2.0141042094265305</v>
      </c>
      <c r="L87" s="18">
        <v>0</v>
      </c>
      <c r="M87" s="18">
        <v>0.1030438867730086</v>
      </c>
      <c r="N87" s="18">
        <v>7.2370234226866801</v>
      </c>
      <c r="O87" s="18">
        <v>5.2281746340629924E-2</v>
      </c>
      <c r="P87" s="18">
        <v>2.6159130912281014E-2</v>
      </c>
      <c r="Q87" s="18">
        <v>2.1296616716547319</v>
      </c>
      <c r="R87" s="18">
        <v>2.4750054565008841</v>
      </c>
      <c r="S87" s="18">
        <v>0</v>
      </c>
      <c r="T87" s="18">
        <v>1.095464517963019E-3</v>
      </c>
      <c r="U87" s="18">
        <v>6.6322174623192964</v>
      </c>
      <c r="V87" s="18">
        <v>0</v>
      </c>
      <c r="W87" s="18">
        <v>0</v>
      </c>
      <c r="X87" s="18">
        <v>2.7594835473989829</v>
      </c>
      <c r="Y87" s="18">
        <v>0</v>
      </c>
      <c r="Z87" s="18">
        <v>0</v>
      </c>
      <c r="AA87" s="18">
        <v>18.490941081974231</v>
      </c>
      <c r="AB87" s="18">
        <v>0</v>
      </c>
      <c r="AC87" s="18">
        <v>0</v>
      </c>
      <c r="AD87" s="18">
        <v>8.932794069843295</v>
      </c>
      <c r="AE87" s="18">
        <v>0</v>
      </c>
      <c r="AF87" s="18">
        <v>7.0149868093124725</v>
      </c>
      <c r="AG87" s="18">
        <v>0</v>
      </c>
      <c r="AH87" s="18">
        <v>0</v>
      </c>
      <c r="AI87" s="18">
        <v>16.556193445782291</v>
      </c>
      <c r="AJ87" s="18">
        <v>1.3443793363946315</v>
      </c>
      <c r="AK87" s="18">
        <v>2.0198146693368351</v>
      </c>
      <c r="AL87" s="18">
        <v>0</v>
      </c>
      <c r="AM87" s="18">
        <v>2.5619825303437684E-2</v>
      </c>
      <c r="AN87" s="18">
        <v>0.9748201679347378</v>
      </c>
      <c r="AO87" s="18">
        <v>0</v>
      </c>
      <c r="AP87" s="18">
        <v>0</v>
      </c>
      <c r="AQ87" s="18">
        <v>0</v>
      </c>
      <c r="AR87" s="18">
        <v>0.61671843477938582</v>
      </c>
      <c r="AS87" s="18">
        <v>0</v>
      </c>
      <c r="AT87" s="18">
        <v>1.7364488962569751</v>
      </c>
      <c r="AU87" s="18">
        <v>5.2037317308955204</v>
      </c>
      <c r="AV87" s="18">
        <v>1.4140766916988406E-3</v>
      </c>
      <c r="AW87" s="18">
        <v>0</v>
      </c>
      <c r="AX87" s="18">
        <v>0.18348907643267187</v>
      </c>
      <c r="AY87" s="18">
        <v>0</v>
      </c>
      <c r="AZ87" s="18">
        <v>26.719284210364318</v>
      </c>
      <c r="BA87" s="18">
        <v>0</v>
      </c>
      <c r="BB87" s="18">
        <v>4.753991163520864E-2</v>
      </c>
      <c r="BC87" s="18">
        <v>1.8361870012941093</v>
      </c>
      <c r="BD87" s="18">
        <v>0</v>
      </c>
      <c r="BE87" s="18">
        <v>9.9016932630787119E-2</v>
      </c>
      <c r="BF87" s="18">
        <v>0.14493444377596629</v>
      </c>
      <c r="BG87" s="18">
        <v>3.1619891138013334</v>
      </c>
      <c r="BH87" s="18">
        <v>2.8736058484880009E-2</v>
      </c>
      <c r="BI87" s="18">
        <v>0</v>
      </c>
      <c r="BJ87" s="18">
        <v>0.18537661630239488</v>
      </c>
      <c r="BK87" s="18">
        <v>0</v>
      </c>
      <c r="BL87" s="18">
        <v>0</v>
      </c>
      <c r="BM87" s="18">
        <v>1.3559753947725062</v>
      </c>
      <c r="BN87" s="18">
        <v>14.200383296084418</v>
      </c>
      <c r="BO87" s="18">
        <v>0.17922159498808071</v>
      </c>
      <c r="BP87" s="18">
        <v>0.70097801717071107</v>
      </c>
      <c r="BQ87" s="18">
        <v>2.7018965359245704E-3</v>
      </c>
      <c r="BR87" s="18">
        <v>0</v>
      </c>
      <c r="BS87" s="18">
        <v>0</v>
      </c>
      <c r="BT87" s="18">
        <v>1.4847805262837827E-2</v>
      </c>
      <c r="BU87" s="18">
        <v>5.4258880201569354E-2</v>
      </c>
      <c r="BV87" s="18">
        <v>0</v>
      </c>
      <c r="BW87" s="18">
        <v>8.9579233282172082E-3</v>
      </c>
      <c r="BX87" s="18">
        <v>1.7792346416797804</v>
      </c>
      <c r="BY87" s="18">
        <v>0</v>
      </c>
      <c r="BZ87" s="18">
        <v>0.1520406000079112</v>
      </c>
      <c r="CA87" s="18">
        <v>6.1396600645382549E-2</v>
      </c>
      <c r="CB87" s="18">
        <v>0.10740459586458412</v>
      </c>
      <c r="CC87" s="18">
        <v>0</v>
      </c>
      <c r="CD87" s="18">
        <v>0</v>
      </c>
      <c r="CE87" s="18">
        <v>0</v>
      </c>
      <c r="CF87" s="18">
        <v>0</v>
      </c>
      <c r="CG87" s="18">
        <v>0</v>
      </c>
      <c r="CH87" s="18">
        <v>0</v>
      </c>
      <c r="CI87" s="18">
        <v>0</v>
      </c>
      <c r="CJ87" s="18">
        <v>0</v>
      </c>
      <c r="CK87" s="18">
        <v>0</v>
      </c>
      <c r="CL87" s="18">
        <v>0</v>
      </c>
      <c r="CM87" s="18">
        <v>1.4790395122683724</v>
      </c>
      <c r="CN87" s="18">
        <v>0.27126489970331963</v>
      </c>
      <c r="CO87" s="18">
        <v>4.8519005806791684</v>
      </c>
      <c r="CP87" s="18">
        <v>0</v>
      </c>
      <c r="CQ87" s="18">
        <v>0</v>
      </c>
      <c r="CR87" s="18">
        <v>0</v>
      </c>
      <c r="CS87" s="18">
        <v>1.4075477954178996</v>
      </c>
      <c r="CT87" s="18">
        <v>4.0123073694442564</v>
      </c>
      <c r="CU87" s="18">
        <v>0</v>
      </c>
      <c r="CV87" s="18">
        <v>1.4034937616407238E-3</v>
      </c>
      <c r="CW87" s="18">
        <v>0.34044907381646422</v>
      </c>
      <c r="CX87" s="18">
        <v>0</v>
      </c>
      <c r="CY87" s="18">
        <v>0</v>
      </c>
      <c r="CZ87" s="18">
        <v>0</v>
      </c>
      <c r="DA87" s="18">
        <v>0</v>
      </c>
      <c r="DB87" s="18">
        <v>11.285767370435808</v>
      </c>
      <c r="DC87" s="18">
        <v>4.3789745993143954E-2</v>
      </c>
      <c r="DD87" s="18">
        <v>0</v>
      </c>
      <c r="DE87" s="18">
        <v>0</v>
      </c>
      <c r="DF87" s="18">
        <v>0</v>
      </c>
      <c r="DG87" s="18">
        <v>0</v>
      </c>
      <c r="DH87" s="18">
        <v>0</v>
      </c>
      <c r="DI87" s="18">
        <v>0</v>
      </c>
      <c r="DJ87" s="18">
        <v>0</v>
      </c>
      <c r="DK87" s="18">
        <v>0</v>
      </c>
      <c r="DL87" s="18">
        <v>0</v>
      </c>
      <c r="DM87" s="18">
        <v>0</v>
      </c>
      <c r="DN87" s="18">
        <v>3.7031497668620683E-6</v>
      </c>
      <c r="DO87" s="18">
        <v>35.875603906691886</v>
      </c>
      <c r="DP87" s="18">
        <v>0</v>
      </c>
      <c r="DQ87" s="18">
        <v>1.4775567569779652E-3</v>
      </c>
      <c r="DR87" s="18">
        <v>0</v>
      </c>
      <c r="DS87" s="18">
        <v>2.7997122258144893</v>
      </c>
      <c r="DT87" s="18">
        <v>0</v>
      </c>
      <c r="DU87" s="18">
        <v>0</v>
      </c>
      <c r="DV87" s="18">
        <v>24.422962937860419</v>
      </c>
      <c r="DW87" s="18">
        <v>0.17874460803613909</v>
      </c>
      <c r="DX87" s="18">
        <v>0</v>
      </c>
      <c r="DY87" s="18">
        <v>0.89427459674185394</v>
      </c>
      <c r="DZ87" s="18">
        <v>0</v>
      </c>
      <c r="EA87" s="18">
        <v>0.45986537347628276</v>
      </c>
      <c r="EB87" s="18">
        <v>0</v>
      </c>
      <c r="EC87" s="18">
        <v>0</v>
      </c>
      <c r="ED87" s="18">
        <v>0</v>
      </c>
      <c r="EE87" s="18">
        <v>0</v>
      </c>
      <c r="EF87" s="18">
        <v>0</v>
      </c>
      <c r="EG87" s="18">
        <v>0</v>
      </c>
      <c r="EH87" s="18">
        <v>28.360023147333315</v>
      </c>
      <c r="EI87" s="18">
        <v>2.6074385267319826</v>
      </c>
      <c r="EJ87" s="18">
        <v>0.13877356707601321</v>
      </c>
      <c r="EK87" s="18">
        <v>4.5799760658640309</v>
      </c>
      <c r="EL87" s="18">
        <v>1.6751011539650582</v>
      </c>
      <c r="EM87" s="18">
        <v>0</v>
      </c>
      <c r="EN87" s="18">
        <v>1.4827466427223248</v>
      </c>
      <c r="EO87" s="18">
        <v>1.048803991315526</v>
      </c>
      <c r="EP87" s="18">
        <v>0</v>
      </c>
      <c r="EQ87" s="18">
        <v>0.8034389082065444</v>
      </c>
      <c r="ER87" s="18">
        <v>0</v>
      </c>
      <c r="ES87" s="18">
        <v>0</v>
      </c>
      <c r="ET87" s="18">
        <v>4.9841307319679479E-3</v>
      </c>
      <c r="EU87" s="18">
        <v>2.2092298978116032E-2</v>
      </c>
      <c r="EV87" s="18">
        <v>0</v>
      </c>
      <c r="EW87" s="18">
        <v>0</v>
      </c>
      <c r="EX87" s="18">
        <v>0</v>
      </c>
      <c r="EY87" s="18">
        <v>2.5140930504210747E-3</v>
      </c>
      <c r="EZ87" s="18">
        <v>1.1771594563186527E-2</v>
      </c>
      <c r="FA87" s="18">
        <v>0</v>
      </c>
      <c r="FB87" s="18">
        <v>1.1636491431972309E-2</v>
      </c>
      <c r="FC87" s="18">
        <v>0.95233316085523823</v>
      </c>
      <c r="FD87" s="18">
        <v>0</v>
      </c>
      <c r="FE87" s="18">
        <v>0</v>
      </c>
      <c r="FF87" s="18">
        <v>0</v>
      </c>
      <c r="FG87" s="18">
        <v>8.5173713156788729E-5</v>
      </c>
      <c r="FH87" s="18">
        <v>0.70515904527423712</v>
      </c>
      <c r="FI87" s="18">
        <v>0</v>
      </c>
      <c r="FJ87" s="18">
        <v>2.1675241486106929E-3</v>
      </c>
      <c r="FK87" s="18">
        <v>0</v>
      </c>
      <c r="FL87" s="18">
        <v>1.0655525218373433E-2</v>
      </c>
      <c r="FM87" s="18">
        <v>0</v>
      </c>
      <c r="FN87" s="18">
        <v>3.3541848794832143</v>
      </c>
      <c r="FO87" s="18">
        <v>0</v>
      </c>
      <c r="FP87" s="18">
        <v>0.90020391137869171</v>
      </c>
      <c r="FQ87" s="18">
        <v>0</v>
      </c>
      <c r="FR87" s="18">
        <v>0</v>
      </c>
      <c r="FS87" s="18">
        <v>0</v>
      </c>
    </row>
    <row r="88" spans="2:175" x14ac:dyDescent="0.25">
      <c r="B88" s="17">
        <f>SUM(D88:FS88)-'Esc Med Regional'!K281</f>
        <v>0</v>
      </c>
      <c r="C88" s="16">
        <v>48214</v>
      </c>
      <c r="D88" s="18">
        <v>0</v>
      </c>
      <c r="E88" s="18">
        <v>0</v>
      </c>
      <c r="F88" s="18">
        <v>8.5592374122833548E-2</v>
      </c>
      <c r="G88" s="18">
        <v>0</v>
      </c>
      <c r="H88" s="18">
        <v>3.2409421765003263</v>
      </c>
      <c r="I88" s="18">
        <v>15.749661444755219</v>
      </c>
      <c r="J88" s="18">
        <v>0</v>
      </c>
      <c r="K88" s="18">
        <v>1.9939519389223377</v>
      </c>
      <c r="L88" s="18">
        <v>0</v>
      </c>
      <c r="M88" s="18">
        <v>0.10201287344691842</v>
      </c>
      <c r="N88" s="18">
        <v>7.1646128428484666</v>
      </c>
      <c r="O88" s="18">
        <v>5.1758637412225493E-2</v>
      </c>
      <c r="P88" s="18">
        <v>2.5897393768874233E-2</v>
      </c>
      <c r="Q88" s="18">
        <v>2.108353182308087</v>
      </c>
      <c r="R88" s="18">
        <v>2.4502416040520774</v>
      </c>
      <c r="S88" s="18">
        <v>0</v>
      </c>
      <c r="T88" s="18">
        <v>1.0845037656889243E-3</v>
      </c>
      <c r="U88" s="18">
        <v>6.5658583138116118</v>
      </c>
      <c r="V88" s="18">
        <v>0</v>
      </c>
      <c r="W88" s="18">
        <v>0</v>
      </c>
      <c r="X88" s="18">
        <v>2.7318733281070586</v>
      </c>
      <c r="Y88" s="18">
        <v>0</v>
      </c>
      <c r="Z88" s="18">
        <v>0</v>
      </c>
      <c r="AA88" s="18">
        <v>18.305928586187264</v>
      </c>
      <c r="AB88" s="18">
        <v>0</v>
      </c>
      <c r="AC88" s="18">
        <v>0</v>
      </c>
      <c r="AD88" s="18">
        <v>8.8434163297982611</v>
      </c>
      <c r="AE88" s="18">
        <v>0</v>
      </c>
      <c r="AF88" s="18">
        <v>6.9447978334377538</v>
      </c>
      <c r="AG88" s="18">
        <v>0</v>
      </c>
      <c r="AH88" s="18">
        <v>0</v>
      </c>
      <c r="AI88" s="18">
        <v>16.390539212362988</v>
      </c>
      <c r="AJ88" s="18">
        <v>1.3309280482634251</v>
      </c>
      <c r="AK88" s="18">
        <v>1.999605262398352</v>
      </c>
      <c r="AL88" s="18">
        <v>0</v>
      </c>
      <c r="AM88" s="18">
        <v>2.5363484222688915E-2</v>
      </c>
      <c r="AN88" s="18">
        <v>0.96506653173993695</v>
      </c>
      <c r="AO88" s="18">
        <v>0</v>
      </c>
      <c r="AP88" s="18">
        <v>0</v>
      </c>
      <c r="AQ88" s="18">
        <v>0</v>
      </c>
      <c r="AR88" s="18">
        <v>0.61054781229400046</v>
      </c>
      <c r="AS88" s="18">
        <v>0</v>
      </c>
      <c r="AT88" s="18">
        <v>1.7190747267823774</v>
      </c>
      <c r="AU88" s="18">
        <v>5.1516654033532552</v>
      </c>
      <c r="AV88" s="18">
        <v>1.4052322991661907E-3</v>
      </c>
      <c r="AW88" s="18">
        <v>0</v>
      </c>
      <c r="AX88" s="18">
        <v>0.18234143753377011</v>
      </c>
      <c r="AY88" s="18">
        <v>0</v>
      </c>
      <c r="AZ88" s="18">
        <v>26.552167505071633</v>
      </c>
      <c r="BA88" s="18">
        <v>0</v>
      </c>
      <c r="BB88" s="18">
        <v>4.7242571581491942E-2</v>
      </c>
      <c r="BC88" s="18">
        <v>1.8247025049452701</v>
      </c>
      <c r="BD88" s="18">
        <v>0</v>
      </c>
      <c r="BE88" s="18">
        <v>9.8397627734025467E-2</v>
      </c>
      <c r="BF88" s="18">
        <v>0.14402794618656334</v>
      </c>
      <c r="BG88" s="18">
        <v>3.1422123413882144</v>
      </c>
      <c r="BH88" s="18">
        <v>2.8556327793770091E-2</v>
      </c>
      <c r="BI88" s="18">
        <v>0</v>
      </c>
      <c r="BJ88" s="18">
        <v>0.18421717171881782</v>
      </c>
      <c r="BK88" s="18">
        <v>0</v>
      </c>
      <c r="BL88" s="18">
        <v>0</v>
      </c>
      <c r="BM88" s="18">
        <v>1.3474943988503014</v>
      </c>
      <c r="BN88" s="18">
        <v>14.111566498012619</v>
      </c>
      <c r="BO88" s="18">
        <v>0.17810064720235785</v>
      </c>
      <c r="BP88" s="18">
        <v>0.69659372544381182</v>
      </c>
      <c r="BQ88" s="18">
        <v>2.6849974287639715E-3</v>
      </c>
      <c r="BR88" s="18">
        <v>0</v>
      </c>
      <c r="BS88" s="18">
        <v>0</v>
      </c>
      <c r="BT88" s="18">
        <v>1.4754939141245003E-2</v>
      </c>
      <c r="BU88" s="18">
        <v>5.3919516122024155E-2</v>
      </c>
      <c r="BV88" s="18">
        <v>0</v>
      </c>
      <c r="BW88" s="18">
        <v>8.9018956808786832E-3</v>
      </c>
      <c r="BX88" s="18">
        <v>1.7681063558724532</v>
      </c>
      <c r="BY88" s="18">
        <v>0</v>
      </c>
      <c r="BZ88" s="18">
        <v>0.151089656713772</v>
      </c>
      <c r="CA88" s="18">
        <v>6.1012593441624928E-2</v>
      </c>
      <c r="CB88" s="18">
        <v>0.1067328300323535</v>
      </c>
      <c r="CC88" s="18">
        <v>0</v>
      </c>
      <c r="CD88" s="18">
        <v>0</v>
      </c>
      <c r="CE88" s="18">
        <v>0</v>
      </c>
      <c r="CF88" s="18">
        <v>0</v>
      </c>
      <c r="CG88" s="18">
        <v>0</v>
      </c>
      <c r="CH88" s="18">
        <v>0</v>
      </c>
      <c r="CI88" s="18">
        <v>0</v>
      </c>
      <c r="CJ88" s="18">
        <v>0</v>
      </c>
      <c r="CK88" s="18">
        <v>0</v>
      </c>
      <c r="CL88" s="18">
        <v>0</v>
      </c>
      <c r="CM88" s="18">
        <v>1.2635938093672177</v>
      </c>
      <c r="CN88" s="18">
        <v>0.26717652744572529</v>
      </c>
      <c r="CO88" s="18">
        <v>4.7787751016645617</v>
      </c>
      <c r="CP88" s="18">
        <v>0</v>
      </c>
      <c r="CQ88" s="18">
        <v>0</v>
      </c>
      <c r="CR88" s="18">
        <v>0</v>
      </c>
      <c r="CS88" s="18">
        <v>1.3863339215834363</v>
      </c>
      <c r="CT88" s="18">
        <v>3.9518358297938336</v>
      </c>
      <c r="CU88" s="18">
        <v>0</v>
      </c>
      <c r="CV88" s="18">
        <v>1.1774950925117842E-3</v>
      </c>
      <c r="CW88" s="18">
        <v>0.28562799823237695</v>
      </c>
      <c r="CX88" s="18">
        <v>0</v>
      </c>
      <c r="CY88" s="18">
        <v>0</v>
      </c>
      <c r="CZ88" s="18">
        <v>0</v>
      </c>
      <c r="DA88" s="18">
        <v>0</v>
      </c>
      <c r="DB88" s="18">
        <v>9.4684679455807821</v>
      </c>
      <c r="DC88" s="18">
        <v>3.6738468255809627E-2</v>
      </c>
      <c r="DD88" s="18">
        <v>0</v>
      </c>
      <c r="DE88" s="18">
        <v>0</v>
      </c>
      <c r="DF88" s="18">
        <v>0</v>
      </c>
      <c r="DG88" s="18">
        <v>0</v>
      </c>
      <c r="DH88" s="18">
        <v>0</v>
      </c>
      <c r="DI88" s="18">
        <v>0</v>
      </c>
      <c r="DJ88" s="18">
        <v>0</v>
      </c>
      <c r="DK88" s="18">
        <v>0</v>
      </c>
      <c r="DL88" s="18">
        <v>0</v>
      </c>
      <c r="DM88" s="18">
        <v>0</v>
      </c>
      <c r="DN88" s="18">
        <v>3.1068472097936259E-6</v>
      </c>
      <c r="DO88" s="18">
        <v>30.098707023565694</v>
      </c>
      <c r="DP88" s="18">
        <v>0</v>
      </c>
      <c r="DQ88" s="18">
        <v>1.2396320367076567E-3</v>
      </c>
      <c r="DR88" s="18">
        <v>0</v>
      </c>
      <c r="DS88" s="18">
        <v>2.7740363493631559</v>
      </c>
      <c r="DT88" s="18">
        <v>0</v>
      </c>
      <c r="DU88" s="18">
        <v>0</v>
      </c>
      <c r="DV88" s="18">
        <v>24.198982425439873</v>
      </c>
      <c r="DW88" s="18">
        <v>0.16672738046068955</v>
      </c>
      <c r="DX88" s="18">
        <v>0</v>
      </c>
      <c r="DY88" s="18">
        <v>0.83415137701475917</v>
      </c>
      <c r="DZ88" s="18">
        <v>0</v>
      </c>
      <c r="EA88" s="18">
        <v>0.4289480389180495</v>
      </c>
      <c r="EB88" s="18">
        <v>0</v>
      </c>
      <c r="EC88" s="18">
        <v>0</v>
      </c>
      <c r="ED88" s="18">
        <v>0</v>
      </c>
      <c r="EE88" s="18">
        <v>0</v>
      </c>
      <c r="EF88" s="18">
        <v>0</v>
      </c>
      <c r="EG88" s="18">
        <v>0</v>
      </c>
      <c r="EH88" s="18">
        <v>27.426694413626524</v>
      </c>
      <c r="EI88" s="18">
        <v>2.5216276906219321</v>
      </c>
      <c r="EJ88" s="18">
        <v>0.1342065271635931</v>
      </c>
      <c r="EK88" s="18">
        <v>4.4292489934722648</v>
      </c>
      <c r="EL88" s="18">
        <v>1.6199735530199229</v>
      </c>
      <c r="EM88" s="18">
        <v>0</v>
      </c>
      <c r="EN88" s="18">
        <v>1.4339494312648247</v>
      </c>
      <c r="EO88" s="18">
        <v>1.0142878382067726</v>
      </c>
      <c r="EP88" s="18">
        <v>0</v>
      </c>
      <c r="EQ88" s="18">
        <v>0.77699772320075255</v>
      </c>
      <c r="ER88" s="18">
        <v>0</v>
      </c>
      <c r="ES88" s="18">
        <v>0</v>
      </c>
      <c r="ET88" s="18">
        <v>5.0462424124220404E-3</v>
      </c>
      <c r="EU88" s="18">
        <v>2.2367610740270234E-2</v>
      </c>
      <c r="EV88" s="18">
        <v>0</v>
      </c>
      <c r="EW88" s="18">
        <v>0</v>
      </c>
      <c r="EX88" s="18">
        <v>0</v>
      </c>
      <c r="EY88" s="18">
        <v>2.5454233971910823E-3</v>
      </c>
      <c r="EZ88" s="18">
        <v>1.191829085974516E-2</v>
      </c>
      <c r="FA88" s="18">
        <v>0</v>
      </c>
      <c r="FB88" s="18">
        <v>1.178150408840078E-2</v>
      </c>
      <c r="FC88" s="18">
        <v>0.9642010303301467</v>
      </c>
      <c r="FD88" s="18">
        <v>0</v>
      </c>
      <c r="FE88" s="18">
        <v>0</v>
      </c>
      <c r="FF88" s="18">
        <v>0</v>
      </c>
      <c r="FG88" s="18">
        <v>8.6235138456239926E-5</v>
      </c>
      <c r="FH88" s="18">
        <v>0.71394665853013839</v>
      </c>
      <c r="FI88" s="18">
        <v>0</v>
      </c>
      <c r="FJ88" s="18">
        <v>2.194535592438106E-3</v>
      </c>
      <c r="FK88" s="18">
        <v>0</v>
      </c>
      <c r="FL88" s="18">
        <v>1.0788313183422016E-2</v>
      </c>
      <c r="FM88" s="18">
        <v>0</v>
      </c>
      <c r="FN88" s="18">
        <v>3.3959843567886883</v>
      </c>
      <c r="FO88" s="18">
        <v>0</v>
      </c>
      <c r="FP88" s="18">
        <v>0.91142215196946375</v>
      </c>
      <c r="FQ88" s="18">
        <v>0</v>
      </c>
      <c r="FR88" s="18">
        <v>0</v>
      </c>
      <c r="FS88" s="18">
        <v>0</v>
      </c>
    </row>
    <row r="89" spans="2:175" x14ac:dyDescent="0.25">
      <c r="B89" s="17">
        <f>SUM(D89:FS89)-'Esc Med Regional'!K282</f>
        <v>0</v>
      </c>
      <c r="C89" s="16">
        <v>48245</v>
      </c>
      <c r="D89" s="18">
        <v>0</v>
      </c>
      <c r="E89" s="18">
        <v>0</v>
      </c>
      <c r="F89" s="18">
        <v>9.1935078135521583E-2</v>
      </c>
      <c r="G89" s="18">
        <v>0</v>
      </c>
      <c r="H89" s="18">
        <v>3.4811076954316991</v>
      </c>
      <c r="I89" s="18">
        <v>16.916768232805836</v>
      </c>
      <c r="J89" s="18">
        <v>0</v>
      </c>
      <c r="K89" s="18">
        <v>2.141710978132537</v>
      </c>
      <c r="L89" s="18">
        <v>0</v>
      </c>
      <c r="M89" s="18">
        <v>0.10957239575703735</v>
      </c>
      <c r="N89" s="18">
        <v>7.6955365272701179</v>
      </c>
      <c r="O89" s="18">
        <v>5.5594139354660919E-2</v>
      </c>
      <c r="P89" s="18">
        <v>2.7816484167515025E-2</v>
      </c>
      <c r="Q89" s="18">
        <v>2.2645897667776103</v>
      </c>
      <c r="R89" s="18">
        <v>2.6318133551963228</v>
      </c>
      <c r="S89" s="18">
        <v>0</v>
      </c>
      <c r="T89" s="18">
        <v>1.1648694110738603E-3</v>
      </c>
      <c r="U89" s="18">
        <v>7.0524121254162395</v>
      </c>
      <c r="V89" s="18">
        <v>0</v>
      </c>
      <c r="W89" s="18">
        <v>0</v>
      </c>
      <c r="X89" s="18">
        <v>2.9343150070289852</v>
      </c>
      <c r="Y89" s="18">
        <v>0</v>
      </c>
      <c r="Z89" s="18">
        <v>0</v>
      </c>
      <c r="AA89" s="18">
        <v>19.662464000580169</v>
      </c>
      <c r="AB89" s="18">
        <v>0</v>
      </c>
      <c r="AC89" s="18">
        <v>0</v>
      </c>
      <c r="AD89" s="18">
        <v>9.4987454150785222</v>
      </c>
      <c r="AE89" s="18">
        <v>0</v>
      </c>
      <c r="AF89" s="18">
        <v>7.4594324318686658</v>
      </c>
      <c r="AG89" s="18">
        <v>0</v>
      </c>
      <c r="AH89" s="18">
        <v>0</v>
      </c>
      <c r="AI89" s="18">
        <v>17.605137357323681</v>
      </c>
      <c r="AJ89" s="18">
        <v>1.4295546228716354</v>
      </c>
      <c r="AK89" s="18">
        <v>2.1477832332933398</v>
      </c>
      <c r="AL89" s="18">
        <v>0</v>
      </c>
      <c r="AM89" s="18">
        <v>2.7243009995909433E-2</v>
      </c>
      <c r="AN89" s="18">
        <v>1.0365814467789027</v>
      </c>
      <c r="AO89" s="18">
        <v>0</v>
      </c>
      <c r="AP89" s="18">
        <v>0</v>
      </c>
      <c r="AQ89" s="18">
        <v>0</v>
      </c>
      <c r="AR89" s="18">
        <v>0.65579160998814556</v>
      </c>
      <c r="AS89" s="18">
        <v>0</v>
      </c>
      <c r="AT89" s="18">
        <v>1.8464643719396134</v>
      </c>
      <c r="AU89" s="18">
        <v>5.5334224133759271</v>
      </c>
      <c r="AV89" s="18">
        <v>1.4189951694265897E-3</v>
      </c>
      <c r="AW89" s="18">
        <v>0</v>
      </c>
      <c r="AX89" s="18">
        <v>0.18412729283282703</v>
      </c>
      <c r="AY89" s="18">
        <v>0</v>
      </c>
      <c r="AZ89" s="18">
        <v>26.812219908308816</v>
      </c>
      <c r="BA89" s="18">
        <v>0</v>
      </c>
      <c r="BB89" s="18">
        <v>4.770526617215106E-2</v>
      </c>
      <c r="BC89" s="18">
        <v>1.8425736739002447</v>
      </c>
      <c r="BD89" s="18">
        <v>0</v>
      </c>
      <c r="BE89" s="18">
        <v>9.9361335859178834E-2</v>
      </c>
      <c r="BF89" s="18">
        <v>0.14543855846640744</v>
      </c>
      <c r="BG89" s="18">
        <v>3.1729872252353979</v>
      </c>
      <c r="BH89" s="18">
        <v>2.8836008978704624E-2</v>
      </c>
      <c r="BI89" s="18">
        <v>0</v>
      </c>
      <c r="BJ89" s="18">
        <v>0.186021397992017</v>
      </c>
      <c r="BK89" s="18">
        <v>0</v>
      </c>
      <c r="BL89" s="18">
        <v>0</v>
      </c>
      <c r="BM89" s="18">
        <v>1.3606917830827838</v>
      </c>
      <c r="BN89" s="18">
        <v>14.249775432576945</v>
      </c>
      <c r="BO89" s="18">
        <v>0.17984496812509321</v>
      </c>
      <c r="BP89" s="18">
        <v>0.70341617684432378</v>
      </c>
      <c r="BQ89" s="18">
        <v>2.7112943415829481E-3</v>
      </c>
      <c r="BR89" s="18">
        <v>0</v>
      </c>
      <c r="BS89" s="18">
        <v>0</v>
      </c>
      <c r="BT89" s="18">
        <v>1.4899449278979193E-2</v>
      </c>
      <c r="BU89" s="18">
        <v>5.4447604826881872E-2</v>
      </c>
      <c r="BV89" s="18">
        <v>0</v>
      </c>
      <c r="BW89" s="18">
        <v>8.9890810063229052E-3</v>
      </c>
      <c r="BX89" s="18">
        <v>1.7854232211315979</v>
      </c>
      <c r="BY89" s="18">
        <v>0</v>
      </c>
      <c r="BZ89" s="18">
        <v>0.15256943151276695</v>
      </c>
      <c r="CA89" s="18">
        <v>6.1610151872558944E-2</v>
      </c>
      <c r="CB89" s="18">
        <v>0.10777817327783119</v>
      </c>
      <c r="CC89" s="18">
        <v>0</v>
      </c>
      <c r="CD89" s="18">
        <v>0</v>
      </c>
      <c r="CE89" s="18">
        <v>0</v>
      </c>
      <c r="CF89" s="18">
        <v>0</v>
      </c>
      <c r="CG89" s="18">
        <v>0</v>
      </c>
      <c r="CH89" s="18">
        <v>0</v>
      </c>
      <c r="CI89" s="18">
        <v>0</v>
      </c>
      <c r="CJ89" s="18">
        <v>0</v>
      </c>
      <c r="CK89" s="18">
        <v>0</v>
      </c>
      <c r="CL89" s="18">
        <v>0</v>
      </c>
      <c r="CM89" s="18">
        <v>1.4433028028857373</v>
      </c>
      <c r="CN89" s="18">
        <v>0.29771691170960607</v>
      </c>
      <c r="CO89" s="18">
        <v>5.3250267851892268</v>
      </c>
      <c r="CP89" s="18">
        <v>0</v>
      </c>
      <c r="CQ89" s="18">
        <v>0</v>
      </c>
      <c r="CR89" s="18">
        <v>0</v>
      </c>
      <c r="CS89" s="18">
        <v>1.5448028226054833</v>
      </c>
      <c r="CT89" s="18">
        <v>4.4035618326111772</v>
      </c>
      <c r="CU89" s="18">
        <v>0</v>
      </c>
      <c r="CV89" s="18">
        <v>1.1952142058541202E-3</v>
      </c>
      <c r="CW89" s="18">
        <v>0.28992616890553702</v>
      </c>
      <c r="CX89" s="18">
        <v>0</v>
      </c>
      <c r="CY89" s="18">
        <v>0</v>
      </c>
      <c r="CZ89" s="18">
        <v>0</v>
      </c>
      <c r="DA89" s="18">
        <v>0</v>
      </c>
      <c r="DB89" s="18">
        <v>9.6109507956350733</v>
      </c>
      <c r="DC89" s="18">
        <v>3.7291313942546096E-2</v>
      </c>
      <c r="DD89" s="18">
        <v>0</v>
      </c>
      <c r="DE89" s="18">
        <v>0</v>
      </c>
      <c r="DF89" s="18">
        <v>0</v>
      </c>
      <c r="DG89" s="18">
        <v>0</v>
      </c>
      <c r="DH89" s="18">
        <v>0</v>
      </c>
      <c r="DI89" s="18">
        <v>0</v>
      </c>
      <c r="DJ89" s="18">
        <v>0</v>
      </c>
      <c r="DK89" s="18">
        <v>0</v>
      </c>
      <c r="DL89" s="18">
        <v>0</v>
      </c>
      <c r="DM89" s="18">
        <v>0</v>
      </c>
      <c r="DN89" s="18">
        <v>3.1535994877417422E-6</v>
      </c>
      <c r="DO89" s="18">
        <v>30.551636640512687</v>
      </c>
      <c r="DP89" s="18">
        <v>0</v>
      </c>
      <c r="DQ89" s="18">
        <v>1.258286195608955E-3</v>
      </c>
      <c r="DR89" s="18">
        <v>0</v>
      </c>
      <c r="DS89" s="18">
        <v>2.990766295024605</v>
      </c>
      <c r="DT89" s="18">
        <v>0</v>
      </c>
      <c r="DU89" s="18">
        <v>0</v>
      </c>
      <c r="DV89" s="18">
        <v>26.089600818862145</v>
      </c>
      <c r="DW89" s="18">
        <v>0.15768094633934113</v>
      </c>
      <c r="DX89" s="18">
        <v>0</v>
      </c>
      <c r="DY89" s="18">
        <v>0.7888912916073999</v>
      </c>
      <c r="DZ89" s="18">
        <v>0</v>
      </c>
      <c r="EA89" s="18">
        <v>0.40567381626288906</v>
      </c>
      <c r="EB89" s="18">
        <v>0</v>
      </c>
      <c r="EC89" s="18">
        <v>0</v>
      </c>
      <c r="ED89" s="18">
        <v>0</v>
      </c>
      <c r="EE89" s="18">
        <v>0</v>
      </c>
      <c r="EF89" s="18">
        <v>0</v>
      </c>
      <c r="EG89" s="18">
        <v>0</v>
      </c>
      <c r="EH89" s="18">
        <v>29.747771221542529</v>
      </c>
      <c r="EI89" s="18">
        <v>2.7350289654030968</v>
      </c>
      <c r="EJ89" s="18">
        <v>0.14556420858784813</v>
      </c>
      <c r="EK89" s="18">
        <v>4.8040891750920371</v>
      </c>
      <c r="EL89" s="18">
        <v>1.7570692958260152</v>
      </c>
      <c r="EM89" s="18">
        <v>0</v>
      </c>
      <c r="EN89" s="18">
        <v>1.5553022533890801</v>
      </c>
      <c r="EO89" s="18">
        <v>1.1001253781708791</v>
      </c>
      <c r="EP89" s="18">
        <v>0</v>
      </c>
      <c r="EQ89" s="18">
        <v>0.84275378435512838</v>
      </c>
      <c r="ER89" s="18">
        <v>0</v>
      </c>
      <c r="ES89" s="18">
        <v>0</v>
      </c>
      <c r="ET89" s="18">
        <v>4.951074579732445E-3</v>
      </c>
      <c r="EU89" s="18">
        <v>2.1945776658071566E-2</v>
      </c>
      <c r="EV89" s="18">
        <v>0</v>
      </c>
      <c r="EW89" s="18">
        <v>0</v>
      </c>
      <c r="EX89" s="18">
        <v>0</v>
      </c>
      <c r="EY89" s="18">
        <v>2.4974188805250283E-3</v>
      </c>
      <c r="EZ89" s="18">
        <v>1.1693522048065785E-2</v>
      </c>
      <c r="FA89" s="18">
        <v>0</v>
      </c>
      <c r="FB89" s="18">
        <v>1.1559314958691776E-2</v>
      </c>
      <c r="FC89" s="18">
        <v>0.94601702036112256</v>
      </c>
      <c r="FD89" s="18">
        <v>0</v>
      </c>
      <c r="FE89" s="18">
        <v>0</v>
      </c>
      <c r="FF89" s="18">
        <v>0</v>
      </c>
      <c r="FG89" s="18">
        <v>8.4608817214048846E-5</v>
      </c>
      <c r="FH89" s="18">
        <v>0.70048223280595268</v>
      </c>
      <c r="FI89" s="18">
        <v>0</v>
      </c>
      <c r="FJ89" s="18">
        <v>2.1531485208264845E-3</v>
      </c>
      <c r="FK89" s="18">
        <v>0</v>
      </c>
      <c r="FL89" s="18">
        <v>1.0584854788019628E-2</v>
      </c>
      <c r="FM89" s="18">
        <v>0</v>
      </c>
      <c r="FN89" s="18">
        <v>3.3319389850705607</v>
      </c>
      <c r="FO89" s="18">
        <v>0</v>
      </c>
      <c r="FP89" s="18">
        <v>0.89423350668070334</v>
      </c>
      <c r="FQ89" s="18">
        <v>0</v>
      </c>
      <c r="FR89" s="18">
        <v>0</v>
      </c>
      <c r="FS89" s="18">
        <v>0</v>
      </c>
    </row>
    <row r="90" spans="2:175" x14ac:dyDescent="0.25">
      <c r="B90" s="17">
        <f>SUM(D90:FS90)-'Esc Med Regional'!K283</f>
        <v>0</v>
      </c>
      <c r="C90" s="16">
        <v>48274</v>
      </c>
      <c r="D90" s="18">
        <v>0</v>
      </c>
      <c r="E90" s="18">
        <v>0</v>
      </c>
      <c r="F90" s="18">
        <v>8.9910781787026967E-2</v>
      </c>
      <c r="G90" s="18">
        <v>0</v>
      </c>
      <c r="H90" s="18">
        <v>3.4044580232990316</v>
      </c>
      <c r="I90" s="18">
        <v>16.544281986462316</v>
      </c>
      <c r="J90" s="18">
        <v>0</v>
      </c>
      <c r="K90" s="18">
        <v>2.0945531598058515</v>
      </c>
      <c r="L90" s="18">
        <v>0</v>
      </c>
      <c r="M90" s="18">
        <v>0.1071597475587097</v>
      </c>
      <c r="N90" s="18">
        <v>7.5260903614780341</v>
      </c>
      <c r="O90" s="18">
        <v>5.4370025386677484E-2</v>
      </c>
      <c r="P90" s="18">
        <v>2.7203999700538731E-2</v>
      </c>
      <c r="Q90" s="18">
        <v>2.2147263099916312</v>
      </c>
      <c r="R90" s="18">
        <v>2.573864090640416</v>
      </c>
      <c r="S90" s="18">
        <v>0</v>
      </c>
      <c r="T90" s="18">
        <v>1.1392204319993671E-3</v>
      </c>
      <c r="U90" s="18">
        <v>6.897126760971183</v>
      </c>
      <c r="V90" s="18">
        <v>0</v>
      </c>
      <c r="W90" s="18">
        <v>0</v>
      </c>
      <c r="X90" s="18">
        <v>2.8697050314404979</v>
      </c>
      <c r="Y90" s="18">
        <v>0</v>
      </c>
      <c r="Z90" s="18">
        <v>0</v>
      </c>
      <c r="AA90" s="18">
        <v>19.229520940259839</v>
      </c>
      <c r="AB90" s="18">
        <v>0</v>
      </c>
      <c r="AC90" s="18">
        <v>0</v>
      </c>
      <c r="AD90" s="18">
        <v>9.289594826978961</v>
      </c>
      <c r="AE90" s="18">
        <v>0</v>
      </c>
      <c r="AF90" s="18">
        <v>7.2951849853019155</v>
      </c>
      <c r="AG90" s="18">
        <v>0</v>
      </c>
      <c r="AH90" s="18">
        <v>0</v>
      </c>
      <c r="AI90" s="18">
        <v>17.217494076979236</v>
      </c>
      <c r="AJ90" s="18">
        <v>1.3980776038519003</v>
      </c>
      <c r="AK90" s="18">
        <v>2.1004917114424022</v>
      </c>
      <c r="AL90" s="18">
        <v>0</v>
      </c>
      <c r="AM90" s="18">
        <v>2.6643152718631352E-2</v>
      </c>
      <c r="AN90" s="18">
        <v>1.0137572094998675</v>
      </c>
      <c r="AO90" s="18">
        <v>0</v>
      </c>
      <c r="AP90" s="18">
        <v>0</v>
      </c>
      <c r="AQ90" s="18">
        <v>0</v>
      </c>
      <c r="AR90" s="18">
        <v>0.64135189243533608</v>
      </c>
      <c r="AS90" s="18">
        <v>0</v>
      </c>
      <c r="AT90" s="18">
        <v>1.8058075175425043</v>
      </c>
      <c r="AU90" s="18">
        <v>5.4115833176440091</v>
      </c>
      <c r="AV90" s="18">
        <v>1.4116378403841656E-3</v>
      </c>
      <c r="AW90" s="18">
        <v>0</v>
      </c>
      <c r="AX90" s="18">
        <v>0.18317261369913465</v>
      </c>
      <c r="AY90" s="18">
        <v>0</v>
      </c>
      <c r="AZ90" s="18">
        <v>26.673201588533299</v>
      </c>
      <c r="BA90" s="18">
        <v>0</v>
      </c>
      <c r="BB90" s="18">
        <v>4.7457919776724811E-2</v>
      </c>
      <c r="BC90" s="18">
        <v>1.833020138345032</v>
      </c>
      <c r="BD90" s="18">
        <v>0</v>
      </c>
      <c r="BE90" s="18">
        <v>9.8846158600114462E-2</v>
      </c>
      <c r="BF90" s="18">
        <v>0.14468447603318421</v>
      </c>
      <c r="BG90" s="18">
        <v>3.1565356462825971</v>
      </c>
      <c r="BH90" s="18">
        <v>2.8686497542092508E-2</v>
      </c>
      <c r="BI90" s="18">
        <v>0</v>
      </c>
      <c r="BJ90" s="18">
        <v>0.18505689813786172</v>
      </c>
      <c r="BK90" s="18">
        <v>0</v>
      </c>
      <c r="BL90" s="18">
        <v>0</v>
      </c>
      <c r="BM90" s="18">
        <v>1.3536367504870717</v>
      </c>
      <c r="BN90" s="18">
        <v>14.175891962853449</v>
      </c>
      <c r="BO90" s="18">
        <v>0.17891249235940385</v>
      </c>
      <c r="BP90" s="18">
        <v>0.69976904373329363</v>
      </c>
      <c r="BQ90" s="18">
        <v>2.6972365878768878E-3</v>
      </c>
      <c r="BR90" s="18">
        <v>0</v>
      </c>
      <c r="BS90" s="18">
        <v>0</v>
      </c>
      <c r="BT90" s="18">
        <v>1.482219732403374E-2</v>
      </c>
      <c r="BU90" s="18">
        <v>5.416530017009779E-2</v>
      </c>
      <c r="BV90" s="18">
        <v>0</v>
      </c>
      <c r="BW90" s="18">
        <v>8.9424736406479074E-3</v>
      </c>
      <c r="BX90" s="18">
        <v>1.7761660041932501</v>
      </c>
      <c r="BY90" s="18">
        <v>0</v>
      </c>
      <c r="BZ90" s="18">
        <v>0.1517783763114243</v>
      </c>
      <c r="CA90" s="18">
        <v>6.1290710221560719E-2</v>
      </c>
      <c r="CB90" s="18">
        <v>0.10721935567120268</v>
      </c>
      <c r="CC90" s="18">
        <v>0</v>
      </c>
      <c r="CD90" s="18">
        <v>0</v>
      </c>
      <c r="CE90" s="18">
        <v>0</v>
      </c>
      <c r="CF90" s="18">
        <v>0</v>
      </c>
      <c r="CG90" s="18">
        <v>0</v>
      </c>
      <c r="CH90" s="18">
        <v>0</v>
      </c>
      <c r="CI90" s="18">
        <v>0</v>
      </c>
      <c r="CJ90" s="18">
        <v>0</v>
      </c>
      <c r="CK90" s="18">
        <v>0</v>
      </c>
      <c r="CL90" s="18">
        <v>0</v>
      </c>
      <c r="CM90" s="18">
        <v>1.3187693449907867</v>
      </c>
      <c r="CN90" s="18">
        <v>0.2933695129456117</v>
      </c>
      <c r="CO90" s="18">
        <v>5.2472683040494346</v>
      </c>
      <c r="CP90" s="18">
        <v>0</v>
      </c>
      <c r="CQ90" s="18">
        <v>0</v>
      </c>
      <c r="CR90" s="18">
        <v>0</v>
      </c>
      <c r="CS90" s="18">
        <v>1.5222449039335308</v>
      </c>
      <c r="CT90" s="18">
        <v>4.3392590049406419</v>
      </c>
      <c r="CU90" s="18">
        <v>0</v>
      </c>
      <c r="CV90" s="18">
        <v>1.1580978076546418E-3</v>
      </c>
      <c r="CW90" s="18">
        <v>0.28092274919981391</v>
      </c>
      <c r="CX90" s="18">
        <v>0</v>
      </c>
      <c r="CY90" s="18">
        <v>0</v>
      </c>
      <c r="CZ90" s="18">
        <v>0</v>
      </c>
      <c r="DA90" s="18">
        <v>0</v>
      </c>
      <c r="DB90" s="18">
        <v>9.3124905907118354</v>
      </c>
      <c r="DC90" s="18">
        <v>3.6133262732232552E-2</v>
      </c>
      <c r="DD90" s="18">
        <v>0</v>
      </c>
      <c r="DE90" s="18">
        <v>0</v>
      </c>
      <c r="DF90" s="18">
        <v>0</v>
      </c>
      <c r="DG90" s="18">
        <v>0</v>
      </c>
      <c r="DH90" s="18">
        <v>0</v>
      </c>
      <c r="DI90" s="18">
        <v>0</v>
      </c>
      <c r="DJ90" s="18">
        <v>0</v>
      </c>
      <c r="DK90" s="18">
        <v>0</v>
      </c>
      <c r="DL90" s="18">
        <v>0</v>
      </c>
      <c r="DM90" s="18">
        <v>0</v>
      </c>
      <c r="DN90" s="18">
        <v>3.0556670386666008E-6</v>
      </c>
      <c r="DO90" s="18">
        <v>29.60288058855069</v>
      </c>
      <c r="DP90" s="18">
        <v>0</v>
      </c>
      <c r="DQ90" s="18">
        <v>1.2192111484279737E-3</v>
      </c>
      <c r="DR90" s="18">
        <v>0</v>
      </c>
      <c r="DS90" s="18">
        <v>2.8865624311194686</v>
      </c>
      <c r="DT90" s="18">
        <v>0</v>
      </c>
      <c r="DU90" s="18">
        <v>0</v>
      </c>
      <c r="DV90" s="18">
        <v>25.180590570354688</v>
      </c>
      <c r="DW90" s="18">
        <v>0.18420297623385115</v>
      </c>
      <c r="DX90" s="18">
        <v>0</v>
      </c>
      <c r="DY90" s="18">
        <v>0.92158328074920925</v>
      </c>
      <c r="DZ90" s="18">
        <v>0</v>
      </c>
      <c r="EA90" s="18">
        <v>0.47390839584988309</v>
      </c>
      <c r="EB90" s="18">
        <v>0</v>
      </c>
      <c r="EC90" s="18">
        <v>0</v>
      </c>
      <c r="ED90" s="18">
        <v>0</v>
      </c>
      <c r="EE90" s="18">
        <v>0</v>
      </c>
      <c r="EF90" s="18">
        <v>0</v>
      </c>
      <c r="EG90" s="18">
        <v>0</v>
      </c>
      <c r="EH90" s="18">
        <v>29.055003981168362</v>
      </c>
      <c r="EI90" s="18">
        <v>2.6713355056613599</v>
      </c>
      <c r="EJ90" s="18">
        <v>0.14217430369952405</v>
      </c>
      <c r="EK90" s="18">
        <v>4.6922113616063061</v>
      </c>
      <c r="EL90" s="18">
        <v>1.7161505984839407</v>
      </c>
      <c r="EM90" s="18">
        <v>0</v>
      </c>
      <c r="EN90" s="18">
        <v>1.5190823146916959</v>
      </c>
      <c r="EO90" s="18">
        <v>1.0745056160507134</v>
      </c>
      <c r="EP90" s="18">
        <v>0</v>
      </c>
      <c r="EQ90" s="18">
        <v>0.82312770181084038</v>
      </c>
      <c r="ER90" s="18">
        <v>0</v>
      </c>
      <c r="ES90" s="18">
        <v>0</v>
      </c>
      <c r="ET90" s="18">
        <v>4.7647855768012427E-3</v>
      </c>
      <c r="EU90" s="18">
        <v>2.1120045438243341E-2</v>
      </c>
      <c r="EV90" s="18">
        <v>0</v>
      </c>
      <c r="EW90" s="18">
        <v>0</v>
      </c>
      <c r="EX90" s="18">
        <v>0</v>
      </c>
      <c r="EY90" s="18">
        <v>2.4034510629003325E-3</v>
      </c>
      <c r="EZ90" s="18">
        <v>1.1253541892645481E-2</v>
      </c>
      <c r="FA90" s="18">
        <v>0</v>
      </c>
      <c r="FB90" s="18">
        <v>1.1124384475713921E-2</v>
      </c>
      <c r="FC90" s="18">
        <v>0.91042220864076595</v>
      </c>
      <c r="FD90" s="18">
        <v>0</v>
      </c>
      <c r="FE90" s="18">
        <v>0</v>
      </c>
      <c r="FF90" s="18">
        <v>0</v>
      </c>
      <c r="FG90" s="18">
        <v>8.1425328065548632E-5</v>
      </c>
      <c r="FH90" s="18">
        <v>0.67412590659454374</v>
      </c>
      <c r="FI90" s="18">
        <v>0</v>
      </c>
      <c r="FJ90" s="18">
        <v>2.0721342107715484E-3</v>
      </c>
      <c r="FK90" s="18">
        <v>0</v>
      </c>
      <c r="FL90" s="18">
        <v>1.0186589317993464E-2</v>
      </c>
      <c r="FM90" s="18">
        <v>0</v>
      </c>
      <c r="FN90" s="18">
        <v>3.2065715357703044</v>
      </c>
      <c r="FO90" s="18">
        <v>0</v>
      </c>
      <c r="FP90" s="18">
        <v>0.86058710009471684</v>
      </c>
      <c r="FQ90" s="18">
        <v>0</v>
      </c>
      <c r="FR90" s="18">
        <v>0</v>
      </c>
      <c r="FS90" s="18">
        <v>0</v>
      </c>
    </row>
    <row r="91" spans="2:175" x14ac:dyDescent="0.25">
      <c r="B91" s="17">
        <f>SUM(D91:FS91)-'Esc Med Regional'!K284</f>
        <v>0</v>
      </c>
      <c r="C91" s="16">
        <v>48305</v>
      </c>
      <c r="D91" s="18">
        <v>0</v>
      </c>
      <c r="E91" s="18">
        <v>0</v>
      </c>
      <c r="F91" s="18">
        <v>8.8533523639609576E-2</v>
      </c>
      <c r="G91" s="18">
        <v>0</v>
      </c>
      <c r="H91" s="18">
        <v>3.3523083538496481</v>
      </c>
      <c r="I91" s="18">
        <v>16.290855793227795</v>
      </c>
      <c r="J91" s="18">
        <v>0</v>
      </c>
      <c r="K91" s="18">
        <v>2.0624686828698757</v>
      </c>
      <c r="L91" s="18">
        <v>0</v>
      </c>
      <c r="M91" s="18">
        <v>0.10551826883427802</v>
      </c>
      <c r="N91" s="18">
        <v>7.4108053082004668</v>
      </c>
      <c r="O91" s="18">
        <v>5.3537182440027711E-2</v>
      </c>
      <c r="P91" s="18">
        <v>2.67872873832256E-2</v>
      </c>
      <c r="Q91" s="18">
        <v>2.1808010143362022</v>
      </c>
      <c r="R91" s="18">
        <v>2.534437503319928</v>
      </c>
      <c r="S91" s="18">
        <v>0</v>
      </c>
      <c r="T91" s="18">
        <v>1.121769792704605E-3</v>
      </c>
      <c r="U91" s="18">
        <v>6.7914762056482543</v>
      </c>
      <c r="V91" s="18">
        <v>0</v>
      </c>
      <c r="W91" s="18">
        <v>0</v>
      </c>
      <c r="X91" s="18">
        <v>2.8257467368213049</v>
      </c>
      <c r="Y91" s="18">
        <v>0</v>
      </c>
      <c r="Z91" s="18">
        <v>0</v>
      </c>
      <c r="AA91" s="18">
        <v>18.934962113615008</v>
      </c>
      <c r="AB91" s="18">
        <v>0</v>
      </c>
      <c r="AC91" s="18">
        <v>0</v>
      </c>
      <c r="AD91" s="18">
        <v>9.1472963183087899</v>
      </c>
      <c r="AE91" s="18">
        <v>0</v>
      </c>
      <c r="AF91" s="18">
        <v>7.1834369528832518</v>
      </c>
      <c r="AG91" s="18">
        <v>0</v>
      </c>
      <c r="AH91" s="18">
        <v>0</v>
      </c>
      <c r="AI91" s="18">
        <v>16.953755585061774</v>
      </c>
      <c r="AJ91" s="18">
        <v>1.3766617766023073</v>
      </c>
      <c r="AK91" s="18">
        <v>2.0683162674559483</v>
      </c>
      <c r="AL91" s="18">
        <v>0</v>
      </c>
      <c r="AM91" s="18">
        <v>2.6235031485278719E-2</v>
      </c>
      <c r="AN91" s="18">
        <v>0.99822842253420607</v>
      </c>
      <c r="AO91" s="18">
        <v>0</v>
      </c>
      <c r="AP91" s="18">
        <v>0</v>
      </c>
      <c r="AQ91" s="18">
        <v>0</v>
      </c>
      <c r="AR91" s="18">
        <v>0.63152762996467449</v>
      </c>
      <c r="AS91" s="18">
        <v>0</v>
      </c>
      <c r="AT91" s="18">
        <v>1.778146061744087</v>
      </c>
      <c r="AU91" s="18">
        <v>5.3286883959614499</v>
      </c>
      <c r="AV91" s="18">
        <v>1.3758861254383797E-3</v>
      </c>
      <c r="AW91" s="18">
        <v>0</v>
      </c>
      <c r="AX91" s="18">
        <v>0.17853350947317834</v>
      </c>
      <c r="AY91" s="18">
        <v>0</v>
      </c>
      <c r="AZ91" s="18">
        <v>25.997665220348942</v>
      </c>
      <c r="BA91" s="18">
        <v>0</v>
      </c>
      <c r="BB91" s="18">
        <v>4.6255981169499812E-2</v>
      </c>
      <c r="BC91" s="18">
        <v>1.7865963236801017</v>
      </c>
      <c r="BD91" s="18">
        <v>0</v>
      </c>
      <c r="BE91" s="18">
        <v>9.6342740524557977E-2</v>
      </c>
      <c r="BF91" s="18">
        <v>0.14102013805906821</v>
      </c>
      <c r="BG91" s="18">
        <v>3.0765919387581544</v>
      </c>
      <c r="BH91" s="18">
        <v>2.7959971620515642E-2</v>
      </c>
      <c r="BI91" s="18">
        <v>0</v>
      </c>
      <c r="BJ91" s="18">
        <v>0.18037007175668759</v>
      </c>
      <c r="BK91" s="18">
        <v>0</v>
      </c>
      <c r="BL91" s="18">
        <v>0</v>
      </c>
      <c r="BM91" s="18">
        <v>1.3193539947695121</v>
      </c>
      <c r="BN91" s="18">
        <v>13.816867548758491</v>
      </c>
      <c r="BO91" s="18">
        <v>0.17438128170176606</v>
      </c>
      <c r="BP91" s="18">
        <v>0.68204640789588256</v>
      </c>
      <c r="BQ91" s="18">
        <v>2.6289252753911897E-3</v>
      </c>
      <c r="BR91" s="18">
        <v>0</v>
      </c>
      <c r="BS91" s="18">
        <v>0</v>
      </c>
      <c r="BT91" s="18">
        <v>1.4446804317102987E-2</v>
      </c>
      <c r="BU91" s="18">
        <v>5.2793487714923544E-2</v>
      </c>
      <c r="BV91" s="18">
        <v>0</v>
      </c>
      <c r="BW91" s="18">
        <v>8.7159929107011643E-3</v>
      </c>
      <c r="BX91" s="18">
        <v>1.7311821004881529</v>
      </c>
      <c r="BY91" s="18">
        <v>0</v>
      </c>
      <c r="BZ91" s="18">
        <v>0.14793437532931436</v>
      </c>
      <c r="CA91" s="18">
        <v>5.9738436729041083E-2</v>
      </c>
      <c r="CB91" s="18">
        <v>0.10450387459598265</v>
      </c>
      <c r="CC91" s="18">
        <v>0</v>
      </c>
      <c r="CD91" s="18">
        <v>0</v>
      </c>
      <c r="CE91" s="18">
        <v>0</v>
      </c>
      <c r="CF91" s="18">
        <v>0</v>
      </c>
      <c r="CG91" s="18">
        <v>0</v>
      </c>
      <c r="CH91" s="18">
        <v>0</v>
      </c>
      <c r="CI91" s="18">
        <v>0</v>
      </c>
      <c r="CJ91" s="18">
        <v>0</v>
      </c>
      <c r="CK91" s="18">
        <v>0</v>
      </c>
      <c r="CL91" s="18">
        <v>0</v>
      </c>
      <c r="CM91" s="18">
        <v>1.2890835541536037</v>
      </c>
      <c r="CN91" s="18">
        <v>0.29360577356781753</v>
      </c>
      <c r="CO91" s="18">
        <v>5.2514941108210662</v>
      </c>
      <c r="CP91" s="18">
        <v>0</v>
      </c>
      <c r="CQ91" s="18">
        <v>0</v>
      </c>
      <c r="CR91" s="18">
        <v>0</v>
      </c>
      <c r="CS91" s="18">
        <v>1.5234708204391076</v>
      </c>
      <c r="CT91" s="18">
        <v>4.3427535603977718</v>
      </c>
      <c r="CU91" s="18">
        <v>0</v>
      </c>
      <c r="CV91" s="18">
        <v>1.1357358777771139E-3</v>
      </c>
      <c r="CW91" s="18">
        <v>0.27549835863704208</v>
      </c>
      <c r="CX91" s="18">
        <v>0</v>
      </c>
      <c r="CY91" s="18">
        <v>0</v>
      </c>
      <c r="CZ91" s="18">
        <v>0</v>
      </c>
      <c r="DA91" s="18">
        <v>0</v>
      </c>
      <c r="DB91" s="18">
        <v>9.1326739463850757</v>
      </c>
      <c r="DC91" s="18">
        <v>3.5435558719562985E-2</v>
      </c>
      <c r="DD91" s="18">
        <v>0</v>
      </c>
      <c r="DE91" s="18">
        <v>0</v>
      </c>
      <c r="DF91" s="18">
        <v>0</v>
      </c>
      <c r="DG91" s="18">
        <v>0</v>
      </c>
      <c r="DH91" s="18">
        <v>0</v>
      </c>
      <c r="DI91" s="18">
        <v>0</v>
      </c>
      <c r="DJ91" s="18">
        <v>0</v>
      </c>
      <c r="DK91" s="18">
        <v>0</v>
      </c>
      <c r="DL91" s="18">
        <v>0</v>
      </c>
      <c r="DM91" s="18">
        <v>0</v>
      </c>
      <c r="DN91" s="18">
        <v>2.9966645851638888E-6</v>
      </c>
      <c r="DO91" s="18">
        <v>29.031272961355</v>
      </c>
      <c r="DP91" s="18">
        <v>0</v>
      </c>
      <c r="DQ91" s="18">
        <v>1.1956691694803916E-3</v>
      </c>
      <c r="DR91" s="18">
        <v>0</v>
      </c>
      <c r="DS91" s="18">
        <v>2.8025078605298437</v>
      </c>
      <c r="DT91" s="18">
        <v>0</v>
      </c>
      <c r="DU91" s="18">
        <v>0</v>
      </c>
      <c r="DV91" s="18">
        <v>24.447350331111537</v>
      </c>
      <c r="DW91" s="18">
        <v>0.16403751387163068</v>
      </c>
      <c r="DX91" s="18">
        <v>0</v>
      </c>
      <c r="DY91" s="18">
        <v>0.82069374388305849</v>
      </c>
      <c r="DZ91" s="18">
        <v>0</v>
      </c>
      <c r="EA91" s="18">
        <v>0.42202768189486684</v>
      </c>
      <c r="EB91" s="18">
        <v>0</v>
      </c>
      <c r="EC91" s="18">
        <v>0</v>
      </c>
      <c r="ED91" s="18">
        <v>0</v>
      </c>
      <c r="EE91" s="18">
        <v>0</v>
      </c>
      <c r="EF91" s="18">
        <v>0</v>
      </c>
      <c r="EG91" s="18">
        <v>0</v>
      </c>
      <c r="EH91" s="18">
        <v>29.002613059134834</v>
      </c>
      <c r="EI91" s="18">
        <v>2.6665186510399255</v>
      </c>
      <c r="EJ91" s="18">
        <v>0.14191794018757548</v>
      </c>
      <c r="EK91" s="18">
        <v>4.6837505374477528</v>
      </c>
      <c r="EL91" s="18">
        <v>1.7130560984019156</v>
      </c>
      <c r="EM91" s="18">
        <v>0</v>
      </c>
      <c r="EN91" s="18">
        <v>1.5163431609416878</v>
      </c>
      <c r="EO91" s="18">
        <v>1.072568106766888</v>
      </c>
      <c r="EP91" s="18">
        <v>0</v>
      </c>
      <c r="EQ91" s="18">
        <v>0.82164346800116139</v>
      </c>
      <c r="ER91" s="18">
        <v>0</v>
      </c>
      <c r="ES91" s="18">
        <v>0</v>
      </c>
      <c r="ET91" s="18">
        <v>4.8908364892307366E-3</v>
      </c>
      <c r="EU91" s="18">
        <v>2.1678769635824161E-2</v>
      </c>
      <c r="EV91" s="18">
        <v>0</v>
      </c>
      <c r="EW91" s="18">
        <v>0</v>
      </c>
      <c r="EX91" s="18">
        <v>0</v>
      </c>
      <c r="EY91" s="18">
        <v>2.4670336091817979E-3</v>
      </c>
      <c r="EZ91" s="18">
        <v>1.1551250824299818E-2</v>
      </c>
      <c r="FA91" s="18">
        <v>0</v>
      </c>
      <c r="FB91" s="18">
        <v>1.1418676588292386E-2</v>
      </c>
      <c r="FC91" s="18">
        <v>0.93450714347056907</v>
      </c>
      <c r="FD91" s="18">
        <v>0</v>
      </c>
      <c r="FE91" s="18">
        <v>0</v>
      </c>
      <c r="FF91" s="18">
        <v>0</v>
      </c>
      <c r="FG91" s="18">
        <v>8.3579409656859969E-5</v>
      </c>
      <c r="FH91" s="18">
        <v>0.69195969664636137</v>
      </c>
      <c r="FI91" s="18">
        <v>0</v>
      </c>
      <c r="FJ91" s="18">
        <v>2.1269518733366436E-3</v>
      </c>
      <c r="FK91" s="18">
        <v>0</v>
      </c>
      <c r="FL91" s="18">
        <v>1.0456072352934068E-2</v>
      </c>
      <c r="FM91" s="18">
        <v>0</v>
      </c>
      <c r="FN91" s="18">
        <v>3.2914003830162781</v>
      </c>
      <c r="FO91" s="18">
        <v>0</v>
      </c>
      <c r="FP91" s="18">
        <v>0.88335366271196181</v>
      </c>
      <c r="FQ91" s="18">
        <v>0</v>
      </c>
      <c r="FR91" s="18">
        <v>0</v>
      </c>
      <c r="FS91" s="18">
        <v>0</v>
      </c>
    </row>
    <row r="92" spans="2:175" x14ac:dyDescent="0.25">
      <c r="B92" s="17">
        <f>SUM(D92:FS92)-'Esc Med Regional'!K285</f>
        <v>0</v>
      </c>
      <c r="C92" s="16">
        <v>48335</v>
      </c>
      <c r="D92" s="18">
        <v>0</v>
      </c>
      <c r="E92" s="18">
        <v>0</v>
      </c>
      <c r="F92" s="18">
        <v>8.8705724346321235E-2</v>
      </c>
      <c r="G92" s="18">
        <v>0</v>
      </c>
      <c r="H92" s="18">
        <v>3.3588287073148302</v>
      </c>
      <c r="I92" s="18">
        <v>16.322542060363741</v>
      </c>
      <c r="J92" s="18">
        <v>0</v>
      </c>
      <c r="K92" s="18">
        <v>2.0664802544210832</v>
      </c>
      <c r="L92" s="18">
        <v>0</v>
      </c>
      <c r="M92" s="18">
        <v>0.10572350544654953</v>
      </c>
      <c r="N92" s="18">
        <v>7.425219575914122</v>
      </c>
      <c r="O92" s="18">
        <v>5.3641314075960914E-2</v>
      </c>
      <c r="P92" s="18">
        <v>2.6839389565863861E-2</v>
      </c>
      <c r="Q92" s="18">
        <v>2.1850427462861792</v>
      </c>
      <c r="R92" s="18">
        <v>2.539367070237029</v>
      </c>
      <c r="S92" s="18">
        <v>0</v>
      </c>
      <c r="T92" s="18">
        <v>1.1239516730040702E-3</v>
      </c>
      <c r="U92" s="18">
        <v>6.8046858572485744</v>
      </c>
      <c r="V92" s="18">
        <v>0</v>
      </c>
      <c r="W92" s="18">
        <v>0</v>
      </c>
      <c r="X92" s="18">
        <v>2.8312429100793528</v>
      </c>
      <c r="Y92" s="18">
        <v>0</v>
      </c>
      <c r="Z92" s="18">
        <v>0</v>
      </c>
      <c r="AA92" s="18">
        <v>18.971791257237438</v>
      </c>
      <c r="AB92" s="18">
        <v>0</v>
      </c>
      <c r="AC92" s="18">
        <v>0</v>
      </c>
      <c r="AD92" s="18">
        <v>9.1650881199423218</v>
      </c>
      <c r="AE92" s="18">
        <v>0</v>
      </c>
      <c r="AF92" s="18">
        <v>7.1974089814330302</v>
      </c>
      <c r="AG92" s="18">
        <v>0</v>
      </c>
      <c r="AH92" s="18">
        <v>0</v>
      </c>
      <c r="AI92" s="18">
        <v>16.986731214779716</v>
      </c>
      <c r="AJ92" s="18">
        <v>1.3793394304568951</v>
      </c>
      <c r="AK92" s="18">
        <v>2.0723392127575377</v>
      </c>
      <c r="AL92" s="18">
        <v>0</v>
      </c>
      <c r="AM92" s="18">
        <v>2.6286059511461856E-2</v>
      </c>
      <c r="AN92" s="18">
        <v>1.0001700106779219</v>
      </c>
      <c r="AO92" s="18">
        <v>0</v>
      </c>
      <c r="AP92" s="18">
        <v>0</v>
      </c>
      <c r="AQ92" s="18">
        <v>0</v>
      </c>
      <c r="AR92" s="18">
        <v>0.63275597262762473</v>
      </c>
      <c r="AS92" s="18">
        <v>0</v>
      </c>
      <c r="AT92" s="18">
        <v>1.7816046161524182</v>
      </c>
      <c r="AU92" s="18">
        <v>5.3390528756512676</v>
      </c>
      <c r="AV92" s="18">
        <v>1.4017777245429062E-3</v>
      </c>
      <c r="AW92" s="18">
        <v>0</v>
      </c>
      <c r="AX92" s="18">
        <v>0.18189317563198265</v>
      </c>
      <c r="AY92" s="18">
        <v>0</v>
      </c>
      <c r="AZ92" s="18">
        <v>26.486892572157945</v>
      </c>
      <c r="BA92" s="18">
        <v>0</v>
      </c>
      <c r="BB92" s="18">
        <v>4.712643207272818E-2</v>
      </c>
      <c r="BC92" s="18">
        <v>1.8202167192339909</v>
      </c>
      <c r="BD92" s="18">
        <v>0</v>
      </c>
      <c r="BE92" s="18">
        <v>9.8155730399354851E-2</v>
      </c>
      <c r="BF92" s="18">
        <v>0.14367387285062086</v>
      </c>
      <c r="BG92" s="18">
        <v>3.1344876349308035</v>
      </c>
      <c r="BH92" s="18">
        <v>2.8486125902318346E-2</v>
      </c>
      <c r="BI92" s="18">
        <v>0</v>
      </c>
      <c r="BJ92" s="18">
        <v>0.18376429857679663</v>
      </c>
      <c r="BK92" s="18">
        <v>0</v>
      </c>
      <c r="BL92" s="18">
        <v>0</v>
      </c>
      <c r="BM92" s="18">
        <v>1.3441817650899983</v>
      </c>
      <c r="BN92" s="18">
        <v>14.076875109586839</v>
      </c>
      <c r="BO92" s="18">
        <v>0.17766281071327281</v>
      </c>
      <c r="BP92" s="18">
        <v>0.69488124345198354</v>
      </c>
      <c r="BQ92" s="18">
        <v>2.6783967236801956E-3</v>
      </c>
      <c r="BR92" s="18">
        <v>0</v>
      </c>
      <c r="BS92" s="18">
        <v>0</v>
      </c>
      <c r="BT92" s="18">
        <v>1.4718666107700515E-2</v>
      </c>
      <c r="BU92" s="18">
        <v>5.378696224306375E-2</v>
      </c>
      <c r="BV92" s="18">
        <v>0</v>
      </c>
      <c r="BW92" s="18">
        <v>8.8800115675285E-3</v>
      </c>
      <c r="BX92" s="18">
        <v>1.7637597041822741</v>
      </c>
      <c r="BY92" s="18">
        <v>0</v>
      </c>
      <c r="BZ92" s="18">
        <v>0.15071822311220032</v>
      </c>
      <c r="CA92" s="18">
        <v>6.086260218599461E-2</v>
      </c>
      <c r="CB92" s="18">
        <v>0.10647044172380131</v>
      </c>
      <c r="CC92" s="18">
        <v>0</v>
      </c>
      <c r="CD92" s="18">
        <v>0</v>
      </c>
      <c r="CE92" s="18">
        <v>0</v>
      </c>
      <c r="CF92" s="18">
        <v>0</v>
      </c>
      <c r="CG92" s="18">
        <v>0</v>
      </c>
      <c r="CH92" s="18">
        <v>0</v>
      </c>
      <c r="CI92" s="18">
        <v>0</v>
      </c>
      <c r="CJ92" s="18">
        <v>0</v>
      </c>
      <c r="CK92" s="18">
        <v>0</v>
      </c>
      <c r="CL92" s="18">
        <v>0</v>
      </c>
      <c r="CM92" s="18">
        <v>1.0727946464801366</v>
      </c>
      <c r="CN92" s="18">
        <v>0.28457401245494762</v>
      </c>
      <c r="CO92" s="18">
        <v>5.0899501475732745</v>
      </c>
      <c r="CP92" s="18">
        <v>0</v>
      </c>
      <c r="CQ92" s="18">
        <v>0</v>
      </c>
      <c r="CR92" s="18">
        <v>0</v>
      </c>
      <c r="CS92" s="18">
        <v>1.4766065359074012</v>
      </c>
      <c r="CT92" s="18">
        <v>4.2091638415957391</v>
      </c>
      <c r="CU92" s="18">
        <v>0</v>
      </c>
      <c r="CV92" s="18">
        <v>1.1833056126532516E-3</v>
      </c>
      <c r="CW92" s="18">
        <v>0.28703747097434479</v>
      </c>
      <c r="CX92" s="18">
        <v>0</v>
      </c>
      <c r="CY92" s="18">
        <v>0</v>
      </c>
      <c r="CZ92" s="18">
        <v>0</v>
      </c>
      <c r="DA92" s="18">
        <v>0</v>
      </c>
      <c r="DB92" s="18">
        <v>9.5151914725462117</v>
      </c>
      <c r="DC92" s="18">
        <v>3.6919759550460951E-2</v>
      </c>
      <c r="DD92" s="18">
        <v>0</v>
      </c>
      <c r="DE92" s="18">
        <v>0</v>
      </c>
      <c r="DF92" s="18">
        <v>0</v>
      </c>
      <c r="DG92" s="18">
        <v>0</v>
      </c>
      <c r="DH92" s="18">
        <v>0</v>
      </c>
      <c r="DI92" s="18">
        <v>0</v>
      </c>
      <c r="DJ92" s="18">
        <v>0</v>
      </c>
      <c r="DK92" s="18">
        <v>0</v>
      </c>
      <c r="DL92" s="18">
        <v>0</v>
      </c>
      <c r="DM92" s="18">
        <v>0</v>
      </c>
      <c r="DN92" s="18">
        <v>3.1221783975019829E-6</v>
      </c>
      <c r="DO92" s="18">
        <v>30.247233454380353</v>
      </c>
      <c r="DP92" s="18">
        <v>0</v>
      </c>
      <c r="DQ92" s="18">
        <v>1.2457491806032912E-3</v>
      </c>
      <c r="DR92" s="18">
        <v>0</v>
      </c>
      <c r="DS92" s="18">
        <v>2.8415493745184683</v>
      </c>
      <c r="DT92" s="18">
        <v>0</v>
      </c>
      <c r="DU92" s="18">
        <v>0</v>
      </c>
      <c r="DV92" s="18">
        <v>24.787924423116564</v>
      </c>
      <c r="DW92" s="18">
        <v>0.16355033729067708</v>
      </c>
      <c r="DX92" s="18">
        <v>0</v>
      </c>
      <c r="DY92" s="18">
        <v>0.81825635768572902</v>
      </c>
      <c r="DZ92" s="18">
        <v>0</v>
      </c>
      <c r="EA92" s="18">
        <v>0.42077429784703119</v>
      </c>
      <c r="EB92" s="18">
        <v>0</v>
      </c>
      <c r="EC92" s="18">
        <v>0</v>
      </c>
      <c r="ED92" s="18">
        <v>0</v>
      </c>
      <c r="EE92" s="18">
        <v>0</v>
      </c>
      <c r="EF92" s="18">
        <v>0</v>
      </c>
      <c r="EG92" s="18">
        <v>0</v>
      </c>
      <c r="EH92" s="18">
        <v>27.576957534588779</v>
      </c>
      <c r="EI92" s="18">
        <v>2.5354429773270422</v>
      </c>
      <c r="EJ92" s="18">
        <v>0.13494180686303395</v>
      </c>
      <c r="EK92" s="18">
        <v>4.453515599109851</v>
      </c>
      <c r="EL92" s="18">
        <v>1.6288489310834253</v>
      </c>
      <c r="EM92" s="18">
        <v>0</v>
      </c>
      <c r="EN92" s="18">
        <v>1.441805635647109</v>
      </c>
      <c r="EO92" s="18">
        <v>1.0198448351173184</v>
      </c>
      <c r="EP92" s="18">
        <v>0</v>
      </c>
      <c r="EQ92" s="18">
        <v>0.78125467451642772</v>
      </c>
      <c r="ER92" s="18">
        <v>0</v>
      </c>
      <c r="ES92" s="18">
        <v>0</v>
      </c>
      <c r="ET92" s="18">
        <v>4.5130378607639767E-3</v>
      </c>
      <c r="EU92" s="18">
        <v>2.000416664034569E-2</v>
      </c>
      <c r="EV92" s="18">
        <v>0</v>
      </c>
      <c r="EW92" s="18">
        <v>0</v>
      </c>
      <c r="EX92" s="18">
        <v>0</v>
      </c>
      <c r="EY92" s="18">
        <v>2.2764645897548406E-3</v>
      </c>
      <c r="EZ92" s="18">
        <v>1.0658960368852104E-2</v>
      </c>
      <c r="FA92" s="18">
        <v>0</v>
      </c>
      <c r="FB92" s="18">
        <v>1.0536626991365278E-2</v>
      </c>
      <c r="FC92" s="18">
        <v>0.86231999964088413</v>
      </c>
      <c r="FD92" s="18">
        <v>0</v>
      </c>
      <c r="FE92" s="18">
        <v>0</v>
      </c>
      <c r="FF92" s="18">
        <v>0</v>
      </c>
      <c r="FG92" s="18">
        <v>7.7123216241694364E-5</v>
      </c>
      <c r="FH92" s="18">
        <v>0.63850842610748704</v>
      </c>
      <c r="FI92" s="18">
        <v>0</v>
      </c>
      <c r="FJ92" s="18">
        <v>1.9626528822886359E-3</v>
      </c>
      <c r="FK92" s="18">
        <v>0</v>
      </c>
      <c r="FL92" s="18">
        <v>9.648380293960937E-3</v>
      </c>
      <c r="FM92" s="18">
        <v>0</v>
      </c>
      <c r="FN92" s="18">
        <v>3.0371521469166693</v>
      </c>
      <c r="FO92" s="18">
        <v>0</v>
      </c>
      <c r="FP92" s="18">
        <v>0.81511793187971737</v>
      </c>
      <c r="FQ92" s="18">
        <v>0</v>
      </c>
      <c r="FR92" s="18">
        <v>0</v>
      </c>
      <c r="FS92" s="18">
        <v>0</v>
      </c>
    </row>
    <row r="93" spans="2:175" x14ac:dyDescent="0.25">
      <c r="B93" s="17">
        <f>SUM(D93:FS93)-'Esc Med Regional'!K286</f>
        <v>0</v>
      </c>
      <c r="C93" s="16">
        <v>48366</v>
      </c>
      <c r="D93" s="18">
        <v>0</v>
      </c>
      <c r="E93" s="18">
        <v>0</v>
      </c>
      <c r="F93" s="18">
        <v>9.1680526123674694E-2</v>
      </c>
      <c r="G93" s="18">
        <v>0</v>
      </c>
      <c r="H93" s="18">
        <v>3.4714691223723322</v>
      </c>
      <c r="I93" s="18">
        <v>16.869928686085043</v>
      </c>
      <c r="J93" s="18">
        <v>0</v>
      </c>
      <c r="K93" s="18">
        <v>2.1357809582822838</v>
      </c>
      <c r="L93" s="18">
        <v>0</v>
      </c>
      <c r="M93" s="18">
        <v>0.10926900912433418</v>
      </c>
      <c r="N93" s="18">
        <v>7.674228944299772</v>
      </c>
      <c r="O93" s="18">
        <v>5.5440208990901782E-2</v>
      </c>
      <c r="P93" s="18">
        <v>2.773946523033731E-2</v>
      </c>
      <c r="Q93" s="18">
        <v>2.2583195172403077</v>
      </c>
      <c r="R93" s="18">
        <v>2.6245263283295679</v>
      </c>
      <c r="S93" s="18">
        <v>0</v>
      </c>
      <c r="T93" s="18">
        <v>1.161644093184962E-3</v>
      </c>
      <c r="U93" s="18">
        <v>7.0328852404523543</v>
      </c>
      <c r="V93" s="18">
        <v>0</v>
      </c>
      <c r="W93" s="18">
        <v>0</v>
      </c>
      <c r="X93" s="18">
        <v>2.9261904064567128</v>
      </c>
      <c r="Y93" s="18">
        <v>0</v>
      </c>
      <c r="Z93" s="18">
        <v>0</v>
      </c>
      <c r="AA93" s="18">
        <v>19.60802210668373</v>
      </c>
      <c r="AB93" s="18">
        <v>0</v>
      </c>
      <c r="AC93" s="18">
        <v>0</v>
      </c>
      <c r="AD93" s="18">
        <v>9.4724450648262994</v>
      </c>
      <c r="AE93" s="18">
        <v>0</v>
      </c>
      <c r="AF93" s="18">
        <v>7.4387785794841701</v>
      </c>
      <c r="AG93" s="18">
        <v>0</v>
      </c>
      <c r="AH93" s="18">
        <v>0</v>
      </c>
      <c r="AI93" s="18">
        <v>17.556391837941607</v>
      </c>
      <c r="AJ93" s="18">
        <v>1.4255964383279667</v>
      </c>
      <c r="AK93" s="18">
        <v>2.1418364004398351</v>
      </c>
      <c r="AL93" s="18">
        <v>0</v>
      </c>
      <c r="AM93" s="18">
        <v>2.7167578907538559E-2</v>
      </c>
      <c r="AN93" s="18">
        <v>1.0337113356301226</v>
      </c>
      <c r="AO93" s="18">
        <v>0</v>
      </c>
      <c r="AP93" s="18">
        <v>0</v>
      </c>
      <c r="AQ93" s="18">
        <v>0</v>
      </c>
      <c r="AR93" s="18">
        <v>0.65397583871715459</v>
      </c>
      <c r="AS93" s="18">
        <v>0</v>
      </c>
      <c r="AT93" s="18">
        <v>1.8413518378534621</v>
      </c>
      <c r="AU93" s="18">
        <v>5.5181013429391648</v>
      </c>
      <c r="AV93" s="18">
        <v>1.3923742466541889E-3</v>
      </c>
      <c r="AW93" s="18">
        <v>0</v>
      </c>
      <c r="AX93" s="18">
        <v>0.18067299041629756</v>
      </c>
      <c r="AY93" s="18">
        <v>0</v>
      </c>
      <c r="AZ93" s="18">
        <v>26.309211828426381</v>
      </c>
      <c r="BA93" s="18">
        <v>0</v>
      </c>
      <c r="BB93" s="18">
        <v>4.6810296101802734E-2</v>
      </c>
      <c r="BC93" s="18">
        <v>1.8080062472224085</v>
      </c>
      <c r="BD93" s="18">
        <v>0</v>
      </c>
      <c r="BE93" s="18">
        <v>9.7497277048084613E-2</v>
      </c>
      <c r="BF93" s="18">
        <v>0.14271007234010999</v>
      </c>
      <c r="BG93" s="18">
        <v>3.1134607027350154</v>
      </c>
      <c r="BH93" s="18">
        <v>2.8295033798079766E-2</v>
      </c>
      <c r="BI93" s="18">
        <v>0</v>
      </c>
      <c r="BJ93" s="18">
        <v>0.18253156139732257</v>
      </c>
      <c r="BK93" s="18">
        <v>0</v>
      </c>
      <c r="BL93" s="18">
        <v>0</v>
      </c>
      <c r="BM93" s="18">
        <v>1.3351646553976877</v>
      </c>
      <c r="BN93" s="18">
        <v>13.982443887348376</v>
      </c>
      <c r="BO93" s="18">
        <v>0.17647100385050188</v>
      </c>
      <c r="BP93" s="18">
        <v>0.69021980512714798</v>
      </c>
      <c r="BQ93" s="18">
        <v>2.660429364142825E-3</v>
      </c>
      <c r="BR93" s="18">
        <v>0</v>
      </c>
      <c r="BS93" s="18">
        <v>0</v>
      </c>
      <c r="BT93" s="18">
        <v>1.4619929589868984E-2</v>
      </c>
      <c r="BU93" s="18">
        <v>5.3426145758896225E-2</v>
      </c>
      <c r="BV93" s="18">
        <v>0</v>
      </c>
      <c r="BW93" s="18">
        <v>8.8204422142959555E-3</v>
      </c>
      <c r="BX93" s="18">
        <v>1.751927960041314</v>
      </c>
      <c r="BY93" s="18">
        <v>0</v>
      </c>
      <c r="BZ93" s="18">
        <v>0.14970716732664452</v>
      </c>
      <c r="CA93" s="18">
        <v>6.0454320527722129E-2</v>
      </c>
      <c r="CB93" s="18">
        <v>0.10575621119564949</v>
      </c>
      <c r="CC93" s="18">
        <v>0</v>
      </c>
      <c r="CD93" s="18">
        <v>0</v>
      </c>
      <c r="CE93" s="18">
        <v>0</v>
      </c>
      <c r="CF93" s="18">
        <v>0</v>
      </c>
      <c r="CG93" s="18">
        <v>0</v>
      </c>
      <c r="CH93" s="18">
        <v>0</v>
      </c>
      <c r="CI93" s="18">
        <v>0</v>
      </c>
      <c r="CJ93" s="18">
        <v>0</v>
      </c>
      <c r="CK93" s="18">
        <v>0</v>
      </c>
      <c r="CL93" s="18">
        <v>0</v>
      </c>
      <c r="CM93" s="18">
        <v>0.98878086919474883</v>
      </c>
      <c r="CN93" s="18">
        <v>0.29340846093318035</v>
      </c>
      <c r="CO93" s="18">
        <v>5.2479649358794553</v>
      </c>
      <c r="CP93" s="18">
        <v>0</v>
      </c>
      <c r="CQ93" s="18">
        <v>0</v>
      </c>
      <c r="CR93" s="18">
        <v>0</v>
      </c>
      <c r="CS93" s="18">
        <v>1.5224469984695295</v>
      </c>
      <c r="CT93" s="18">
        <v>4.3398350886791492</v>
      </c>
      <c r="CU93" s="18">
        <v>0</v>
      </c>
      <c r="CV93" s="18">
        <v>1.1864235782280067E-3</v>
      </c>
      <c r="CW93" s="18">
        <v>0.28779380386383063</v>
      </c>
      <c r="CX93" s="18">
        <v>0</v>
      </c>
      <c r="CY93" s="18">
        <v>0</v>
      </c>
      <c r="CZ93" s="18">
        <v>0</v>
      </c>
      <c r="DA93" s="18">
        <v>0</v>
      </c>
      <c r="DB93" s="18">
        <v>9.5402636425176528</v>
      </c>
      <c r="DC93" s="18">
        <v>3.701704172175773E-2</v>
      </c>
      <c r="DD93" s="18">
        <v>0</v>
      </c>
      <c r="DE93" s="18">
        <v>0</v>
      </c>
      <c r="DF93" s="18">
        <v>0</v>
      </c>
      <c r="DG93" s="18">
        <v>0</v>
      </c>
      <c r="DH93" s="18">
        <v>0</v>
      </c>
      <c r="DI93" s="18">
        <v>0</v>
      </c>
      <c r="DJ93" s="18">
        <v>0</v>
      </c>
      <c r="DK93" s="18">
        <v>0</v>
      </c>
      <c r="DL93" s="18">
        <v>0</v>
      </c>
      <c r="DM93" s="18">
        <v>0</v>
      </c>
      <c r="DN93" s="18">
        <v>3.1304052195989625E-6</v>
      </c>
      <c r="DO93" s="18">
        <v>30.326933771554444</v>
      </c>
      <c r="DP93" s="18">
        <v>0</v>
      </c>
      <c r="DQ93" s="18">
        <v>1.249031682619986E-3</v>
      </c>
      <c r="DR93" s="18">
        <v>0</v>
      </c>
      <c r="DS93" s="18">
        <v>2.9343332249194973</v>
      </c>
      <c r="DT93" s="18">
        <v>0</v>
      </c>
      <c r="DU93" s="18">
        <v>0</v>
      </c>
      <c r="DV93" s="18">
        <v>25.59731351628205</v>
      </c>
      <c r="DW93" s="18">
        <v>0.17087252019664942</v>
      </c>
      <c r="DX93" s="18">
        <v>0</v>
      </c>
      <c r="DY93" s="18">
        <v>0.85488986645251985</v>
      </c>
      <c r="DZ93" s="18">
        <v>0</v>
      </c>
      <c r="EA93" s="18">
        <v>0.43961245142107258</v>
      </c>
      <c r="EB93" s="18">
        <v>0</v>
      </c>
      <c r="EC93" s="18">
        <v>0</v>
      </c>
      <c r="ED93" s="18">
        <v>0</v>
      </c>
      <c r="EE93" s="18">
        <v>0</v>
      </c>
      <c r="EF93" s="18">
        <v>0</v>
      </c>
      <c r="EG93" s="18">
        <v>0</v>
      </c>
      <c r="EH93" s="18">
        <v>28.815128898627222</v>
      </c>
      <c r="EI93" s="18">
        <v>2.6492812383368429</v>
      </c>
      <c r="EJ93" s="18">
        <v>0.14100052747642469</v>
      </c>
      <c r="EK93" s="18">
        <v>4.6534729539848412</v>
      </c>
      <c r="EL93" s="18">
        <v>1.7019822381308953</v>
      </c>
      <c r="EM93" s="18">
        <v>0</v>
      </c>
      <c r="EN93" s="18">
        <v>1.5065409295361603</v>
      </c>
      <c r="EO93" s="18">
        <v>1.0656346097514839</v>
      </c>
      <c r="EP93" s="18">
        <v>0</v>
      </c>
      <c r="EQ93" s="18">
        <v>0.81633204535380643</v>
      </c>
      <c r="ER93" s="18">
        <v>0</v>
      </c>
      <c r="ES93" s="18">
        <v>0</v>
      </c>
      <c r="ET93" s="18">
        <v>4.508079406728014E-3</v>
      </c>
      <c r="EU93" s="18">
        <v>1.9982188154041319E-2</v>
      </c>
      <c r="EV93" s="18">
        <v>0</v>
      </c>
      <c r="EW93" s="18">
        <v>0</v>
      </c>
      <c r="EX93" s="18">
        <v>0</v>
      </c>
      <c r="EY93" s="18">
        <v>2.2739634485322217E-3</v>
      </c>
      <c r="EZ93" s="18">
        <v>1.0647249417893859E-2</v>
      </c>
      <c r="FA93" s="18">
        <v>0</v>
      </c>
      <c r="FB93" s="18">
        <v>1.052505044752881E-2</v>
      </c>
      <c r="FC93" s="18">
        <v>0.8613725726051652</v>
      </c>
      <c r="FD93" s="18">
        <v>0</v>
      </c>
      <c r="FE93" s="18">
        <v>0</v>
      </c>
      <c r="FF93" s="18">
        <v>0</v>
      </c>
      <c r="FG93" s="18">
        <v>7.703848131709629E-5</v>
      </c>
      <c r="FH93" s="18">
        <v>0.63780689982295169</v>
      </c>
      <c r="FI93" s="18">
        <v>0</v>
      </c>
      <c r="FJ93" s="18">
        <v>1.9604965245523126E-3</v>
      </c>
      <c r="FK93" s="18">
        <v>0</v>
      </c>
      <c r="FL93" s="18">
        <v>9.6377796627043228E-3</v>
      </c>
      <c r="FM93" s="18">
        <v>0</v>
      </c>
      <c r="FN93" s="18">
        <v>3.0338152417575879</v>
      </c>
      <c r="FO93" s="18">
        <v>0</v>
      </c>
      <c r="FP93" s="18">
        <v>0.81422236553974636</v>
      </c>
      <c r="FQ93" s="18">
        <v>0</v>
      </c>
      <c r="FR93" s="18">
        <v>0</v>
      </c>
      <c r="FS93" s="18">
        <v>0</v>
      </c>
    </row>
    <row r="94" spans="2:175" x14ac:dyDescent="0.25">
      <c r="B94" s="17">
        <f>SUM(D94:FS94)-'Esc Med Regional'!K287</f>
        <v>0</v>
      </c>
      <c r="C94" s="16">
        <v>48396</v>
      </c>
      <c r="D94" s="18">
        <v>0</v>
      </c>
      <c r="E94" s="18">
        <v>0</v>
      </c>
      <c r="F94" s="18">
        <v>9.0587444835494038E-2</v>
      </c>
      <c r="G94" s="18">
        <v>0</v>
      </c>
      <c r="H94" s="18">
        <v>3.4300797663051199</v>
      </c>
      <c r="I94" s="18">
        <v>16.668793241521534</v>
      </c>
      <c r="J94" s="18">
        <v>0</v>
      </c>
      <c r="K94" s="18">
        <v>2.1103166388694388</v>
      </c>
      <c r="L94" s="18">
        <v>0</v>
      </c>
      <c r="M94" s="18">
        <v>0.10796622526933394</v>
      </c>
      <c r="N94" s="18">
        <v>7.5827312575509795</v>
      </c>
      <c r="O94" s="18">
        <v>5.4779210874692993E-2</v>
      </c>
      <c r="P94" s="18">
        <v>2.7408735339602208E-2</v>
      </c>
      <c r="Q94" s="18">
        <v>2.2313942048386468</v>
      </c>
      <c r="R94" s="18">
        <v>2.5932348344744325</v>
      </c>
      <c r="S94" s="18">
        <v>0</v>
      </c>
      <c r="T94" s="18">
        <v>1.1477941353425171E-3</v>
      </c>
      <c r="U94" s="18">
        <v>6.9490341154283755</v>
      </c>
      <c r="V94" s="18">
        <v>0</v>
      </c>
      <c r="W94" s="18">
        <v>0</v>
      </c>
      <c r="X94" s="18">
        <v>2.8913022561134567</v>
      </c>
      <c r="Y94" s="18">
        <v>0</v>
      </c>
      <c r="Z94" s="18">
        <v>0</v>
      </c>
      <c r="AA94" s="18">
        <v>19.37424113956607</v>
      </c>
      <c r="AB94" s="18">
        <v>0</v>
      </c>
      <c r="AC94" s="18">
        <v>0</v>
      </c>
      <c r="AD94" s="18">
        <v>9.3595077498755401</v>
      </c>
      <c r="AE94" s="18">
        <v>0</v>
      </c>
      <c r="AF94" s="18">
        <v>7.3500881016264792</v>
      </c>
      <c r="AG94" s="18">
        <v>0</v>
      </c>
      <c r="AH94" s="18">
        <v>0</v>
      </c>
      <c r="AI94" s="18">
        <v>17.347071885085597</v>
      </c>
      <c r="AJ94" s="18">
        <v>1.4085994504493065</v>
      </c>
      <c r="AK94" s="18">
        <v>2.1162998836826472</v>
      </c>
      <c r="AL94" s="18">
        <v>0</v>
      </c>
      <c r="AM94" s="18">
        <v>2.6843667457587431E-2</v>
      </c>
      <c r="AN94" s="18">
        <v>1.0213866842986798</v>
      </c>
      <c r="AO94" s="18">
        <v>0</v>
      </c>
      <c r="AP94" s="18">
        <v>0</v>
      </c>
      <c r="AQ94" s="18">
        <v>0</v>
      </c>
      <c r="AR94" s="18">
        <v>0.64617866757898224</v>
      </c>
      <c r="AS94" s="18">
        <v>0</v>
      </c>
      <c r="AT94" s="18">
        <v>1.8193979145502785</v>
      </c>
      <c r="AU94" s="18">
        <v>5.4523105629417348</v>
      </c>
      <c r="AV94" s="18">
        <v>1.3809904559124681E-3</v>
      </c>
      <c r="AW94" s="18">
        <v>0</v>
      </c>
      <c r="AX94" s="18">
        <v>0.17919584192657054</v>
      </c>
      <c r="AY94" s="18">
        <v>0</v>
      </c>
      <c r="AZ94" s="18">
        <v>26.094112646037672</v>
      </c>
      <c r="BA94" s="18">
        <v>0</v>
      </c>
      <c r="BB94" s="18">
        <v>4.6427583898771545E-2</v>
      </c>
      <c r="BC94" s="18">
        <v>1.793224327183625</v>
      </c>
      <c r="BD94" s="18">
        <v>0</v>
      </c>
      <c r="BE94" s="18">
        <v>9.6700157593692243E-2</v>
      </c>
      <c r="BF94" s="18">
        <v>0.14154330154974279</v>
      </c>
      <c r="BG94" s="18">
        <v>3.0880056318676288</v>
      </c>
      <c r="BH94" s="18">
        <v>2.8063698907649797E-2</v>
      </c>
      <c r="BI94" s="18">
        <v>0</v>
      </c>
      <c r="BJ94" s="18">
        <v>0.18103921757977509</v>
      </c>
      <c r="BK94" s="18">
        <v>0</v>
      </c>
      <c r="BL94" s="18">
        <v>0</v>
      </c>
      <c r="BM94" s="18">
        <v>1.3242485995461002</v>
      </c>
      <c r="BN94" s="18">
        <v>13.868126048122383</v>
      </c>
      <c r="BO94" s="18">
        <v>0.17502821001497754</v>
      </c>
      <c r="BP94" s="18">
        <v>0.68457669743089489</v>
      </c>
      <c r="BQ94" s="18">
        <v>2.6386781925470371E-3</v>
      </c>
      <c r="BR94" s="18">
        <v>0</v>
      </c>
      <c r="BS94" s="18">
        <v>0</v>
      </c>
      <c r="BT94" s="18">
        <v>1.4500399787080915E-2</v>
      </c>
      <c r="BU94" s="18">
        <v>5.2989343609677067E-2</v>
      </c>
      <c r="BV94" s="18">
        <v>0</v>
      </c>
      <c r="BW94" s="18">
        <v>8.7483279327669299E-3</v>
      </c>
      <c r="BX94" s="18">
        <v>1.7376045255626862</v>
      </c>
      <c r="BY94" s="18">
        <v>0</v>
      </c>
      <c r="BZ94" s="18">
        <v>0.1484831895997672</v>
      </c>
      <c r="CA94" s="18">
        <v>5.9960057339520957E-2</v>
      </c>
      <c r="CB94" s="18">
        <v>0.10489156824438732</v>
      </c>
      <c r="CC94" s="18">
        <v>0</v>
      </c>
      <c r="CD94" s="18">
        <v>0</v>
      </c>
      <c r="CE94" s="18">
        <v>0</v>
      </c>
      <c r="CF94" s="18">
        <v>0</v>
      </c>
      <c r="CG94" s="18">
        <v>0</v>
      </c>
      <c r="CH94" s="18">
        <v>0</v>
      </c>
      <c r="CI94" s="18">
        <v>0</v>
      </c>
      <c r="CJ94" s="18">
        <v>0</v>
      </c>
      <c r="CK94" s="18">
        <v>0</v>
      </c>
      <c r="CL94" s="18">
        <v>0</v>
      </c>
      <c r="CM94" s="18">
        <v>0.91440476451213493</v>
      </c>
      <c r="CN94" s="18">
        <v>0.28669577539060903</v>
      </c>
      <c r="CO94" s="18">
        <v>5.1279004420303096</v>
      </c>
      <c r="CP94" s="18">
        <v>0</v>
      </c>
      <c r="CQ94" s="18">
        <v>0</v>
      </c>
      <c r="CR94" s="18">
        <v>0</v>
      </c>
      <c r="CS94" s="18">
        <v>1.4876160057863128</v>
      </c>
      <c r="CT94" s="18">
        <v>4.240547058046813</v>
      </c>
      <c r="CU94" s="18">
        <v>0</v>
      </c>
      <c r="CV94" s="18">
        <v>1.1740361922899028E-3</v>
      </c>
      <c r="CW94" s="18">
        <v>0.28478896395296099</v>
      </c>
      <c r="CX94" s="18">
        <v>0</v>
      </c>
      <c r="CY94" s="18">
        <v>0</v>
      </c>
      <c r="CZ94" s="18">
        <v>0</v>
      </c>
      <c r="DA94" s="18">
        <v>0</v>
      </c>
      <c r="DB94" s="18">
        <v>9.4406542535440838</v>
      </c>
      <c r="DC94" s="18">
        <v>3.6630548743609763E-2</v>
      </c>
      <c r="DD94" s="18">
        <v>0</v>
      </c>
      <c r="DE94" s="18">
        <v>0</v>
      </c>
      <c r="DF94" s="18">
        <v>0</v>
      </c>
      <c r="DG94" s="18">
        <v>0</v>
      </c>
      <c r="DH94" s="18">
        <v>0</v>
      </c>
      <c r="DI94" s="18">
        <v>0</v>
      </c>
      <c r="DJ94" s="18">
        <v>0</v>
      </c>
      <c r="DK94" s="18">
        <v>0</v>
      </c>
      <c r="DL94" s="18">
        <v>0</v>
      </c>
      <c r="DM94" s="18">
        <v>0</v>
      </c>
      <c r="DN94" s="18">
        <v>3.0977208239839125E-6</v>
      </c>
      <c r="DO94" s="18">
        <v>30.010291857282432</v>
      </c>
      <c r="DP94" s="18">
        <v>0</v>
      </c>
      <c r="DQ94" s="18">
        <v>1.2359906087695811E-3</v>
      </c>
      <c r="DR94" s="18">
        <v>0</v>
      </c>
      <c r="DS94" s="18">
        <v>2.9102992661418177</v>
      </c>
      <c r="DT94" s="18">
        <v>0</v>
      </c>
      <c r="DU94" s="18">
        <v>0</v>
      </c>
      <c r="DV94" s="18">
        <v>25.387656081112414</v>
      </c>
      <c r="DW94" s="18">
        <v>0.16947287261207397</v>
      </c>
      <c r="DX94" s="18">
        <v>0</v>
      </c>
      <c r="DY94" s="18">
        <v>0.847887309603231</v>
      </c>
      <c r="DZ94" s="18">
        <v>0</v>
      </c>
      <c r="EA94" s="18">
        <v>0.4360115066637022</v>
      </c>
      <c r="EB94" s="18">
        <v>0</v>
      </c>
      <c r="EC94" s="18">
        <v>0</v>
      </c>
      <c r="ED94" s="18">
        <v>0</v>
      </c>
      <c r="EE94" s="18">
        <v>0</v>
      </c>
      <c r="EF94" s="18">
        <v>0</v>
      </c>
      <c r="EG94" s="18">
        <v>0</v>
      </c>
      <c r="EH94" s="18">
        <v>29.321155379912053</v>
      </c>
      <c r="EI94" s="18">
        <v>2.69580563417369</v>
      </c>
      <c r="EJ94" s="18">
        <v>0.14347665732575532</v>
      </c>
      <c r="EK94" s="18">
        <v>4.7351932389415143</v>
      </c>
      <c r="EL94" s="18">
        <v>1.7318709846362661</v>
      </c>
      <c r="EM94" s="18">
        <v>0</v>
      </c>
      <c r="EN94" s="18">
        <v>1.5329975040726385</v>
      </c>
      <c r="EO94" s="18">
        <v>1.0843483671601335</v>
      </c>
      <c r="EP94" s="18">
        <v>0</v>
      </c>
      <c r="EQ94" s="18">
        <v>0.83066776579856605</v>
      </c>
      <c r="ER94" s="18">
        <v>0</v>
      </c>
      <c r="ES94" s="18">
        <v>0</v>
      </c>
      <c r="ET94" s="18">
        <v>4.7400941080009348E-3</v>
      </c>
      <c r="EU94" s="18">
        <v>2.1010599811657652E-2</v>
      </c>
      <c r="EV94" s="18">
        <v>0</v>
      </c>
      <c r="EW94" s="18">
        <v>0</v>
      </c>
      <c r="EX94" s="18">
        <v>0</v>
      </c>
      <c r="EY94" s="18">
        <v>2.3909962029751331E-3</v>
      </c>
      <c r="EZ94" s="18">
        <v>1.1195225212061136E-2</v>
      </c>
      <c r="FA94" s="18">
        <v>0</v>
      </c>
      <c r="FB94" s="18">
        <v>1.1066737098349854E-2</v>
      </c>
      <c r="FC94" s="18">
        <v>0.9057043338912264</v>
      </c>
      <c r="FD94" s="18">
        <v>0</v>
      </c>
      <c r="FE94" s="18">
        <v>0</v>
      </c>
      <c r="FF94" s="18">
        <v>0</v>
      </c>
      <c r="FG94" s="18">
        <v>8.1003376035372488E-5</v>
      </c>
      <c r="FH94" s="18">
        <v>0.6706325366365754</v>
      </c>
      <c r="FI94" s="18">
        <v>0</v>
      </c>
      <c r="FJ94" s="18">
        <v>2.0613962591070657E-3</v>
      </c>
      <c r="FK94" s="18">
        <v>0</v>
      </c>
      <c r="FL94" s="18">
        <v>1.0133801664011427E-2</v>
      </c>
      <c r="FM94" s="18">
        <v>0</v>
      </c>
      <c r="FN94" s="18">
        <v>3.1899548465709175</v>
      </c>
      <c r="FO94" s="18">
        <v>0</v>
      </c>
      <c r="FP94" s="18">
        <v>0.85612747453771509</v>
      </c>
      <c r="FQ94" s="18">
        <v>0</v>
      </c>
      <c r="FR94" s="18">
        <v>0</v>
      </c>
      <c r="FS94" s="18">
        <v>0</v>
      </c>
    </row>
    <row r="95" spans="2:175" x14ac:dyDescent="0.25">
      <c r="B95" s="17">
        <f>SUM(D95:FS95)-'Esc Med Regional'!K288</f>
        <v>0</v>
      </c>
      <c r="C95" s="16">
        <v>48427</v>
      </c>
      <c r="D95" s="18">
        <v>0</v>
      </c>
      <c r="E95" s="18">
        <v>0</v>
      </c>
      <c r="F95" s="18">
        <v>9.4216991972954245E-2</v>
      </c>
      <c r="G95" s="18">
        <v>0</v>
      </c>
      <c r="H95" s="18">
        <v>3.5675120144457022</v>
      </c>
      <c r="I95" s="18">
        <v>17.336658097457679</v>
      </c>
      <c r="J95" s="18">
        <v>0</v>
      </c>
      <c r="K95" s="18">
        <v>2.1948702293769622</v>
      </c>
      <c r="L95" s="18">
        <v>0</v>
      </c>
      <c r="M95" s="18">
        <v>0.11229208416269743</v>
      </c>
      <c r="N95" s="18">
        <v>7.8865468754873689</v>
      </c>
      <c r="O95" s="18">
        <v>5.6974037413664629E-2</v>
      </c>
      <c r="P95" s="18">
        <v>2.8506915082655064E-2</v>
      </c>
      <c r="Q95" s="18">
        <v>2.3207989834304819</v>
      </c>
      <c r="R95" s="18">
        <v>2.697137401627324</v>
      </c>
      <c r="S95" s="18">
        <v>0</v>
      </c>
      <c r="T95" s="18">
        <v>1.1937825493649175E-3</v>
      </c>
      <c r="U95" s="18">
        <v>7.2274595299829976</v>
      </c>
      <c r="V95" s="18">
        <v>0</v>
      </c>
      <c r="W95" s="18">
        <v>0</v>
      </c>
      <c r="X95" s="18">
        <v>3.007147424792914</v>
      </c>
      <c r="Y95" s="18">
        <v>0</v>
      </c>
      <c r="Z95" s="18">
        <v>0</v>
      </c>
      <c r="AA95" s="18">
        <v>20.150504578680351</v>
      </c>
      <c r="AB95" s="18">
        <v>0</v>
      </c>
      <c r="AC95" s="18">
        <v>0</v>
      </c>
      <c r="AD95" s="18">
        <v>9.734513078961573</v>
      </c>
      <c r="AE95" s="18">
        <v>0</v>
      </c>
      <c r="AF95" s="18">
        <v>7.644582457635579</v>
      </c>
      <c r="AG95" s="18">
        <v>0</v>
      </c>
      <c r="AH95" s="18">
        <v>0</v>
      </c>
      <c r="AI95" s="18">
        <v>18.042113181571743</v>
      </c>
      <c r="AJ95" s="18">
        <v>1.4650374934086889</v>
      </c>
      <c r="AK95" s="18">
        <v>2.2010932035381385</v>
      </c>
      <c r="AL95" s="18">
        <v>0</v>
      </c>
      <c r="AM95" s="18">
        <v>2.7919206750660026E-2</v>
      </c>
      <c r="AN95" s="18">
        <v>1.0623103589090901</v>
      </c>
      <c r="AO95" s="18">
        <v>0</v>
      </c>
      <c r="AP95" s="18">
        <v>0</v>
      </c>
      <c r="AQ95" s="18">
        <v>0</v>
      </c>
      <c r="AR95" s="18">
        <v>0.67206896548349038</v>
      </c>
      <c r="AS95" s="18">
        <v>0</v>
      </c>
      <c r="AT95" s="18">
        <v>1.8922953288072883</v>
      </c>
      <c r="AU95" s="18">
        <v>5.6707670856111463</v>
      </c>
      <c r="AV95" s="18">
        <v>1.3743477947064317E-3</v>
      </c>
      <c r="AW95" s="18">
        <v>0</v>
      </c>
      <c r="AX95" s="18">
        <v>0.17833389732561228</v>
      </c>
      <c r="AY95" s="18">
        <v>0</v>
      </c>
      <c r="AZ95" s="18">
        <v>25.968598129237304</v>
      </c>
      <c r="BA95" s="18">
        <v>0</v>
      </c>
      <c r="BB95" s="18">
        <v>4.6204263955368613E-2</v>
      </c>
      <c r="BC95" s="18">
        <v>1.7845987920679369</v>
      </c>
      <c r="BD95" s="18">
        <v>0</v>
      </c>
      <c r="BE95" s="18">
        <v>9.6235023035582068E-2</v>
      </c>
      <c r="BF95" s="18">
        <v>0.14086246831577409</v>
      </c>
      <c r="BG95" s="18">
        <v>3.0731521076256563</v>
      </c>
      <c r="BH95" s="18">
        <v>2.792871054242713E-2</v>
      </c>
      <c r="BI95" s="18">
        <v>0</v>
      </c>
      <c r="BJ95" s="18">
        <v>0.18016840621229629</v>
      </c>
      <c r="BK95" s="18">
        <v>0</v>
      </c>
      <c r="BL95" s="18">
        <v>0</v>
      </c>
      <c r="BM95" s="18">
        <v>1.3178788706593496</v>
      </c>
      <c r="BN95" s="18">
        <v>13.801419386605728</v>
      </c>
      <c r="BO95" s="18">
        <v>0.17418631201658749</v>
      </c>
      <c r="BP95" s="18">
        <v>0.68128383537590265</v>
      </c>
      <c r="BQ95" s="18">
        <v>2.6259859648855035E-3</v>
      </c>
      <c r="BR95" s="18">
        <v>0</v>
      </c>
      <c r="BS95" s="18">
        <v>0</v>
      </c>
      <c r="BT95" s="18">
        <v>1.4430651844417533E-2</v>
      </c>
      <c r="BU95" s="18">
        <v>5.2734461140632953E-2</v>
      </c>
      <c r="BV95" s="18">
        <v>0</v>
      </c>
      <c r="BW95" s="18">
        <v>8.7062478602161902E-3</v>
      </c>
      <c r="BX95" s="18">
        <v>1.7292465256040537</v>
      </c>
      <c r="BY95" s="18">
        <v>0</v>
      </c>
      <c r="BZ95" s="18">
        <v>0.14776897501625569</v>
      </c>
      <c r="CA95" s="18">
        <v>5.9671645247246372E-2</v>
      </c>
      <c r="CB95" s="18">
        <v>0.10438703242501635</v>
      </c>
      <c r="CC95" s="18">
        <v>0</v>
      </c>
      <c r="CD95" s="18">
        <v>0</v>
      </c>
      <c r="CE95" s="18">
        <v>0</v>
      </c>
      <c r="CF95" s="18">
        <v>0</v>
      </c>
      <c r="CG95" s="18">
        <v>0</v>
      </c>
      <c r="CH95" s="18">
        <v>0</v>
      </c>
      <c r="CI95" s="18">
        <v>0</v>
      </c>
      <c r="CJ95" s="18">
        <v>0</v>
      </c>
      <c r="CK95" s="18">
        <v>0</v>
      </c>
      <c r="CL95" s="18">
        <v>0</v>
      </c>
      <c r="CM95" s="18">
        <v>0.83584082152060335</v>
      </c>
      <c r="CN95" s="18">
        <v>0.29255447458166417</v>
      </c>
      <c r="CO95" s="18">
        <v>5.2326903578586901</v>
      </c>
      <c r="CP95" s="18">
        <v>0</v>
      </c>
      <c r="CQ95" s="18">
        <v>0</v>
      </c>
      <c r="CR95" s="18">
        <v>0</v>
      </c>
      <c r="CS95" s="18">
        <v>1.5180158073802725</v>
      </c>
      <c r="CT95" s="18">
        <v>4.327203687656235</v>
      </c>
      <c r="CU95" s="18">
        <v>0</v>
      </c>
      <c r="CV95" s="18">
        <v>1.2554681509158734E-3</v>
      </c>
      <c r="CW95" s="18">
        <v>0.3045421225711103</v>
      </c>
      <c r="CX95" s="18">
        <v>0</v>
      </c>
      <c r="CY95" s="18">
        <v>0</v>
      </c>
      <c r="CZ95" s="18">
        <v>0</v>
      </c>
      <c r="DA95" s="18">
        <v>0</v>
      </c>
      <c r="DB95" s="18">
        <v>10.095464532499149</v>
      </c>
      <c r="DC95" s="18">
        <v>3.9171268824749868E-2</v>
      </c>
      <c r="DD95" s="18">
        <v>0</v>
      </c>
      <c r="DE95" s="18">
        <v>0</v>
      </c>
      <c r="DF95" s="18">
        <v>0</v>
      </c>
      <c r="DG95" s="18">
        <v>0</v>
      </c>
      <c r="DH95" s="18">
        <v>0</v>
      </c>
      <c r="DI95" s="18">
        <v>0</v>
      </c>
      <c r="DJ95" s="18">
        <v>0</v>
      </c>
      <c r="DK95" s="18">
        <v>0</v>
      </c>
      <c r="DL95" s="18">
        <v>0</v>
      </c>
      <c r="DM95" s="18">
        <v>0</v>
      </c>
      <c r="DN95" s="18">
        <v>3.3125808731289534E-6</v>
      </c>
      <c r="DO95" s="18">
        <v>32.091826362712808</v>
      </c>
      <c r="DP95" s="18">
        <v>0</v>
      </c>
      <c r="DQ95" s="18">
        <v>1.3217197683784523E-3</v>
      </c>
      <c r="DR95" s="18">
        <v>0</v>
      </c>
      <c r="DS95" s="18">
        <v>3.014007933326182</v>
      </c>
      <c r="DT95" s="18">
        <v>0</v>
      </c>
      <c r="DU95" s="18">
        <v>0</v>
      </c>
      <c r="DV95" s="18">
        <v>26.292346538804644</v>
      </c>
      <c r="DW95" s="18">
        <v>0.17630726829646062</v>
      </c>
      <c r="DX95" s="18">
        <v>0</v>
      </c>
      <c r="DY95" s="18">
        <v>0.88208037708526343</v>
      </c>
      <c r="DZ95" s="18">
        <v>0</v>
      </c>
      <c r="EA95" s="18">
        <v>0.45359470516359607</v>
      </c>
      <c r="EB95" s="18">
        <v>0</v>
      </c>
      <c r="EC95" s="18">
        <v>0</v>
      </c>
      <c r="ED95" s="18">
        <v>0</v>
      </c>
      <c r="EE95" s="18">
        <v>0</v>
      </c>
      <c r="EF95" s="18">
        <v>0</v>
      </c>
      <c r="EG95" s="18">
        <v>0</v>
      </c>
      <c r="EH95" s="18">
        <v>29.507740042712889</v>
      </c>
      <c r="EI95" s="18">
        <v>2.7129603464867493</v>
      </c>
      <c r="EJ95" s="18">
        <v>0.1443896685417205</v>
      </c>
      <c r="EK95" s="18">
        <v>4.7653255588428651</v>
      </c>
      <c r="EL95" s="18">
        <v>1.742891715555495</v>
      </c>
      <c r="EM95" s="18">
        <v>0</v>
      </c>
      <c r="EN95" s="18">
        <v>1.5427527070537557</v>
      </c>
      <c r="EO95" s="18">
        <v>1.0912485991538503</v>
      </c>
      <c r="EP95" s="18">
        <v>0</v>
      </c>
      <c r="EQ95" s="18">
        <v>0.835953705693255</v>
      </c>
      <c r="ER95" s="18">
        <v>0</v>
      </c>
      <c r="ES95" s="18">
        <v>0</v>
      </c>
      <c r="ET95" s="18">
        <v>4.8294858508216862E-3</v>
      </c>
      <c r="EU95" s="18">
        <v>2.1406831213836609E-2</v>
      </c>
      <c r="EV95" s="18">
        <v>0</v>
      </c>
      <c r="EW95" s="18">
        <v>0</v>
      </c>
      <c r="EX95" s="18">
        <v>0</v>
      </c>
      <c r="EY95" s="18">
        <v>2.4360871469082872E-3</v>
      </c>
      <c r="EZ95" s="18">
        <v>1.1406351968234129E-2</v>
      </c>
      <c r="FA95" s="18">
        <v>0</v>
      </c>
      <c r="FB95" s="18">
        <v>1.1275440743049805E-2</v>
      </c>
      <c r="FC95" s="18">
        <v>0.92278468863569985</v>
      </c>
      <c r="FD95" s="18">
        <v>0</v>
      </c>
      <c r="FE95" s="18">
        <v>0</v>
      </c>
      <c r="FF95" s="18">
        <v>0</v>
      </c>
      <c r="FG95" s="18">
        <v>8.2530989790117202E-5</v>
      </c>
      <c r="FH95" s="18">
        <v>0.68327975626477966</v>
      </c>
      <c r="FI95" s="18">
        <v>0</v>
      </c>
      <c r="FJ95" s="18">
        <v>2.1002713953484999E-3</v>
      </c>
      <c r="FK95" s="18">
        <v>0</v>
      </c>
      <c r="FL95" s="18">
        <v>1.0324911412363628E-2</v>
      </c>
      <c r="FM95" s="18">
        <v>0</v>
      </c>
      <c r="FN95" s="18">
        <v>3.2501130663778102</v>
      </c>
      <c r="FO95" s="18">
        <v>0</v>
      </c>
      <c r="FP95" s="18">
        <v>0.87227287698794831</v>
      </c>
      <c r="FQ95" s="18">
        <v>0</v>
      </c>
      <c r="FR95" s="18">
        <v>0</v>
      </c>
      <c r="FS95" s="18">
        <v>0</v>
      </c>
    </row>
    <row r="96" spans="2:175" x14ac:dyDescent="0.25">
      <c r="B96" s="17">
        <f>SUM(D96:FS96)-'Esc Med Regional'!K289</f>
        <v>0</v>
      </c>
      <c r="C96" s="16">
        <v>48458</v>
      </c>
      <c r="D96" s="18">
        <v>0</v>
      </c>
      <c r="E96" s="18">
        <v>0</v>
      </c>
      <c r="F96" s="18">
        <v>9.4328193137729596E-2</v>
      </c>
      <c r="G96" s="18">
        <v>0</v>
      </c>
      <c r="H96" s="18">
        <v>3.5717226295698858</v>
      </c>
      <c r="I96" s="18">
        <v>17.357119975229182</v>
      </c>
      <c r="J96" s="18">
        <v>0</v>
      </c>
      <c r="K96" s="18">
        <v>2.1974607613067816</v>
      </c>
      <c r="L96" s="18">
        <v>0</v>
      </c>
      <c r="M96" s="18">
        <v>0.11242461875430833</v>
      </c>
      <c r="N96" s="18">
        <v>7.8958551030187829</v>
      </c>
      <c r="O96" s="18">
        <v>5.7041281964670593E-2</v>
      </c>
      <c r="P96" s="18">
        <v>2.8540560841185045E-2</v>
      </c>
      <c r="Q96" s="18">
        <v>2.32353814485734</v>
      </c>
      <c r="R96" s="18">
        <v>2.7003207427034881</v>
      </c>
      <c r="S96" s="18">
        <v>0</v>
      </c>
      <c r="T96" s="18">
        <v>1.195191530984878E-3</v>
      </c>
      <c r="U96" s="18">
        <v>7.2359898587620313</v>
      </c>
      <c r="V96" s="18">
        <v>0</v>
      </c>
      <c r="W96" s="18">
        <v>0</v>
      </c>
      <c r="X96" s="18">
        <v>3.0106966603319147</v>
      </c>
      <c r="Y96" s="18">
        <v>0</v>
      </c>
      <c r="Z96" s="18">
        <v>0</v>
      </c>
      <c r="AA96" s="18">
        <v>20.174287545351625</v>
      </c>
      <c r="AB96" s="18">
        <v>0</v>
      </c>
      <c r="AC96" s="18">
        <v>0</v>
      </c>
      <c r="AD96" s="18">
        <v>9.7460023992023661</v>
      </c>
      <c r="AE96" s="18">
        <v>0</v>
      </c>
      <c r="AF96" s="18">
        <v>7.6536051026564937</v>
      </c>
      <c r="AG96" s="18">
        <v>0</v>
      </c>
      <c r="AH96" s="18">
        <v>0</v>
      </c>
      <c r="AI96" s="18">
        <v>18.063407684386856</v>
      </c>
      <c r="AJ96" s="18">
        <v>1.466766628167665</v>
      </c>
      <c r="AK96" s="18">
        <v>2.2036910802362488</v>
      </c>
      <c r="AL96" s="18">
        <v>0</v>
      </c>
      <c r="AM96" s="18">
        <v>2.7952158856700184E-2</v>
      </c>
      <c r="AN96" s="18">
        <v>1.0635641682994126</v>
      </c>
      <c r="AO96" s="18">
        <v>0</v>
      </c>
      <c r="AP96" s="18">
        <v>0</v>
      </c>
      <c r="AQ96" s="18">
        <v>0</v>
      </c>
      <c r="AR96" s="18">
        <v>0.67286218600779435</v>
      </c>
      <c r="AS96" s="18">
        <v>0</v>
      </c>
      <c r="AT96" s="18">
        <v>1.8945287417008219</v>
      </c>
      <c r="AU96" s="18">
        <v>5.6774601023577516</v>
      </c>
      <c r="AV96" s="18">
        <v>1.3746855233690276E-3</v>
      </c>
      <c r="AW96" s="18">
        <v>0</v>
      </c>
      <c r="AX96" s="18">
        <v>0.17837772063501856</v>
      </c>
      <c r="AY96" s="18">
        <v>0</v>
      </c>
      <c r="AZ96" s="18">
        <v>25.974979585190052</v>
      </c>
      <c r="BA96" s="18">
        <v>0</v>
      </c>
      <c r="BB96" s="18">
        <v>4.6215618071358738E-2</v>
      </c>
      <c r="BC96" s="18">
        <v>1.7850373347466071</v>
      </c>
      <c r="BD96" s="18">
        <v>0</v>
      </c>
      <c r="BE96" s="18">
        <v>9.6258671580550001E-2</v>
      </c>
      <c r="BF96" s="18">
        <v>0.14089708349340052</v>
      </c>
      <c r="BG96" s="18">
        <v>3.0739072960541312</v>
      </c>
      <c r="BH96" s="18">
        <v>2.7935573671320598E-2</v>
      </c>
      <c r="BI96" s="18">
        <v>0</v>
      </c>
      <c r="BJ96" s="18">
        <v>0.18021268032915846</v>
      </c>
      <c r="BK96" s="18">
        <v>0</v>
      </c>
      <c r="BL96" s="18">
        <v>0</v>
      </c>
      <c r="BM96" s="18">
        <v>1.3182027227950066</v>
      </c>
      <c r="BN96" s="18">
        <v>13.804810911610764</v>
      </c>
      <c r="BO96" s="18">
        <v>0.17422911610913702</v>
      </c>
      <c r="BP96" s="18">
        <v>0.68145125229864656</v>
      </c>
      <c r="BQ96" s="18">
        <v>2.6266312678658206E-3</v>
      </c>
      <c r="BR96" s="18">
        <v>0</v>
      </c>
      <c r="BS96" s="18">
        <v>0</v>
      </c>
      <c r="BT96" s="18">
        <v>1.4434197995374791E-2</v>
      </c>
      <c r="BU96" s="18">
        <v>5.2747419970342824E-2</v>
      </c>
      <c r="BV96" s="18">
        <v>0</v>
      </c>
      <c r="BW96" s="18">
        <v>8.7083873109850465E-3</v>
      </c>
      <c r="BX96" s="18">
        <v>1.7296714661603234</v>
      </c>
      <c r="BY96" s="18">
        <v>0</v>
      </c>
      <c r="BZ96" s="18">
        <v>0.14780528738092613</v>
      </c>
      <c r="CA96" s="18">
        <v>5.9686308802586491E-2</v>
      </c>
      <c r="CB96" s="18">
        <v>0.10441268422362879</v>
      </c>
      <c r="CC96" s="18">
        <v>0</v>
      </c>
      <c r="CD96" s="18">
        <v>0</v>
      </c>
      <c r="CE96" s="18">
        <v>0</v>
      </c>
      <c r="CF96" s="18">
        <v>0</v>
      </c>
      <c r="CG96" s="18">
        <v>0</v>
      </c>
      <c r="CH96" s="18">
        <v>0</v>
      </c>
      <c r="CI96" s="18">
        <v>0</v>
      </c>
      <c r="CJ96" s="18">
        <v>0</v>
      </c>
      <c r="CK96" s="18">
        <v>0</v>
      </c>
      <c r="CL96" s="18">
        <v>0</v>
      </c>
      <c r="CM96" s="18">
        <v>1.0396073933540131</v>
      </c>
      <c r="CN96" s="18">
        <v>0.30690151456178294</v>
      </c>
      <c r="CO96" s="18">
        <v>5.4893045076683338</v>
      </c>
      <c r="CP96" s="18">
        <v>0</v>
      </c>
      <c r="CQ96" s="18">
        <v>0</v>
      </c>
      <c r="CR96" s="18">
        <v>0</v>
      </c>
      <c r="CS96" s="18">
        <v>1.5924601771342466</v>
      </c>
      <c r="CT96" s="18">
        <v>4.5394122494897049</v>
      </c>
      <c r="CU96" s="18">
        <v>0</v>
      </c>
      <c r="CV96" s="18">
        <v>1.30076832560513E-3</v>
      </c>
      <c r="CW96" s="18">
        <v>0.31553070188524435</v>
      </c>
      <c r="CX96" s="18">
        <v>0</v>
      </c>
      <c r="CY96" s="18">
        <v>0</v>
      </c>
      <c r="CZ96" s="18">
        <v>0</v>
      </c>
      <c r="DA96" s="18">
        <v>0</v>
      </c>
      <c r="DB96" s="18">
        <v>10.45973208206445</v>
      </c>
      <c r="DC96" s="18">
        <v>4.0584658180160056E-2</v>
      </c>
      <c r="DD96" s="18">
        <v>0</v>
      </c>
      <c r="DE96" s="18">
        <v>0</v>
      </c>
      <c r="DF96" s="18">
        <v>0</v>
      </c>
      <c r="DG96" s="18">
        <v>0</v>
      </c>
      <c r="DH96" s="18">
        <v>0</v>
      </c>
      <c r="DI96" s="18">
        <v>0</v>
      </c>
      <c r="DJ96" s="18">
        <v>0</v>
      </c>
      <c r="DK96" s="18">
        <v>0</v>
      </c>
      <c r="DL96" s="18">
        <v>0</v>
      </c>
      <c r="DM96" s="18">
        <v>0</v>
      </c>
      <c r="DN96" s="18">
        <v>3.4321064000135352E-6</v>
      </c>
      <c r="DO96" s="18">
        <v>33.249773172647927</v>
      </c>
      <c r="DP96" s="18">
        <v>0</v>
      </c>
      <c r="DQ96" s="18">
        <v>1.3694104536054006E-3</v>
      </c>
      <c r="DR96" s="18">
        <v>0</v>
      </c>
      <c r="DS96" s="18">
        <v>3.0440968033846745</v>
      </c>
      <c r="DT96" s="18">
        <v>0</v>
      </c>
      <c r="DU96" s="18">
        <v>0</v>
      </c>
      <c r="DV96" s="18">
        <v>26.554823286059218</v>
      </c>
      <c r="DW96" s="18">
        <v>0.1744003460931782</v>
      </c>
      <c r="DX96" s="18">
        <v>0</v>
      </c>
      <c r="DY96" s="18">
        <v>0.8725398818328769</v>
      </c>
      <c r="DZ96" s="18">
        <v>0</v>
      </c>
      <c r="EA96" s="18">
        <v>0.4486886691111665</v>
      </c>
      <c r="EB96" s="18">
        <v>0</v>
      </c>
      <c r="EC96" s="18">
        <v>0</v>
      </c>
      <c r="ED96" s="18">
        <v>0</v>
      </c>
      <c r="EE96" s="18">
        <v>0</v>
      </c>
      <c r="EF96" s="18">
        <v>0</v>
      </c>
      <c r="EG96" s="18">
        <v>0</v>
      </c>
      <c r="EH96" s="18">
        <v>30.164735158805215</v>
      </c>
      <c r="EI96" s="18">
        <v>2.7733648944193892</v>
      </c>
      <c r="EJ96" s="18">
        <v>0.14760453036810176</v>
      </c>
      <c r="EK96" s="18">
        <v>4.871426385751934</v>
      </c>
      <c r="EL96" s="18">
        <v>1.781697511707292</v>
      </c>
      <c r="EM96" s="18">
        <v>0</v>
      </c>
      <c r="EN96" s="18">
        <v>1.5771023723417565</v>
      </c>
      <c r="EO96" s="18">
        <v>1.1155454446272373</v>
      </c>
      <c r="EP96" s="18">
        <v>0</v>
      </c>
      <c r="EQ96" s="18">
        <v>0.85456636464730396</v>
      </c>
      <c r="ER96" s="18">
        <v>0</v>
      </c>
      <c r="ES96" s="18">
        <v>0</v>
      </c>
      <c r="ET96" s="18">
        <v>4.8472446970358714E-3</v>
      </c>
      <c r="EU96" s="18">
        <v>2.1485547796761241E-2</v>
      </c>
      <c r="EV96" s="18">
        <v>0</v>
      </c>
      <c r="EW96" s="18">
        <v>0</v>
      </c>
      <c r="EX96" s="18">
        <v>0</v>
      </c>
      <c r="EY96" s="18">
        <v>2.4450450563716594E-3</v>
      </c>
      <c r="EZ96" s="18">
        <v>1.1448295077029918E-2</v>
      </c>
      <c r="FA96" s="18">
        <v>0</v>
      </c>
      <c r="FB96" s="18">
        <v>1.1316902468860414E-2</v>
      </c>
      <c r="FC96" s="18">
        <v>0.92617792590369974</v>
      </c>
      <c r="FD96" s="18">
        <v>0</v>
      </c>
      <c r="FE96" s="18">
        <v>0</v>
      </c>
      <c r="FF96" s="18">
        <v>0</v>
      </c>
      <c r="FG96" s="18">
        <v>8.2834470367731445E-5</v>
      </c>
      <c r="FH96" s="18">
        <v>0.68579229289654298</v>
      </c>
      <c r="FI96" s="18">
        <v>0</v>
      </c>
      <c r="FJ96" s="18">
        <v>2.1079944528064071E-3</v>
      </c>
      <c r="FK96" s="18">
        <v>0</v>
      </c>
      <c r="FL96" s="18">
        <v>1.0362877879107921E-2</v>
      </c>
      <c r="FM96" s="18">
        <v>0</v>
      </c>
      <c r="FN96" s="18">
        <v>3.2620642884969717</v>
      </c>
      <c r="FO96" s="18">
        <v>0</v>
      </c>
      <c r="FP96" s="18">
        <v>0.87548037367760079</v>
      </c>
      <c r="FQ96" s="18">
        <v>0</v>
      </c>
      <c r="FR96" s="18">
        <v>0</v>
      </c>
      <c r="FS96" s="18">
        <v>0</v>
      </c>
    </row>
    <row r="97" spans="2:175" x14ac:dyDescent="0.25">
      <c r="B97" s="17">
        <f>SUM(D97:FS97)-'Esc Med Regional'!K290</f>
        <v>0</v>
      </c>
      <c r="C97" s="16">
        <v>48488</v>
      </c>
      <c r="D97" s="18">
        <v>0</v>
      </c>
      <c r="E97" s="18">
        <v>0</v>
      </c>
      <c r="F97" s="18">
        <v>9.2648233842669667E-2</v>
      </c>
      <c r="G97" s="18">
        <v>0</v>
      </c>
      <c r="H97" s="18">
        <v>3.5081112273864403</v>
      </c>
      <c r="I97" s="18">
        <v>17.047994420419911</v>
      </c>
      <c r="J97" s="18">
        <v>0</v>
      </c>
      <c r="K97" s="18">
        <v>2.1583245867582392</v>
      </c>
      <c r="L97" s="18">
        <v>0</v>
      </c>
      <c r="M97" s="18">
        <v>0.11042236707337026</v>
      </c>
      <c r="N97" s="18">
        <v>7.7552320853235868</v>
      </c>
      <c r="O97" s="18">
        <v>5.6025392349370054E-2</v>
      </c>
      <c r="P97" s="18">
        <v>2.8032261266302226E-2</v>
      </c>
      <c r="Q97" s="18">
        <v>2.2821565666246273</v>
      </c>
      <c r="R97" s="18">
        <v>2.6522287695568787</v>
      </c>
      <c r="S97" s="18">
        <v>0</v>
      </c>
      <c r="T97" s="18">
        <v>1.1739054970318769E-3</v>
      </c>
      <c r="U97" s="18">
        <v>7.107118860412287</v>
      </c>
      <c r="V97" s="18">
        <v>0</v>
      </c>
      <c r="W97" s="18">
        <v>0</v>
      </c>
      <c r="X97" s="18">
        <v>2.9570769770655825</v>
      </c>
      <c r="Y97" s="18">
        <v>0</v>
      </c>
      <c r="Z97" s="18">
        <v>0</v>
      </c>
      <c r="AA97" s="18">
        <v>19.81498900738918</v>
      </c>
      <c r="AB97" s="18">
        <v>0</v>
      </c>
      <c r="AC97" s="18">
        <v>0</v>
      </c>
      <c r="AD97" s="18">
        <v>9.5724287646866468</v>
      </c>
      <c r="AE97" s="18">
        <v>0</v>
      </c>
      <c r="AF97" s="18">
        <v>7.5172964911457001</v>
      </c>
      <c r="AG97" s="18">
        <v>0</v>
      </c>
      <c r="AH97" s="18">
        <v>0</v>
      </c>
      <c r="AI97" s="18">
        <v>17.741703338841567</v>
      </c>
      <c r="AJ97" s="18">
        <v>1.4406439160843738</v>
      </c>
      <c r="AK97" s="18">
        <v>2.1644439454132796</v>
      </c>
      <c r="AL97" s="18">
        <v>0</v>
      </c>
      <c r="AM97" s="18">
        <v>2.7454338560071151E-2</v>
      </c>
      <c r="AN97" s="18">
        <v>1.0446223816395277</v>
      </c>
      <c r="AO97" s="18">
        <v>0</v>
      </c>
      <c r="AP97" s="18">
        <v>0</v>
      </c>
      <c r="AQ97" s="18">
        <v>0</v>
      </c>
      <c r="AR97" s="18">
        <v>0.6608786946879972</v>
      </c>
      <c r="AS97" s="18">
        <v>0</v>
      </c>
      <c r="AT97" s="18">
        <v>1.8607877034861773</v>
      </c>
      <c r="AU97" s="18">
        <v>5.576346092282721</v>
      </c>
      <c r="AV97" s="18">
        <v>1.3501729153193929E-3</v>
      </c>
      <c r="AW97" s="18">
        <v>0</v>
      </c>
      <c r="AX97" s="18">
        <v>0.17519699087800661</v>
      </c>
      <c r="AY97" s="18">
        <v>0</v>
      </c>
      <c r="AZ97" s="18">
        <v>25.511808566913384</v>
      </c>
      <c r="BA97" s="18">
        <v>0</v>
      </c>
      <c r="BB97" s="18">
        <v>4.5391527534071024E-2</v>
      </c>
      <c r="BC97" s="18">
        <v>1.7532075672857754</v>
      </c>
      <c r="BD97" s="18">
        <v>0</v>
      </c>
      <c r="BE97" s="18">
        <v>9.4542241860645887E-2</v>
      </c>
      <c r="BF97" s="18">
        <v>0.13838468707669421</v>
      </c>
      <c r="BG97" s="18">
        <v>3.0190951346920012</v>
      </c>
      <c r="BH97" s="18">
        <v>2.7437442457740522E-2</v>
      </c>
      <c r="BI97" s="18">
        <v>0</v>
      </c>
      <c r="BJ97" s="18">
        <v>0.17699923061765169</v>
      </c>
      <c r="BK97" s="18">
        <v>0</v>
      </c>
      <c r="BL97" s="18">
        <v>0</v>
      </c>
      <c r="BM97" s="18">
        <v>1.2946972838240303</v>
      </c>
      <c r="BN97" s="18">
        <v>13.558651398527134</v>
      </c>
      <c r="BO97" s="18">
        <v>0.17112236190141772</v>
      </c>
      <c r="BP97" s="18">
        <v>0.66930000230832776</v>
      </c>
      <c r="BQ97" s="18">
        <v>2.5797946774852687E-3</v>
      </c>
      <c r="BR97" s="18">
        <v>0</v>
      </c>
      <c r="BS97" s="18">
        <v>0</v>
      </c>
      <c r="BT97" s="18">
        <v>1.4176815610853627E-2</v>
      </c>
      <c r="BU97" s="18">
        <v>5.1806858067724032E-2</v>
      </c>
      <c r="BV97" s="18">
        <v>0</v>
      </c>
      <c r="BW97" s="18">
        <v>8.553104316242047E-3</v>
      </c>
      <c r="BX97" s="18">
        <v>1.6988289512841097</v>
      </c>
      <c r="BY97" s="18">
        <v>0</v>
      </c>
      <c r="BZ97" s="18">
        <v>0.14516970781335134</v>
      </c>
      <c r="CA97" s="18">
        <v>5.8622016592669537E-2</v>
      </c>
      <c r="CB97" s="18">
        <v>0.10255085680181122</v>
      </c>
      <c r="CC97" s="18">
        <v>0</v>
      </c>
      <c r="CD97" s="18">
        <v>0</v>
      </c>
      <c r="CE97" s="18">
        <v>0</v>
      </c>
      <c r="CF97" s="18">
        <v>0</v>
      </c>
      <c r="CG97" s="18">
        <v>0</v>
      </c>
      <c r="CH97" s="18">
        <v>0</v>
      </c>
      <c r="CI97" s="18">
        <v>0</v>
      </c>
      <c r="CJ97" s="18">
        <v>0</v>
      </c>
      <c r="CK97" s="18">
        <v>0</v>
      </c>
      <c r="CL97" s="18">
        <v>0</v>
      </c>
      <c r="CM97" s="18">
        <v>1.1416038548195675</v>
      </c>
      <c r="CN97" s="18">
        <v>0.30135479439019103</v>
      </c>
      <c r="CO97" s="18">
        <v>5.3900947136594315</v>
      </c>
      <c r="CP97" s="18">
        <v>0</v>
      </c>
      <c r="CQ97" s="18">
        <v>0</v>
      </c>
      <c r="CR97" s="18">
        <v>0</v>
      </c>
      <c r="CS97" s="18">
        <v>1.5636791820336531</v>
      </c>
      <c r="CT97" s="18">
        <v>4.4573701340333232</v>
      </c>
      <c r="CU97" s="18">
        <v>0</v>
      </c>
      <c r="CV97" s="18">
        <v>1.2585184265891322E-3</v>
      </c>
      <c r="CW97" s="18">
        <v>0.30528203574794688</v>
      </c>
      <c r="CX97" s="18">
        <v>0</v>
      </c>
      <c r="CY97" s="18">
        <v>0</v>
      </c>
      <c r="CZ97" s="18">
        <v>0</v>
      </c>
      <c r="DA97" s="18">
        <v>0</v>
      </c>
      <c r="DB97" s="18">
        <v>10.11999239475616</v>
      </c>
      <c r="DC97" s="18">
        <v>3.9266439035399704E-2</v>
      </c>
      <c r="DD97" s="18">
        <v>0</v>
      </c>
      <c r="DE97" s="18">
        <v>0</v>
      </c>
      <c r="DF97" s="18">
        <v>0</v>
      </c>
      <c r="DG97" s="18">
        <v>0</v>
      </c>
      <c r="DH97" s="18">
        <v>0</v>
      </c>
      <c r="DI97" s="18">
        <v>0</v>
      </c>
      <c r="DJ97" s="18">
        <v>0</v>
      </c>
      <c r="DK97" s="18">
        <v>0</v>
      </c>
      <c r="DL97" s="18">
        <v>0</v>
      </c>
      <c r="DM97" s="18">
        <v>0</v>
      </c>
      <c r="DN97" s="18">
        <v>3.3206290939027232E-6</v>
      </c>
      <c r="DO97" s="18">
        <v>32.169796414914622</v>
      </c>
      <c r="DP97" s="18">
        <v>0</v>
      </c>
      <c r="DQ97" s="18">
        <v>1.3249310084671865E-3</v>
      </c>
      <c r="DR97" s="18">
        <v>0</v>
      </c>
      <c r="DS97" s="18">
        <v>3.0286193678814728</v>
      </c>
      <c r="DT97" s="18">
        <v>0</v>
      </c>
      <c r="DU97" s="18">
        <v>0</v>
      </c>
      <c r="DV97" s="18">
        <v>26.419807683318886</v>
      </c>
      <c r="DW97" s="18">
        <v>0.17042121285625181</v>
      </c>
      <c r="DX97" s="18">
        <v>0</v>
      </c>
      <c r="DY97" s="18">
        <v>0.85263193714055363</v>
      </c>
      <c r="DZ97" s="18">
        <v>0</v>
      </c>
      <c r="EA97" s="18">
        <v>0.43845134999863095</v>
      </c>
      <c r="EB97" s="18">
        <v>0</v>
      </c>
      <c r="EC97" s="18">
        <v>0</v>
      </c>
      <c r="ED97" s="18">
        <v>0</v>
      </c>
      <c r="EE97" s="18">
        <v>0</v>
      </c>
      <c r="EF97" s="18">
        <v>0</v>
      </c>
      <c r="EG97" s="18">
        <v>0</v>
      </c>
      <c r="EH97" s="18">
        <v>29.223064130313794</v>
      </c>
      <c r="EI97" s="18">
        <v>2.6867870624324386</v>
      </c>
      <c r="EJ97" s="18">
        <v>0.14299666926174792</v>
      </c>
      <c r="EK97" s="18">
        <v>4.7193520820744421</v>
      </c>
      <c r="EL97" s="18">
        <v>1.7260771683004228</v>
      </c>
      <c r="EM97" s="18">
        <v>0</v>
      </c>
      <c r="EN97" s="18">
        <v>1.5278690008176639</v>
      </c>
      <c r="EO97" s="18">
        <v>1.0807207786508677</v>
      </c>
      <c r="EP97" s="18">
        <v>0</v>
      </c>
      <c r="EQ97" s="18">
        <v>0.82788884259133133</v>
      </c>
      <c r="ER97" s="18">
        <v>0</v>
      </c>
      <c r="ES97" s="18">
        <v>0</v>
      </c>
      <c r="ET97" s="18">
        <v>4.6394802059663972E-3</v>
      </c>
      <c r="EU97" s="18">
        <v>2.0564625874648936E-2</v>
      </c>
      <c r="EV97" s="18">
        <v>0</v>
      </c>
      <c r="EW97" s="18">
        <v>0</v>
      </c>
      <c r="EX97" s="18">
        <v>0</v>
      </c>
      <c r="EY97" s="18">
        <v>2.3402445823849363E-3</v>
      </c>
      <c r="EZ97" s="18">
        <v>1.0957593792288346E-2</v>
      </c>
      <c r="FA97" s="18">
        <v>0</v>
      </c>
      <c r="FB97" s="18">
        <v>1.0831832985291024E-2</v>
      </c>
      <c r="FC97" s="18">
        <v>0.88647972673235742</v>
      </c>
      <c r="FD97" s="18">
        <v>0</v>
      </c>
      <c r="FE97" s="18">
        <v>0</v>
      </c>
      <c r="FF97" s="18">
        <v>0</v>
      </c>
      <c r="FG97" s="18">
        <v>7.9283987020050401E-5</v>
      </c>
      <c r="FH97" s="18">
        <v>0.65639759640017104</v>
      </c>
      <c r="FI97" s="18">
        <v>0</v>
      </c>
      <c r="FJ97" s="18">
        <v>2.017640773130938E-3</v>
      </c>
      <c r="FK97" s="18">
        <v>0</v>
      </c>
      <c r="FL97" s="18">
        <v>9.9187001692669953E-3</v>
      </c>
      <c r="FM97" s="18">
        <v>0</v>
      </c>
      <c r="FN97" s="18">
        <v>3.1222444178083881</v>
      </c>
      <c r="FO97" s="18">
        <v>0</v>
      </c>
      <c r="FP97" s="18">
        <v>0.83795519274549957</v>
      </c>
      <c r="FQ97" s="18">
        <v>0</v>
      </c>
      <c r="FR97" s="18">
        <v>0</v>
      </c>
      <c r="FS97" s="18">
        <v>0</v>
      </c>
    </row>
    <row r="98" spans="2:175" x14ac:dyDescent="0.25">
      <c r="B98" s="17">
        <f>SUM(D98:FS98)-'Esc Med Regional'!K291</f>
        <v>0</v>
      </c>
      <c r="C98" s="16">
        <v>48519</v>
      </c>
      <c r="D98" s="18">
        <v>0</v>
      </c>
      <c r="E98" s="18">
        <v>0</v>
      </c>
      <c r="F98" s="18">
        <v>9.3921939829473985E-2</v>
      </c>
      <c r="G98" s="18">
        <v>0</v>
      </c>
      <c r="H98" s="18">
        <v>3.556339910086268</v>
      </c>
      <c r="I98" s="18">
        <v>17.282366212041641</v>
      </c>
      <c r="J98" s="18">
        <v>0</v>
      </c>
      <c r="K98" s="18">
        <v>2.1879967222496641</v>
      </c>
      <c r="L98" s="18">
        <v>0</v>
      </c>
      <c r="M98" s="18">
        <v>0.11194042763626554</v>
      </c>
      <c r="N98" s="18">
        <v>7.8618491801827037</v>
      </c>
      <c r="O98" s="18">
        <v>5.6795616180831676E-2</v>
      </c>
      <c r="P98" s="18">
        <v>2.8417642158281065E-2</v>
      </c>
      <c r="Q98" s="18">
        <v>2.3135311148612483</v>
      </c>
      <c r="R98" s="18">
        <v>2.6886909828344234</v>
      </c>
      <c r="S98" s="18">
        <v>0</v>
      </c>
      <c r="T98" s="18">
        <v>1.1900440719134131E-3</v>
      </c>
      <c r="U98" s="18">
        <v>7.2048258480793077</v>
      </c>
      <c r="V98" s="18">
        <v>0</v>
      </c>
      <c r="W98" s="18">
        <v>0</v>
      </c>
      <c r="X98" s="18">
        <v>2.9977301713350557</v>
      </c>
      <c r="Y98" s="18">
        <v>0</v>
      </c>
      <c r="Z98" s="18">
        <v>0</v>
      </c>
      <c r="AA98" s="18">
        <v>20.08740078557841</v>
      </c>
      <c r="AB98" s="18">
        <v>0</v>
      </c>
      <c r="AC98" s="18">
        <v>0</v>
      </c>
      <c r="AD98" s="18">
        <v>9.7040282493194976</v>
      </c>
      <c r="AE98" s="18">
        <v>0</v>
      </c>
      <c r="AF98" s="18">
        <v>7.6206425037811361</v>
      </c>
      <c r="AG98" s="18">
        <v>0</v>
      </c>
      <c r="AH98" s="18">
        <v>0</v>
      </c>
      <c r="AI98" s="18">
        <v>17.985612076456178</v>
      </c>
      <c r="AJ98" s="18">
        <v>1.4604495476076462</v>
      </c>
      <c r="AK98" s="18">
        <v>2.1942002083988945</v>
      </c>
      <c r="AL98" s="18">
        <v>0</v>
      </c>
      <c r="AM98" s="18">
        <v>2.7831774307492924E-2</v>
      </c>
      <c r="AN98" s="18">
        <v>1.0589836028550719</v>
      </c>
      <c r="AO98" s="18">
        <v>0</v>
      </c>
      <c r="AP98" s="18">
        <v>0</v>
      </c>
      <c r="AQ98" s="18">
        <v>0</v>
      </c>
      <c r="AR98" s="18">
        <v>0.66996429853668971</v>
      </c>
      <c r="AS98" s="18">
        <v>0</v>
      </c>
      <c r="AT98" s="18">
        <v>1.8863693723405126</v>
      </c>
      <c r="AU98" s="18">
        <v>5.6530083783042189</v>
      </c>
      <c r="AV98" s="18">
        <v>1.3911856001006533E-3</v>
      </c>
      <c r="AW98" s="18">
        <v>0</v>
      </c>
      <c r="AX98" s="18">
        <v>0.18051875291306066</v>
      </c>
      <c r="AY98" s="18">
        <v>0</v>
      </c>
      <c r="AZ98" s="18">
        <v>26.286752095318533</v>
      </c>
      <c r="BA98" s="18">
        <v>0</v>
      </c>
      <c r="BB98" s="18">
        <v>4.6770334936717201E-2</v>
      </c>
      <c r="BC98" s="18">
        <v>1.8064627825973656</v>
      </c>
      <c r="BD98" s="18">
        <v>0</v>
      </c>
      <c r="BE98" s="18">
        <v>9.7414045257047985E-2</v>
      </c>
      <c r="BF98" s="18">
        <v>0.14258824314364971</v>
      </c>
      <c r="BG98" s="18">
        <v>3.1108027935250693</v>
      </c>
      <c r="BH98" s="18">
        <v>2.8270878802045419E-2</v>
      </c>
      <c r="BI98" s="18">
        <v>0</v>
      </c>
      <c r="BJ98" s="18">
        <v>0.18237573726319503</v>
      </c>
      <c r="BK98" s="18">
        <v>0</v>
      </c>
      <c r="BL98" s="18">
        <v>0</v>
      </c>
      <c r="BM98" s="18">
        <v>1.3340248477131844</v>
      </c>
      <c r="BN98" s="18">
        <v>13.97050730939411</v>
      </c>
      <c r="BO98" s="18">
        <v>0.17632035351275691</v>
      </c>
      <c r="BP98" s="18">
        <v>0.68963057604989531</v>
      </c>
      <c r="BQ98" s="18">
        <v>2.6581582001923196E-3</v>
      </c>
      <c r="BR98" s="18">
        <v>0</v>
      </c>
      <c r="BS98" s="18">
        <v>0</v>
      </c>
      <c r="BT98" s="18">
        <v>1.460744880105686E-2</v>
      </c>
      <c r="BU98" s="18">
        <v>5.3380536753862125E-2</v>
      </c>
      <c r="BV98" s="18">
        <v>0</v>
      </c>
      <c r="BW98" s="18">
        <v>8.8129123506376205E-3</v>
      </c>
      <c r="BX98" s="18">
        <v>1.7504323685099785</v>
      </c>
      <c r="BY98" s="18">
        <v>0</v>
      </c>
      <c r="BZ98" s="18">
        <v>0.14957936482748885</v>
      </c>
      <c r="CA98" s="18">
        <v>6.0402711687703517E-2</v>
      </c>
      <c r="CB98" s="18">
        <v>0.10566592889097834</v>
      </c>
      <c r="CC98" s="18">
        <v>0</v>
      </c>
      <c r="CD98" s="18">
        <v>0</v>
      </c>
      <c r="CE98" s="18">
        <v>0</v>
      </c>
      <c r="CF98" s="18">
        <v>0</v>
      </c>
      <c r="CG98" s="18">
        <v>0</v>
      </c>
      <c r="CH98" s="18">
        <v>0</v>
      </c>
      <c r="CI98" s="18">
        <v>0</v>
      </c>
      <c r="CJ98" s="18">
        <v>0</v>
      </c>
      <c r="CK98" s="18">
        <v>0</v>
      </c>
      <c r="CL98" s="18">
        <v>0</v>
      </c>
      <c r="CM98" s="18">
        <v>1.0953229397072404</v>
      </c>
      <c r="CN98" s="18">
        <v>0.30092650473393928</v>
      </c>
      <c r="CO98" s="18">
        <v>5.3824342355284998</v>
      </c>
      <c r="CP98" s="18">
        <v>0</v>
      </c>
      <c r="CQ98" s="18">
        <v>0</v>
      </c>
      <c r="CR98" s="18">
        <v>0</v>
      </c>
      <c r="CS98" s="18">
        <v>1.5614568592704916</v>
      </c>
      <c r="CT98" s="18">
        <v>4.4510352571439249</v>
      </c>
      <c r="CU98" s="18">
        <v>0</v>
      </c>
      <c r="CV98" s="18">
        <v>1.3049014762551233E-3</v>
      </c>
      <c r="CW98" s="18">
        <v>0.31653329081666159</v>
      </c>
      <c r="CX98" s="18">
        <v>0</v>
      </c>
      <c r="CY98" s="18">
        <v>0</v>
      </c>
      <c r="CZ98" s="18">
        <v>0</v>
      </c>
      <c r="DA98" s="18">
        <v>0</v>
      </c>
      <c r="DB98" s="18">
        <v>10.492967553441437</v>
      </c>
      <c r="DC98" s="18">
        <v>4.0713614661521978E-2</v>
      </c>
      <c r="DD98" s="18">
        <v>0</v>
      </c>
      <c r="DE98" s="18">
        <v>0</v>
      </c>
      <c r="DF98" s="18">
        <v>0</v>
      </c>
      <c r="DG98" s="18">
        <v>0</v>
      </c>
      <c r="DH98" s="18">
        <v>0</v>
      </c>
      <c r="DI98" s="18">
        <v>0</v>
      </c>
      <c r="DJ98" s="18">
        <v>0</v>
      </c>
      <c r="DK98" s="18">
        <v>0</v>
      </c>
      <c r="DL98" s="18">
        <v>0</v>
      </c>
      <c r="DM98" s="18">
        <v>0</v>
      </c>
      <c r="DN98" s="18">
        <v>3.4430118106995333E-6</v>
      </c>
      <c r="DO98" s="18">
        <v>33.355423286427204</v>
      </c>
      <c r="DP98" s="18">
        <v>0</v>
      </c>
      <c r="DQ98" s="18">
        <v>1.3737617124691137E-3</v>
      </c>
      <c r="DR98" s="18">
        <v>0</v>
      </c>
      <c r="DS98" s="18">
        <v>3.0459949156744854</v>
      </c>
      <c r="DT98" s="18">
        <v>0</v>
      </c>
      <c r="DU98" s="18">
        <v>0</v>
      </c>
      <c r="DV98" s="18">
        <v>26.571381247151976</v>
      </c>
      <c r="DW98" s="18">
        <v>0.18960305759774645</v>
      </c>
      <c r="DX98" s="18">
        <v>0</v>
      </c>
      <c r="DY98" s="18">
        <v>0.94860035073038773</v>
      </c>
      <c r="DZ98" s="18">
        <v>0</v>
      </c>
      <c r="EA98" s="18">
        <v>0.48780146071205754</v>
      </c>
      <c r="EB98" s="18">
        <v>0</v>
      </c>
      <c r="EC98" s="18">
        <v>0</v>
      </c>
      <c r="ED98" s="18">
        <v>0</v>
      </c>
      <c r="EE98" s="18">
        <v>0</v>
      </c>
      <c r="EF98" s="18">
        <v>0</v>
      </c>
      <c r="EG98" s="18">
        <v>0</v>
      </c>
      <c r="EH98" s="18">
        <v>30.377707238241005</v>
      </c>
      <c r="EI98" s="18">
        <v>2.7929456825645258</v>
      </c>
      <c r="EJ98" s="18">
        <v>0.14864666263285203</v>
      </c>
      <c r="EK98" s="18">
        <v>4.9058201174300029</v>
      </c>
      <c r="EL98" s="18">
        <v>1.7942768306370362</v>
      </c>
      <c r="EM98" s="18">
        <v>0</v>
      </c>
      <c r="EN98" s="18">
        <v>1.5882371882104349</v>
      </c>
      <c r="EO98" s="18">
        <v>1.1234215301223236</v>
      </c>
      <c r="EP98" s="18">
        <v>0</v>
      </c>
      <c r="EQ98" s="18">
        <v>0.86059985954578955</v>
      </c>
      <c r="ER98" s="18">
        <v>0</v>
      </c>
      <c r="ES98" s="18">
        <v>0</v>
      </c>
      <c r="ET98" s="18">
        <v>4.6428746816592221E-3</v>
      </c>
      <c r="EU98" s="18">
        <v>2.0579671983170698E-2</v>
      </c>
      <c r="EV98" s="18">
        <v>0</v>
      </c>
      <c r="EW98" s="18">
        <v>0</v>
      </c>
      <c r="EX98" s="18">
        <v>0</v>
      </c>
      <c r="EY98" s="18">
        <v>2.3419568223337034E-3</v>
      </c>
      <c r="EZ98" s="18">
        <v>1.0965610915786779E-2</v>
      </c>
      <c r="FA98" s="18">
        <v>0</v>
      </c>
      <c r="FB98" s="18">
        <v>1.0839758095895014E-2</v>
      </c>
      <c r="FC98" s="18">
        <v>0.88712831962444583</v>
      </c>
      <c r="FD98" s="18">
        <v>0</v>
      </c>
      <c r="FE98" s="18">
        <v>0</v>
      </c>
      <c r="FF98" s="18">
        <v>0</v>
      </c>
      <c r="FG98" s="18">
        <v>7.9341995149155827E-5</v>
      </c>
      <c r="FH98" s="18">
        <v>0.65687784970159557</v>
      </c>
      <c r="FI98" s="18">
        <v>0</v>
      </c>
      <c r="FJ98" s="18">
        <v>2.0191169800026555E-3</v>
      </c>
      <c r="FK98" s="18">
        <v>0</v>
      </c>
      <c r="FL98" s="18">
        <v>9.9259571862461166E-3</v>
      </c>
      <c r="FM98" s="18">
        <v>0</v>
      </c>
      <c r="FN98" s="18">
        <v>3.1245288079367648</v>
      </c>
      <c r="FO98" s="18">
        <v>0</v>
      </c>
      <c r="FP98" s="18">
        <v>0.83856828266229522</v>
      </c>
      <c r="FQ98" s="18">
        <v>0</v>
      </c>
      <c r="FR98" s="18">
        <v>0</v>
      </c>
      <c r="FS98" s="18">
        <v>0</v>
      </c>
    </row>
    <row r="99" spans="2:175" x14ac:dyDescent="0.25">
      <c r="B99" s="17">
        <f>SUM(D99:FS99)-'Esc Med Regional'!K292</f>
        <v>0</v>
      </c>
      <c r="C99" s="16">
        <v>48549</v>
      </c>
      <c r="D99" s="18">
        <v>0</v>
      </c>
      <c r="E99" s="18">
        <v>0</v>
      </c>
      <c r="F99" s="18">
        <v>8.7580350167177703E-2</v>
      </c>
      <c r="G99" s="18">
        <v>0</v>
      </c>
      <c r="H99" s="18">
        <v>3.3162165858623216</v>
      </c>
      <c r="I99" s="18">
        <v>16.115464473115797</v>
      </c>
      <c r="J99" s="18">
        <v>0</v>
      </c>
      <c r="K99" s="18">
        <v>2.0402636428419245</v>
      </c>
      <c r="L99" s="18">
        <v>0</v>
      </c>
      <c r="M99" s="18">
        <v>0.10438223345948389</v>
      </c>
      <c r="N99" s="18">
        <v>7.331018773803752</v>
      </c>
      <c r="O99" s="18">
        <v>5.2960788098170189E-2</v>
      </c>
      <c r="P99" s="18">
        <v>2.6498888924851392E-2</v>
      </c>
      <c r="Q99" s="18">
        <v>2.1573219796150789</v>
      </c>
      <c r="R99" s="18">
        <v>2.5071511320518556</v>
      </c>
      <c r="S99" s="18">
        <v>0</v>
      </c>
      <c r="T99" s="18">
        <v>1.1096925459778851E-3</v>
      </c>
      <c r="U99" s="18">
        <v>6.718357519169361</v>
      </c>
      <c r="V99" s="18">
        <v>0</v>
      </c>
      <c r="W99" s="18">
        <v>0</v>
      </c>
      <c r="X99" s="18">
        <v>2.7953240594147997</v>
      </c>
      <c r="Y99" s="18">
        <v>0</v>
      </c>
      <c r="Z99" s="18">
        <v>0</v>
      </c>
      <c r="AA99" s="18">
        <v>18.731103701047253</v>
      </c>
      <c r="AB99" s="18">
        <v>0</v>
      </c>
      <c r="AC99" s="18">
        <v>0</v>
      </c>
      <c r="AD99" s="18">
        <v>9.0488142988810107</v>
      </c>
      <c r="AE99" s="18">
        <v>0</v>
      </c>
      <c r="AF99" s="18">
        <v>7.1060983215615465</v>
      </c>
      <c r="AG99" s="18">
        <v>0</v>
      </c>
      <c r="AH99" s="18">
        <v>0</v>
      </c>
      <c r="AI99" s="18">
        <v>16.771227324382171</v>
      </c>
      <c r="AJ99" s="18">
        <v>1.3618403007135831</v>
      </c>
      <c r="AK99" s="18">
        <v>2.0460482709085221</v>
      </c>
      <c r="AL99" s="18">
        <v>0</v>
      </c>
      <c r="AM99" s="18">
        <v>2.5952578748369974E-2</v>
      </c>
      <c r="AN99" s="18">
        <v>0.98748125227968975</v>
      </c>
      <c r="AO99" s="18">
        <v>0</v>
      </c>
      <c r="AP99" s="18">
        <v>0</v>
      </c>
      <c r="AQ99" s="18">
        <v>0</v>
      </c>
      <c r="AR99" s="18">
        <v>0.62472844973052422</v>
      </c>
      <c r="AS99" s="18">
        <v>0</v>
      </c>
      <c r="AT99" s="18">
        <v>1.7590021082845706</v>
      </c>
      <c r="AU99" s="18">
        <v>5.2713184392142001</v>
      </c>
      <c r="AV99" s="18">
        <v>1.3811481614989885E-3</v>
      </c>
      <c r="AW99" s="18">
        <v>0</v>
      </c>
      <c r="AX99" s="18">
        <v>0.17921630563450716</v>
      </c>
      <c r="AY99" s="18">
        <v>0</v>
      </c>
      <c r="AZ99" s="18">
        <v>26.097092527123714</v>
      </c>
      <c r="BA99" s="18">
        <v>0</v>
      </c>
      <c r="BB99" s="18">
        <v>4.6432885810394571E-2</v>
      </c>
      <c r="BC99" s="18">
        <v>1.7934291088264456</v>
      </c>
      <c r="BD99" s="18">
        <v>0</v>
      </c>
      <c r="BE99" s="18">
        <v>9.6711200504962666E-2</v>
      </c>
      <c r="BF99" s="18">
        <v>0.1415594654336374</v>
      </c>
      <c r="BG99" s="18">
        <v>3.0883582742318589</v>
      </c>
      <c r="BH99" s="18">
        <v>2.806690371046159E-2</v>
      </c>
      <c r="BI99" s="18">
        <v>0</v>
      </c>
      <c r="BJ99" s="18">
        <v>0.18105989179650803</v>
      </c>
      <c r="BK99" s="18">
        <v>0</v>
      </c>
      <c r="BL99" s="18">
        <v>0</v>
      </c>
      <c r="BM99" s="18">
        <v>1.3243998253573985</v>
      </c>
      <c r="BN99" s="18">
        <v>13.869709752733081</v>
      </c>
      <c r="BO99" s="18">
        <v>0.1750481977899834</v>
      </c>
      <c r="BP99" s="18">
        <v>0.68465487434307015</v>
      </c>
      <c r="BQ99" s="18">
        <v>2.6389795228641388E-3</v>
      </c>
      <c r="BR99" s="18">
        <v>0</v>
      </c>
      <c r="BS99" s="18">
        <v>0</v>
      </c>
      <c r="BT99" s="18">
        <v>1.4502055695739381E-2</v>
      </c>
      <c r="BU99" s="18">
        <v>5.2995394857516996E-2</v>
      </c>
      <c r="BV99" s="18">
        <v>0</v>
      </c>
      <c r="BW99" s="18">
        <v>8.7493269694958256E-3</v>
      </c>
      <c r="BX99" s="18">
        <v>1.7378029555660734</v>
      </c>
      <c r="BY99" s="18">
        <v>0</v>
      </c>
      <c r="BZ99" s="18">
        <v>0.14850014600117029</v>
      </c>
      <c r="CA99" s="18">
        <v>5.996690462508332E-2</v>
      </c>
      <c r="CB99" s="18">
        <v>0.10490354659385398</v>
      </c>
      <c r="CC99" s="18">
        <v>0</v>
      </c>
      <c r="CD99" s="18">
        <v>0</v>
      </c>
      <c r="CE99" s="18">
        <v>0</v>
      </c>
      <c r="CF99" s="18">
        <v>0</v>
      </c>
      <c r="CG99" s="18">
        <v>0</v>
      </c>
      <c r="CH99" s="18">
        <v>0</v>
      </c>
      <c r="CI99" s="18">
        <v>0</v>
      </c>
      <c r="CJ99" s="18">
        <v>0</v>
      </c>
      <c r="CK99" s="18">
        <v>0</v>
      </c>
      <c r="CL99" s="18">
        <v>0</v>
      </c>
      <c r="CM99" s="18">
        <v>1.4818126679180657</v>
      </c>
      <c r="CN99" s="18">
        <v>0.27168274149507948</v>
      </c>
      <c r="CO99" s="18">
        <v>4.8593741861264226</v>
      </c>
      <c r="CP99" s="18">
        <v>0</v>
      </c>
      <c r="CQ99" s="18">
        <v>0</v>
      </c>
      <c r="CR99" s="18">
        <v>0</v>
      </c>
      <c r="CS99" s="18">
        <v>1.4097159059750277</v>
      </c>
      <c r="CT99" s="18">
        <v>4.0184877108823613</v>
      </c>
      <c r="CU99" s="18">
        <v>0</v>
      </c>
      <c r="CV99" s="18">
        <v>1.4231870378345907E-3</v>
      </c>
      <c r="CW99" s="18">
        <v>0.34522612222512689</v>
      </c>
      <c r="CX99" s="18">
        <v>0</v>
      </c>
      <c r="CY99" s="18">
        <v>0</v>
      </c>
      <c r="CZ99" s="18">
        <v>0</v>
      </c>
      <c r="DA99" s="18">
        <v>0</v>
      </c>
      <c r="DB99" s="18">
        <v>11.444124849435859</v>
      </c>
      <c r="DC99" s="18">
        <v>4.4404186602622783E-2</v>
      </c>
      <c r="DD99" s="18">
        <v>0</v>
      </c>
      <c r="DE99" s="18">
        <v>0</v>
      </c>
      <c r="DF99" s="18">
        <v>0</v>
      </c>
      <c r="DG99" s="18">
        <v>0</v>
      </c>
      <c r="DH99" s="18">
        <v>0</v>
      </c>
      <c r="DI99" s="18">
        <v>0</v>
      </c>
      <c r="DJ99" s="18">
        <v>0</v>
      </c>
      <c r="DK99" s="18">
        <v>0</v>
      </c>
      <c r="DL99" s="18">
        <v>0</v>
      </c>
      <c r="DM99" s="18">
        <v>0</v>
      </c>
      <c r="DN99" s="18">
        <v>3.7551109177693684E-6</v>
      </c>
      <c r="DO99" s="18">
        <v>36.37899636604299</v>
      </c>
      <c r="DP99" s="18">
        <v>0</v>
      </c>
      <c r="DQ99" s="18">
        <v>1.498289256189978E-3</v>
      </c>
      <c r="DR99" s="18">
        <v>0</v>
      </c>
      <c r="DS99" s="18">
        <v>2.8384862315801747</v>
      </c>
      <c r="DT99" s="18">
        <v>0</v>
      </c>
      <c r="DU99" s="18">
        <v>0</v>
      </c>
      <c r="DV99" s="18">
        <v>24.761203453094886</v>
      </c>
      <c r="DW99" s="18">
        <v>0.17624733401058523</v>
      </c>
      <c r="DX99" s="18">
        <v>0</v>
      </c>
      <c r="DY99" s="18">
        <v>0.88178052071521063</v>
      </c>
      <c r="DZ99" s="18">
        <v>0</v>
      </c>
      <c r="EA99" s="18">
        <v>0.45344050916819828</v>
      </c>
      <c r="EB99" s="18">
        <v>0</v>
      </c>
      <c r="EC99" s="18">
        <v>0</v>
      </c>
      <c r="ED99" s="18">
        <v>0</v>
      </c>
      <c r="EE99" s="18">
        <v>0</v>
      </c>
      <c r="EF99" s="18">
        <v>0</v>
      </c>
      <c r="EG99" s="18">
        <v>0</v>
      </c>
      <c r="EH99" s="18">
        <v>28.505195508650964</v>
      </c>
      <c r="EI99" s="18">
        <v>2.620785765764539</v>
      </c>
      <c r="EJ99" s="18">
        <v>0.13948393625717492</v>
      </c>
      <c r="EK99" s="18">
        <v>4.6034205439170153</v>
      </c>
      <c r="EL99" s="18">
        <v>1.6836758433686487</v>
      </c>
      <c r="EM99" s="18">
        <v>0</v>
      </c>
      <c r="EN99" s="18">
        <v>1.4903366869984365</v>
      </c>
      <c r="EO99" s="18">
        <v>1.0541727228989826</v>
      </c>
      <c r="EP99" s="18">
        <v>0</v>
      </c>
      <c r="EQ99" s="18">
        <v>0.80755163839977706</v>
      </c>
      <c r="ER99" s="18">
        <v>0</v>
      </c>
      <c r="ES99" s="18">
        <v>0</v>
      </c>
      <c r="ET99" s="18">
        <v>4.994353145177201E-3</v>
      </c>
      <c r="EU99" s="18">
        <v>2.2137610110797235E-2</v>
      </c>
      <c r="EV99" s="18">
        <v>0</v>
      </c>
      <c r="EW99" s="18">
        <v>0</v>
      </c>
      <c r="EX99" s="18">
        <v>0</v>
      </c>
      <c r="EY99" s="18">
        <v>2.5192494356344633E-3</v>
      </c>
      <c r="EZ99" s="18">
        <v>1.1795738011709028E-2</v>
      </c>
      <c r="FA99" s="18">
        <v>0</v>
      </c>
      <c r="FB99" s="18">
        <v>1.1660357785027737E-2</v>
      </c>
      <c r="FC99" s="18">
        <v>0.95428638873120375</v>
      </c>
      <c r="FD99" s="18">
        <v>0</v>
      </c>
      <c r="FE99" s="18">
        <v>0</v>
      </c>
      <c r="FF99" s="18">
        <v>0</v>
      </c>
      <c r="FG99" s="18">
        <v>8.5348403777335782E-5</v>
      </c>
      <c r="FH99" s="18">
        <v>0.70660532096937523</v>
      </c>
      <c r="FI99" s="18">
        <v>0</v>
      </c>
      <c r="FJ99" s="18">
        <v>2.1719697237128901E-3</v>
      </c>
      <c r="FK99" s="18">
        <v>0</v>
      </c>
      <c r="FL99" s="18">
        <v>1.0677379617385319E-2</v>
      </c>
      <c r="FM99" s="18">
        <v>0</v>
      </c>
      <c r="FN99" s="18">
        <v>3.3610642864775748</v>
      </c>
      <c r="FO99" s="18">
        <v>0</v>
      </c>
      <c r="FP99" s="18">
        <v>0.90205022257106804</v>
      </c>
      <c r="FQ99" s="18">
        <v>0</v>
      </c>
      <c r="FR99" s="18">
        <v>0</v>
      </c>
      <c r="FS99" s="18">
        <v>0</v>
      </c>
    </row>
    <row r="100" spans="2:175" x14ac:dyDescent="0.25">
      <c r="B100" s="17">
        <f>SUM(D100:FS100)-'Esc Med Regional'!K293</f>
        <v>0</v>
      </c>
      <c r="C100" s="16">
        <v>48580</v>
      </c>
      <c r="D100" s="18">
        <v>0</v>
      </c>
      <c r="E100" s="18">
        <v>0</v>
      </c>
      <c r="F100" s="18">
        <v>8.6651923954845042E-2</v>
      </c>
      <c r="G100" s="18">
        <v>0</v>
      </c>
      <c r="H100" s="18">
        <v>3.2810618690998306</v>
      </c>
      <c r="I100" s="18">
        <v>15.94462684101914</v>
      </c>
      <c r="J100" s="18">
        <v>0</v>
      </c>
      <c r="K100" s="18">
        <v>2.0186351126697115</v>
      </c>
      <c r="L100" s="18">
        <v>0</v>
      </c>
      <c r="M100" s="18">
        <v>0.10327569299166635</v>
      </c>
      <c r="N100" s="18">
        <v>7.2533037386422112</v>
      </c>
      <c r="O100" s="18">
        <v>5.239935869303218E-2</v>
      </c>
      <c r="P100" s="18">
        <v>2.6217978160866531E-2</v>
      </c>
      <c r="Q100" s="18">
        <v>2.1344525314969474</v>
      </c>
      <c r="R100" s="18">
        <v>2.4805731973343854</v>
      </c>
      <c r="S100" s="18">
        <v>0</v>
      </c>
      <c r="T100" s="18">
        <v>1.0979288610263017E-3</v>
      </c>
      <c r="U100" s="18">
        <v>6.6471372144695895</v>
      </c>
      <c r="V100" s="18">
        <v>0</v>
      </c>
      <c r="W100" s="18">
        <v>0</v>
      </c>
      <c r="X100" s="18">
        <v>2.765691246531877</v>
      </c>
      <c r="Y100" s="18">
        <v>0</v>
      </c>
      <c r="Z100" s="18">
        <v>0</v>
      </c>
      <c r="AA100" s="18">
        <v>18.532538068130989</v>
      </c>
      <c r="AB100" s="18">
        <v>0</v>
      </c>
      <c r="AC100" s="18">
        <v>0</v>
      </c>
      <c r="AD100" s="18">
        <v>8.9528891699043029</v>
      </c>
      <c r="AE100" s="18">
        <v>0</v>
      </c>
      <c r="AF100" s="18">
        <v>7.030767634523218</v>
      </c>
      <c r="AG100" s="18">
        <v>0</v>
      </c>
      <c r="AH100" s="18">
        <v>0</v>
      </c>
      <c r="AI100" s="18">
        <v>16.593438048234908</v>
      </c>
      <c r="AJ100" s="18">
        <v>1.3474036350713472</v>
      </c>
      <c r="AK100" s="18">
        <v>2.0243584187580872</v>
      </c>
      <c r="AL100" s="18">
        <v>0</v>
      </c>
      <c r="AM100" s="18">
        <v>2.5677459336976658E-2</v>
      </c>
      <c r="AN100" s="18">
        <v>0.97701311100081256</v>
      </c>
      <c r="AO100" s="18">
        <v>0</v>
      </c>
      <c r="AP100" s="18">
        <v>0</v>
      </c>
      <c r="AQ100" s="18">
        <v>0</v>
      </c>
      <c r="AR100" s="18">
        <v>0.6181057967357303</v>
      </c>
      <c r="AS100" s="18">
        <v>0</v>
      </c>
      <c r="AT100" s="18">
        <v>1.7403551896348681</v>
      </c>
      <c r="AU100" s="18">
        <v>5.2154379796912931</v>
      </c>
      <c r="AV100" s="18">
        <v>1.3763308408213536E-3</v>
      </c>
      <c r="AW100" s="18">
        <v>0</v>
      </c>
      <c r="AX100" s="18">
        <v>0.17859121526479224</v>
      </c>
      <c r="AY100" s="18">
        <v>0</v>
      </c>
      <c r="AZ100" s="18">
        <v>26.006068213468165</v>
      </c>
      <c r="BA100" s="18">
        <v>0</v>
      </c>
      <c r="BB100" s="18">
        <v>4.6270932077136936E-2</v>
      </c>
      <c r="BC100" s="18">
        <v>1.7871737892520088</v>
      </c>
      <c r="BD100" s="18">
        <v>0</v>
      </c>
      <c r="BE100" s="18">
        <v>9.6373880528048794E-2</v>
      </c>
      <c r="BF100" s="18">
        <v>0.14106571873870766</v>
      </c>
      <c r="BG100" s="18">
        <v>3.0775863580905414</v>
      </c>
      <c r="BH100" s="18">
        <v>2.7969008872405363E-2</v>
      </c>
      <c r="BI100" s="18">
        <v>0</v>
      </c>
      <c r="BJ100" s="18">
        <v>0.18042837116392432</v>
      </c>
      <c r="BK100" s="18">
        <v>0</v>
      </c>
      <c r="BL100" s="18">
        <v>0</v>
      </c>
      <c r="BM100" s="18">
        <v>1.3197804377768323</v>
      </c>
      <c r="BN100" s="18">
        <v>13.821333451444652</v>
      </c>
      <c r="BO100" s="18">
        <v>0.17443764540588494</v>
      </c>
      <c r="BP100" s="18">
        <v>0.68226685966429956</v>
      </c>
      <c r="BQ100" s="18">
        <v>2.6297749994265147E-3</v>
      </c>
      <c r="BR100" s="18">
        <v>0</v>
      </c>
      <c r="BS100" s="18">
        <v>0</v>
      </c>
      <c r="BT100" s="18">
        <v>1.4451473828624212E-2</v>
      </c>
      <c r="BU100" s="18">
        <v>5.2810551682408634E-2</v>
      </c>
      <c r="BV100" s="18">
        <v>0</v>
      </c>
      <c r="BW100" s="18">
        <v>8.7188101032388433E-3</v>
      </c>
      <c r="BX100" s="18">
        <v>1.7317416550156548</v>
      </c>
      <c r="BY100" s="18">
        <v>0</v>
      </c>
      <c r="BZ100" s="18">
        <v>0.14798219083610903</v>
      </c>
      <c r="CA100" s="18">
        <v>5.9757745450364039E-2</v>
      </c>
      <c r="CB100" s="18">
        <v>0.10453765244994451</v>
      </c>
      <c r="CC100" s="18">
        <v>0</v>
      </c>
      <c r="CD100" s="18">
        <v>0</v>
      </c>
      <c r="CE100" s="18">
        <v>0</v>
      </c>
      <c r="CF100" s="18">
        <v>0</v>
      </c>
      <c r="CG100" s="18">
        <v>0</v>
      </c>
      <c r="CH100" s="18">
        <v>0</v>
      </c>
      <c r="CI100" s="18">
        <v>0</v>
      </c>
      <c r="CJ100" s="18">
        <v>0</v>
      </c>
      <c r="CK100" s="18">
        <v>0</v>
      </c>
      <c r="CL100" s="18">
        <v>0</v>
      </c>
      <c r="CM100" s="18">
        <v>1.2655607104191495</v>
      </c>
      <c r="CN100" s="18">
        <v>0.26748640607787816</v>
      </c>
      <c r="CO100" s="18">
        <v>4.7843176555184765</v>
      </c>
      <c r="CP100" s="18">
        <v>0</v>
      </c>
      <c r="CQ100" s="18">
        <v>0</v>
      </c>
      <c r="CR100" s="18">
        <v>0</v>
      </c>
      <c r="CS100" s="18">
        <v>1.3879418295214367</v>
      </c>
      <c r="CT100" s="18">
        <v>3.9564192768995228</v>
      </c>
      <c r="CU100" s="18">
        <v>0</v>
      </c>
      <c r="CV100" s="18">
        <v>1.1909487423322094E-3</v>
      </c>
      <c r="CW100" s="18">
        <v>0.28889148450214158</v>
      </c>
      <c r="CX100" s="18">
        <v>0</v>
      </c>
      <c r="CY100" s="18">
        <v>0</v>
      </c>
      <c r="CZ100" s="18">
        <v>0</v>
      </c>
      <c r="DA100" s="18">
        <v>0</v>
      </c>
      <c r="DB100" s="18">
        <v>9.5766513706208212</v>
      </c>
      <c r="DC100" s="18">
        <v>3.7158229229758241E-2</v>
      </c>
      <c r="DD100" s="18">
        <v>0</v>
      </c>
      <c r="DE100" s="18">
        <v>0</v>
      </c>
      <c r="DF100" s="18">
        <v>0</v>
      </c>
      <c r="DG100" s="18">
        <v>0</v>
      </c>
      <c r="DH100" s="18">
        <v>0</v>
      </c>
      <c r="DI100" s="18">
        <v>0</v>
      </c>
      <c r="DJ100" s="18">
        <v>0</v>
      </c>
      <c r="DK100" s="18">
        <v>0</v>
      </c>
      <c r="DL100" s="18">
        <v>0</v>
      </c>
      <c r="DM100" s="18">
        <v>0</v>
      </c>
      <c r="DN100" s="18">
        <v>3.1423449665757501E-6</v>
      </c>
      <c r="DO100" s="18">
        <v>30.442604392580478</v>
      </c>
      <c r="DP100" s="18">
        <v>0</v>
      </c>
      <c r="DQ100" s="18">
        <v>1.2537956416637244E-3</v>
      </c>
      <c r="DR100" s="18">
        <v>0</v>
      </c>
      <c r="DS100" s="18">
        <v>2.8106889685273648</v>
      </c>
      <c r="DT100" s="18">
        <v>0</v>
      </c>
      <c r="DU100" s="18">
        <v>0</v>
      </c>
      <c r="DV100" s="18">
        <v>24.518717272174907</v>
      </c>
      <c r="DW100" s="18">
        <v>0.16436456959876658</v>
      </c>
      <c r="DX100" s="18">
        <v>0</v>
      </c>
      <c r="DY100" s="18">
        <v>0.82233003172250718</v>
      </c>
      <c r="DZ100" s="18">
        <v>0</v>
      </c>
      <c r="EA100" s="18">
        <v>0.42286911485197448</v>
      </c>
      <c r="EB100" s="18">
        <v>0</v>
      </c>
      <c r="EC100" s="18">
        <v>0</v>
      </c>
      <c r="ED100" s="18">
        <v>0</v>
      </c>
      <c r="EE100" s="18">
        <v>0</v>
      </c>
      <c r="EF100" s="18">
        <v>0</v>
      </c>
      <c r="EG100" s="18">
        <v>0</v>
      </c>
      <c r="EH100" s="18">
        <v>27.555719167494814</v>
      </c>
      <c r="EI100" s="18">
        <v>2.5334903083775848</v>
      </c>
      <c r="EJ100" s="18">
        <v>0.13483788156137999</v>
      </c>
      <c r="EK100" s="18">
        <v>4.4500857283913726</v>
      </c>
      <c r="EL100" s="18">
        <v>1.6275944746592323</v>
      </c>
      <c r="EM100" s="18">
        <v>0</v>
      </c>
      <c r="EN100" s="18">
        <v>1.440695230435453</v>
      </c>
      <c r="EO100" s="18">
        <v>1.0190594026068633</v>
      </c>
      <c r="EP100" s="18">
        <v>0</v>
      </c>
      <c r="EQ100" s="18">
        <v>0.78065299198671279</v>
      </c>
      <c r="ER100" s="18">
        <v>0</v>
      </c>
      <c r="ES100" s="18">
        <v>0</v>
      </c>
      <c r="ET100" s="18">
        <v>5.053875318795662E-3</v>
      </c>
      <c r="EU100" s="18">
        <v>2.2401443811420726E-2</v>
      </c>
      <c r="EV100" s="18">
        <v>0</v>
      </c>
      <c r="EW100" s="18">
        <v>0</v>
      </c>
      <c r="EX100" s="18">
        <v>0</v>
      </c>
      <c r="EY100" s="18">
        <v>2.5492735844956315E-3</v>
      </c>
      <c r="EZ100" s="18">
        <v>1.1936318372264592E-2</v>
      </c>
      <c r="FA100" s="18">
        <v>0</v>
      </c>
      <c r="FB100" s="18">
        <v>1.1799324698331415E-2</v>
      </c>
      <c r="FC100" s="18">
        <v>0.96565947318492185</v>
      </c>
      <c r="FD100" s="18">
        <v>0</v>
      </c>
      <c r="FE100" s="18">
        <v>0</v>
      </c>
      <c r="FF100" s="18">
        <v>0</v>
      </c>
      <c r="FG100" s="18">
        <v>8.6365577044828632E-5</v>
      </c>
      <c r="FH100" s="18">
        <v>0.71502656860082903</v>
      </c>
      <c r="FI100" s="18">
        <v>0</v>
      </c>
      <c r="FJ100" s="18">
        <v>2.1978550296235704E-3</v>
      </c>
      <c r="FK100" s="18">
        <v>0</v>
      </c>
      <c r="FL100" s="18">
        <v>1.0804631500642701E-2</v>
      </c>
      <c r="FM100" s="18">
        <v>0</v>
      </c>
      <c r="FN100" s="18">
        <v>3.4011210958755473</v>
      </c>
      <c r="FO100" s="18">
        <v>0</v>
      </c>
      <c r="FP100" s="18">
        <v>0.91280076191014026</v>
      </c>
      <c r="FQ100" s="18">
        <v>0</v>
      </c>
      <c r="FR100" s="18">
        <v>0</v>
      </c>
      <c r="FS100" s="18">
        <v>0</v>
      </c>
    </row>
    <row r="101" spans="2:175" x14ac:dyDescent="0.25">
      <c r="B101" s="17">
        <f>SUM(D101:FS101)-'Esc Med Regional'!K294</f>
        <v>0</v>
      </c>
      <c r="C101" s="16">
        <v>48611</v>
      </c>
      <c r="D101" s="18">
        <v>0</v>
      </c>
      <c r="E101" s="18">
        <v>0</v>
      </c>
      <c r="F101" s="18">
        <v>9.3073144436319144E-2</v>
      </c>
      <c r="G101" s="18">
        <v>0</v>
      </c>
      <c r="H101" s="18">
        <v>3.5242004021325939</v>
      </c>
      <c r="I101" s="18">
        <v>17.126181268989686</v>
      </c>
      <c r="J101" s="18">
        <v>0</v>
      </c>
      <c r="K101" s="18">
        <v>2.1682232641901811</v>
      </c>
      <c r="L101" s="18">
        <v>0</v>
      </c>
      <c r="M101" s="18">
        <v>0.11092879479033035</v>
      </c>
      <c r="N101" s="18">
        <v>7.7907997387217103</v>
      </c>
      <c r="O101" s="18">
        <v>5.6282340396140614E-2</v>
      </c>
      <c r="P101" s="18">
        <v>2.816082502064458E-2</v>
      </c>
      <c r="Q101" s="18">
        <v>2.2926231719910311</v>
      </c>
      <c r="R101" s="18">
        <v>2.6643926290739466</v>
      </c>
      <c r="S101" s="18">
        <v>0</v>
      </c>
      <c r="T101" s="18">
        <v>1.1792893544562855E-3</v>
      </c>
      <c r="U101" s="18">
        <v>7.1397140861263946</v>
      </c>
      <c r="V101" s="18">
        <v>0</v>
      </c>
      <c r="W101" s="18">
        <v>0</v>
      </c>
      <c r="X101" s="18">
        <v>2.9706389553319559</v>
      </c>
      <c r="Y101" s="18">
        <v>0</v>
      </c>
      <c r="Z101" s="18">
        <v>0</v>
      </c>
      <c r="AA101" s="18">
        <v>19.905866063465449</v>
      </c>
      <c r="AB101" s="18">
        <v>0</v>
      </c>
      <c r="AC101" s="18">
        <v>0</v>
      </c>
      <c r="AD101" s="18">
        <v>9.6163305879634677</v>
      </c>
      <c r="AE101" s="18">
        <v>0</v>
      </c>
      <c r="AF101" s="18">
        <v>7.5517729056677085</v>
      </c>
      <c r="AG101" s="18">
        <v>0</v>
      </c>
      <c r="AH101" s="18">
        <v>0</v>
      </c>
      <c r="AI101" s="18">
        <v>17.823071729639626</v>
      </c>
      <c r="AJ101" s="18">
        <v>1.447251110158472</v>
      </c>
      <c r="AK101" s="18">
        <v>2.1743706879276417</v>
      </c>
      <c r="AL101" s="18">
        <v>0</v>
      </c>
      <c r="AM101" s="18">
        <v>2.7580251799989179E-2</v>
      </c>
      <c r="AN101" s="18">
        <v>1.0494133107043575</v>
      </c>
      <c r="AO101" s="18">
        <v>0</v>
      </c>
      <c r="AP101" s="18">
        <v>0</v>
      </c>
      <c r="AQ101" s="18">
        <v>0</v>
      </c>
      <c r="AR101" s="18">
        <v>0.66390966837031296</v>
      </c>
      <c r="AS101" s="18">
        <v>0</v>
      </c>
      <c r="AT101" s="18">
        <v>1.8693217939372337</v>
      </c>
      <c r="AU101" s="18">
        <v>5.6019207679153995</v>
      </c>
      <c r="AV101" s="18">
        <v>1.3898106496820306E-3</v>
      </c>
      <c r="AW101" s="18">
        <v>0</v>
      </c>
      <c r="AX101" s="18">
        <v>0.18034034081990136</v>
      </c>
      <c r="AY101" s="18">
        <v>0</v>
      </c>
      <c r="AZ101" s="18">
        <v>26.260772110480367</v>
      </c>
      <c r="BA101" s="18">
        <v>0</v>
      </c>
      <c r="BB101" s="18">
        <v>4.6724110413119697E-2</v>
      </c>
      <c r="BC101" s="18">
        <v>1.8046774012945554</v>
      </c>
      <c r="BD101" s="18">
        <v>0</v>
      </c>
      <c r="BE101" s="18">
        <v>9.731776803688684E-2</v>
      </c>
      <c r="BF101" s="18">
        <v>0.14244731890996956</v>
      </c>
      <c r="BG101" s="18">
        <v>3.1077282939019417</v>
      </c>
      <c r="BH101" s="18">
        <v>2.8242937845324122E-2</v>
      </c>
      <c r="BI101" s="18">
        <v>0</v>
      </c>
      <c r="BJ101" s="18">
        <v>0.18219548985675371</v>
      </c>
      <c r="BK101" s="18">
        <v>0</v>
      </c>
      <c r="BL101" s="18">
        <v>0</v>
      </c>
      <c r="BM101" s="18">
        <v>1.3327063909790984</v>
      </c>
      <c r="BN101" s="18">
        <v>13.956699838362184</v>
      </c>
      <c r="BO101" s="18">
        <v>0.17614609082353949</v>
      </c>
      <c r="BP101" s="18">
        <v>0.68894899348523519</v>
      </c>
      <c r="BQ101" s="18">
        <v>2.6555310627853082E-3</v>
      </c>
      <c r="BR101" s="18">
        <v>0</v>
      </c>
      <c r="BS101" s="18">
        <v>0</v>
      </c>
      <c r="BT101" s="18">
        <v>1.4593011821661322E-2</v>
      </c>
      <c r="BU101" s="18">
        <v>5.3327779169718988E-2</v>
      </c>
      <c r="BV101" s="18">
        <v>0</v>
      </c>
      <c r="BW101" s="18">
        <v>8.8042022852625069E-3</v>
      </c>
      <c r="BX101" s="18">
        <v>1.7487023637444898</v>
      </c>
      <c r="BY101" s="18">
        <v>0</v>
      </c>
      <c r="BZ101" s="18">
        <v>0.14943153105874368</v>
      </c>
      <c r="CA101" s="18">
        <v>6.0343013877637811E-2</v>
      </c>
      <c r="CB101" s="18">
        <v>0.10556149608693531</v>
      </c>
      <c r="CC101" s="18">
        <v>0</v>
      </c>
      <c r="CD101" s="18">
        <v>0</v>
      </c>
      <c r="CE101" s="18">
        <v>0</v>
      </c>
      <c r="CF101" s="18">
        <v>0</v>
      </c>
      <c r="CG101" s="18">
        <v>0</v>
      </c>
      <c r="CH101" s="18">
        <v>0</v>
      </c>
      <c r="CI101" s="18">
        <v>0</v>
      </c>
      <c r="CJ101" s="18">
        <v>0</v>
      </c>
      <c r="CK101" s="18">
        <v>0</v>
      </c>
      <c r="CL101" s="18">
        <v>0</v>
      </c>
      <c r="CM101" s="18">
        <v>1.4455494376667941</v>
      </c>
      <c r="CN101" s="18">
        <v>0.29806221191337517</v>
      </c>
      <c r="CO101" s="18">
        <v>5.3312028966618445</v>
      </c>
      <c r="CP101" s="18">
        <v>0</v>
      </c>
      <c r="CQ101" s="18">
        <v>0</v>
      </c>
      <c r="CR101" s="18">
        <v>0</v>
      </c>
      <c r="CS101" s="18">
        <v>1.5465945271020995</v>
      </c>
      <c r="CT101" s="18">
        <v>4.4086692038699304</v>
      </c>
      <c r="CU101" s="18">
        <v>0</v>
      </c>
      <c r="CV101" s="18">
        <v>1.2088703081073004E-3</v>
      </c>
      <c r="CW101" s="18">
        <v>0.29323876458006504</v>
      </c>
      <c r="CX101" s="18">
        <v>0</v>
      </c>
      <c r="CY101" s="18">
        <v>0</v>
      </c>
      <c r="CZ101" s="18">
        <v>0</v>
      </c>
      <c r="DA101" s="18">
        <v>0</v>
      </c>
      <c r="DB101" s="18">
        <v>9.7207621802158695</v>
      </c>
      <c r="DC101" s="18">
        <v>3.7717391539231732E-2</v>
      </c>
      <c r="DD101" s="18">
        <v>0</v>
      </c>
      <c r="DE101" s="18">
        <v>0</v>
      </c>
      <c r="DF101" s="18">
        <v>0</v>
      </c>
      <c r="DG101" s="18">
        <v>0</v>
      </c>
      <c r="DH101" s="18">
        <v>0</v>
      </c>
      <c r="DI101" s="18">
        <v>0</v>
      </c>
      <c r="DJ101" s="18">
        <v>0</v>
      </c>
      <c r="DK101" s="18">
        <v>0</v>
      </c>
      <c r="DL101" s="18">
        <v>0</v>
      </c>
      <c r="DM101" s="18">
        <v>0</v>
      </c>
      <c r="DN101" s="18">
        <v>3.1896314198081805E-6</v>
      </c>
      <c r="DO101" s="18">
        <v>30.900709025965718</v>
      </c>
      <c r="DP101" s="18">
        <v>0</v>
      </c>
      <c r="DQ101" s="18">
        <v>1.2726629365034639E-3</v>
      </c>
      <c r="DR101" s="18">
        <v>0</v>
      </c>
      <c r="DS101" s="18">
        <v>3.0302825104649167</v>
      </c>
      <c r="DT101" s="18">
        <v>0</v>
      </c>
      <c r="DU101" s="18">
        <v>0</v>
      </c>
      <c r="DV101" s="18">
        <v>26.434315913593878</v>
      </c>
      <c r="DW101" s="18">
        <v>0.15544633885196008</v>
      </c>
      <c r="DX101" s="18">
        <v>0</v>
      </c>
      <c r="DY101" s="18">
        <v>0.77771135878811182</v>
      </c>
      <c r="DZ101" s="18">
        <v>0</v>
      </c>
      <c r="EA101" s="18">
        <v>0.39992472756003083</v>
      </c>
      <c r="EB101" s="18">
        <v>0</v>
      </c>
      <c r="EC101" s="18">
        <v>0</v>
      </c>
      <c r="ED101" s="18">
        <v>0</v>
      </c>
      <c r="EE101" s="18">
        <v>0</v>
      </c>
      <c r="EF101" s="18">
        <v>0</v>
      </c>
      <c r="EG101" s="18">
        <v>0</v>
      </c>
      <c r="EH101" s="18">
        <v>29.887715131738382</v>
      </c>
      <c r="EI101" s="18">
        <v>2.7478954973213017</v>
      </c>
      <c r="EJ101" s="18">
        <v>0.14624899348761891</v>
      </c>
      <c r="EK101" s="18">
        <v>4.8266892892009254</v>
      </c>
      <c r="EL101" s="18">
        <v>1.7653351637430339</v>
      </c>
      <c r="EM101" s="18">
        <v>0</v>
      </c>
      <c r="EN101" s="18">
        <v>1.5626189386376901</v>
      </c>
      <c r="EO101" s="18">
        <v>1.1053007523520355</v>
      </c>
      <c r="EP101" s="18">
        <v>0</v>
      </c>
      <c r="EQ101" s="18">
        <v>0.84671839262902826</v>
      </c>
      <c r="ER101" s="18">
        <v>0</v>
      </c>
      <c r="ES101" s="18">
        <v>0</v>
      </c>
      <c r="ET101" s="18">
        <v>4.9585635359948093E-3</v>
      </c>
      <c r="EU101" s="18">
        <v>2.1978971666324666E-2</v>
      </c>
      <c r="EV101" s="18">
        <v>0</v>
      </c>
      <c r="EW101" s="18">
        <v>0</v>
      </c>
      <c r="EX101" s="18">
        <v>0</v>
      </c>
      <c r="EY101" s="18">
        <v>2.5011964565772285E-3</v>
      </c>
      <c r="EZ101" s="18">
        <v>1.1711209577057865E-2</v>
      </c>
      <c r="FA101" s="18">
        <v>0</v>
      </c>
      <c r="FB101" s="18">
        <v>1.1576799487101611E-2</v>
      </c>
      <c r="FC101" s="18">
        <v>0.9474479582261951</v>
      </c>
      <c r="FD101" s="18">
        <v>0</v>
      </c>
      <c r="FE101" s="18">
        <v>0</v>
      </c>
      <c r="FF101" s="18">
        <v>0</v>
      </c>
      <c r="FG101" s="18">
        <v>8.4736795841985544E-5</v>
      </c>
      <c r="FH101" s="18">
        <v>0.70154177669275297</v>
      </c>
      <c r="FI101" s="18">
        <v>0</v>
      </c>
      <c r="FJ101" s="18">
        <v>2.156405356254667E-3</v>
      </c>
      <c r="FK101" s="18">
        <v>0</v>
      </c>
      <c r="FL101" s="18">
        <v>1.0600865355680123E-2</v>
      </c>
      <c r="FM101" s="18">
        <v>0</v>
      </c>
      <c r="FN101" s="18">
        <v>3.33697884963455</v>
      </c>
      <c r="FO101" s="18">
        <v>0</v>
      </c>
      <c r="FP101" s="18">
        <v>0.89558611721242254</v>
      </c>
      <c r="FQ101" s="18">
        <v>0</v>
      </c>
      <c r="FR101" s="18">
        <v>0</v>
      </c>
      <c r="FS101" s="18">
        <v>0</v>
      </c>
    </row>
    <row r="102" spans="2:175" x14ac:dyDescent="0.25">
      <c r="B102" s="17">
        <f>SUM(D102:FS102)-'Esc Med Regional'!K295</f>
        <v>0</v>
      </c>
      <c r="C102" s="16">
        <v>48639</v>
      </c>
      <c r="D102" s="18">
        <v>0</v>
      </c>
      <c r="E102" s="18">
        <v>0</v>
      </c>
      <c r="F102" s="18">
        <v>9.1023789279981324E-2</v>
      </c>
      <c r="G102" s="18">
        <v>0</v>
      </c>
      <c r="H102" s="18">
        <v>3.4466018820673368</v>
      </c>
      <c r="I102" s="18">
        <v>16.749084007426827</v>
      </c>
      <c r="J102" s="18">
        <v>0</v>
      </c>
      <c r="K102" s="18">
        <v>2.1204816782206644</v>
      </c>
      <c r="L102" s="18">
        <v>0</v>
      </c>
      <c r="M102" s="18">
        <v>0.10848628036829483</v>
      </c>
      <c r="N102" s="18">
        <v>7.6192559952150232</v>
      </c>
      <c r="O102" s="18">
        <v>5.5043073095136195E-2</v>
      </c>
      <c r="P102" s="18">
        <v>2.7540758595336778E-2</v>
      </c>
      <c r="Q102" s="18">
        <v>2.2421424544057986</v>
      </c>
      <c r="R102" s="18">
        <v>2.6057260093312649</v>
      </c>
      <c r="S102" s="18">
        <v>0</v>
      </c>
      <c r="T102" s="18">
        <v>1.1533228661206212E-3</v>
      </c>
      <c r="U102" s="18">
        <v>6.9825064408298285</v>
      </c>
      <c r="V102" s="18">
        <v>0</v>
      </c>
      <c r="W102" s="18">
        <v>0</v>
      </c>
      <c r="X102" s="18">
        <v>2.9052291714721989</v>
      </c>
      <c r="Y102" s="18">
        <v>0</v>
      </c>
      <c r="Z102" s="18">
        <v>0</v>
      </c>
      <c r="AA102" s="18">
        <v>19.467563591731032</v>
      </c>
      <c r="AB102" s="18">
        <v>0</v>
      </c>
      <c r="AC102" s="18">
        <v>0</v>
      </c>
      <c r="AD102" s="18">
        <v>9.404590920255389</v>
      </c>
      <c r="AE102" s="18">
        <v>0</v>
      </c>
      <c r="AF102" s="18">
        <v>7.3854922364429649</v>
      </c>
      <c r="AG102" s="18">
        <v>0</v>
      </c>
      <c r="AH102" s="18">
        <v>0</v>
      </c>
      <c r="AI102" s="18">
        <v>17.430629804827394</v>
      </c>
      <c r="AJ102" s="18">
        <v>1.4153844364462904</v>
      </c>
      <c r="AK102" s="18">
        <v>2.1264937433150828</v>
      </c>
      <c r="AL102" s="18">
        <v>0</v>
      </c>
      <c r="AM102" s="18">
        <v>2.697296887663124E-2</v>
      </c>
      <c r="AN102" s="18">
        <v>1.0263065317033215</v>
      </c>
      <c r="AO102" s="18">
        <v>0</v>
      </c>
      <c r="AP102" s="18">
        <v>0</v>
      </c>
      <c r="AQ102" s="18">
        <v>0</v>
      </c>
      <c r="AR102" s="18">
        <v>0.64929120124472706</v>
      </c>
      <c r="AS102" s="18">
        <v>0</v>
      </c>
      <c r="AT102" s="18">
        <v>1.8281616474689788</v>
      </c>
      <c r="AU102" s="18">
        <v>5.4785734234085393</v>
      </c>
      <c r="AV102" s="18">
        <v>1.3826046390650192E-3</v>
      </c>
      <c r="AW102" s="18">
        <v>0</v>
      </c>
      <c r="AX102" s="18">
        <v>0.17940529660296362</v>
      </c>
      <c r="AY102" s="18">
        <v>0</v>
      </c>
      <c r="AZ102" s="18">
        <v>26.124612985003573</v>
      </c>
      <c r="BA102" s="18">
        <v>0</v>
      </c>
      <c r="BB102" s="18">
        <v>4.648185119904303E-2</v>
      </c>
      <c r="BC102" s="18">
        <v>1.7953203536154456</v>
      </c>
      <c r="BD102" s="18">
        <v>0</v>
      </c>
      <c r="BE102" s="18">
        <v>9.6813186445244767E-2</v>
      </c>
      <c r="BF102" s="18">
        <v>0.14170874571464623</v>
      </c>
      <c r="BG102" s="18">
        <v>3.0916150751078795</v>
      </c>
      <c r="BH102" s="18">
        <v>2.8096501415285569E-2</v>
      </c>
      <c r="BI102" s="18">
        <v>0</v>
      </c>
      <c r="BJ102" s="18">
        <v>0.18125082690242986</v>
      </c>
      <c r="BK102" s="18">
        <v>0</v>
      </c>
      <c r="BL102" s="18">
        <v>0</v>
      </c>
      <c r="BM102" s="18">
        <v>1.3257964594679594</v>
      </c>
      <c r="BN102" s="18">
        <v>13.884335932360536</v>
      </c>
      <c r="BO102" s="18">
        <v>0.17523279331721381</v>
      </c>
      <c r="BP102" s="18">
        <v>0.68537687107937384</v>
      </c>
      <c r="BQ102" s="18">
        <v>2.6417624353563757E-3</v>
      </c>
      <c r="BR102" s="18">
        <v>0</v>
      </c>
      <c r="BS102" s="18">
        <v>0</v>
      </c>
      <c r="BT102" s="18">
        <v>1.4517348710182702E-2</v>
      </c>
      <c r="BU102" s="18">
        <v>5.3051280681981429E-2</v>
      </c>
      <c r="BV102" s="18">
        <v>0</v>
      </c>
      <c r="BW102" s="18">
        <v>8.758553494791349E-3</v>
      </c>
      <c r="BX102" s="18">
        <v>1.7396355402876262</v>
      </c>
      <c r="BY102" s="18">
        <v>0</v>
      </c>
      <c r="BZ102" s="18">
        <v>0.14865674551542385</v>
      </c>
      <c r="CA102" s="18">
        <v>6.0030142193452478E-2</v>
      </c>
      <c r="CB102" s="18">
        <v>0.10501417170017507</v>
      </c>
      <c r="CC102" s="18">
        <v>0</v>
      </c>
      <c r="CD102" s="18">
        <v>0</v>
      </c>
      <c r="CE102" s="18">
        <v>0</v>
      </c>
      <c r="CF102" s="18">
        <v>0</v>
      </c>
      <c r="CG102" s="18">
        <v>0</v>
      </c>
      <c r="CH102" s="18">
        <v>0</v>
      </c>
      <c r="CI102" s="18">
        <v>0</v>
      </c>
      <c r="CJ102" s="18">
        <v>0</v>
      </c>
      <c r="CK102" s="18">
        <v>0</v>
      </c>
      <c r="CL102" s="18">
        <v>0</v>
      </c>
      <c r="CM102" s="18">
        <v>1.3208221318853481</v>
      </c>
      <c r="CN102" s="18">
        <v>0.29370977091758266</v>
      </c>
      <c r="CO102" s="18">
        <v>5.2533542291123245</v>
      </c>
      <c r="CP102" s="18">
        <v>0</v>
      </c>
      <c r="CQ102" s="18">
        <v>0</v>
      </c>
      <c r="CR102" s="18">
        <v>0</v>
      </c>
      <c r="CS102" s="18">
        <v>1.5240104451400964</v>
      </c>
      <c r="CT102" s="18">
        <v>4.3442917960239864</v>
      </c>
      <c r="CU102" s="18">
        <v>0</v>
      </c>
      <c r="CV102" s="18">
        <v>1.1713298308376442E-3</v>
      </c>
      <c r="CW102" s="18">
        <v>0.28413247492891508</v>
      </c>
      <c r="CX102" s="18">
        <v>0</v>
      </c>
      <c r="CY102" s="18">
        <v>0</v>
      </c>
      <c r="CZ102" s="18">
        <v>0</v>
      </c>
      <c r="DA102" s="18">
        <v>0</v>
      </c>
      <c r="DB102" s="18">
        <v>9.4188918726876132</v>
      </c>
      <c r="DC102" s="18">
        <v>3.6546108838140218E-2</v>
      </c>
      <c r="DD102" s="18">
        <v>0</v>
      </c>
      <c r="DE102" s="18">
        <v>0</v>
      </c>
      <c r="DF102" s="18">
        <v>0</v>
      </c>
      <c r="DG102" s="18">
        <v>0</v>
      </c>
      <c r="DH102" s="18">
        <v>0</v>
      </c>
      <c r="DI102" s="18">
        <v>0</v>
      </c>
      <c r="DJ102" s="18">
        <v>0</v>
      </c>
      <c r="DK102" s="18">
        <v>0</v>
      </c>
      <c r="DL102" s="18">
        <v>0</v>
      </c>
      <c r="DM102" s="18">
        <v>0</v>
      </c>
      <c r="DN102" s="18">
        <v>3.0905800285953673E-6</v>
      </c>
      <c r="DO102" s="18">
        <v>29.941112816987971</v>
      </c>
      <c r="DP102" s="18">
        <v>0</v>
      </c>
      <c r="DQ102" s="18">
        <v>1.2331414314095514E-3</v>
      </c>
      <c r="DR102" s="18">
        <v>0</v>
      </c>
      <c r="DS102" s="18">
        <v>2.9247018280692689</v>
      </c>
      <c r="DT102" s="18">
        <v>0</v>
      </c>
      <c r="DU102" s="18">
        <v>0</v>
      </c>
      <c r="DV102" s="18">
        <v>25.513295149628483</v>
      </c>
      <c r="DW102" s="18">
        <v>0.18159250642474561</v>
      </c>
      <c r="DX102" s="18">
        <v>0</v>
      </c>
      <c r="DY102" s="18">
        <v>0.90852287651384001</v>
      </c>
      <c r="DZ102" s="18">
        <v>0</v>
      </c>
      <c r="EA102" s="18">
        <v>0.46719230697367958</v>
      </c>
      <c r="EB102" s="18">
        <v>0</v>
      </c>
      <c r="EC102" s="18">
        <v>0</v>
      </c>
      <c r="ED102" s="18">
        <v>0</v>
      </c>
      <c r="EE102" s="18">
        <v>0</v>
      </c>
      <c r="EF102" s="18">
        <v>0</v>
      </c>
      <c r="EG102" s="18">
        <v>0</v>
      </c>
      <c r="EH102" s="18">
        <v>29.191688872201013</v>
      </c>
      <c r="EI102" s="18">
        <v>2.6839024012893775</v>
      </c>
      <c r="EJ102" s="18">
        <v>0.1428431413022106</v>
      </c>
      <c r="EK102" s="18">
        <v>4.714285163388575</v>
      </c>
      <c r="EL102" s="18">
        <v>1.7242239705509841</v>
      </c>
      <c r="EM102" s="18">
        <v>0</v>
      </c>
      <c r="EN102" s="18">
        <v>1.5262286086928201</v>
      </c>
      <c r="EO102" s="18">
        <v>1.0795604659188827</v>
      </c>
      <c r="EP102" s="18">
        <v>0</v>
      </c>
      <c r="EQ102" s="18">
        <v>0.82699998213476988</v>
      </c>
      <c r="ER102" s="18">
        <v>0</v>
      </c>
      <c r="ES102" s="18">
        <v>0</v>
      </c>
      <c r="ET102" s="18">
        <v>4.7719927537907157E-3</v>
      </c>
      <c r="EU102" s="18">
        <v>2.1151991451982183E-2</v>
      </c>
      <c r="EV102" s="18">
        <v>0</v>
      </c>
      <c r="EW102" s="18">
        <v>0</v>
      </c>
      <c r="EX102" s="18">
        <v>0</v>
      </c>
      <c r="EY102" s="18">
        <v>2.4070865039745744E-3</v>
      </c>
      <c r="EZ102" s="18">
        <v>1.1270563911133288E-2</v>
      </c>
      <c r="FA102" s="18">
        <v>0</v>
      </c>
      <c r="FB102" s="18">
        <v>1.1141211131714093E-2</v>
      </c>
      <c r="FC102" s="18">
        <v>0.91179930607506987</v>
      </c>
      <c r="FD102" s="18">
        <v>0</v>
      </c>
      <c r="FE102" s="18">
        <v>0</v>
      </c>
      <c r="FF102" s="18">
        <v>0</v>
      </c>
      <c r="FG102" s="18">
        <v>8.1548491372970388E-5</v>
      </c>
      <c r="FH102" s="18">
        <v>0.67514558411070968</v>
      </c>
      <c r="FI102" s="18">
        <v>0</v>
      </c>
      <c r="FJ102" s="18">
        <v>2.0752685045949018E-3</v>
      </c>
      <c r="FK102" s="18">
        <v>0</v>
      </c>
      <c r="FL102" s="18">
        <v>1.0201997472452986E-2</v>
      </c>
      <c r="FM102" s="18">
        <v>0</v>
      </c>
      <c r="FN102" s="18">
        <v>3.2114217705217323</v>
      </c>
      <c r="FO102" s="18">
        <v>0</v>
      </c>
      <c r="FP102" s="18">
        <v>0.86188881733786793</v>
      </c>
      <c r="FQ102" s="18">
        <v>0</v>
      </c>
      <c r="FR102" s="18">
        <v>0</v>
      </c>
      <c r="FS102" s="18">
        <v>0</v>
      </c>
    </row>
    <row r="103" spans="2:175" x14ac:dyDescent="0.25">
      <c r="B103" s="17">
        <f>SUM(D103:FS103)-'Esc Med Regional'!K296</f>
        <v>0</v>
      </c>
      <c r="C103" s="16">
        <v>48670</v>
      </c>
      <c r="D103" s="18">
        <v>0</v>
      </c>
      <c r="E103" s="18">
        <v>0</v>
      </c>
      <c r="F103" s="18">
        <v>8.9629482024466536E-2</v>
      </c>
      <c r="G103" s="18">
        <v>0</v>
      </c>
      <c r="H103" s="18">
        <v>3.3938066507431857</v>
      </c>
      <c r="I103" s="18">
        <v>16.492520645919772</v>
      </c>
      <c r="J103" s="18">
        <v>0</v>
      </c>
      <c r="K103" s="18">
        <v>2.0880000268576895</v>
      </c>
      <c r="L103" s="18">
        <v>0</v>
      </c>
      <c r="M103" s="18">
        <v>0.10682448174358528</v>
      </c>
      <c r="N103" s="18">
        <v>7.5025438257943939</v>
      </c>
      <c r="O103" s="18">
        <v>5.4199920367816616E-2</v>
      </c>
      <c r="P103" s="18">
        <v>2.7118887787324783E-2</v>
      </c>
      <c r="Q103" s="18">
        <v>2.2077971967890262</v>
      </c>
      <c r="R103" s="18">
        <v>2.5658113594421157</v>
      </c>
      <c r="S103" s="18">
        <v>0</v>
      </c>
      <c r="T103" s="18">
        <v>1.1356562049883675E-3</v>
      </c>
      <c r="U103" s="18">
        <v>6.8755480350203158</v>
      </c>
      <c r="V103" s="18">
        <v>0</v>
      </c>
      <c r="W103" s="18">
        <v>0</v>
      </c>
      <c r="X103" s="18">
        <v>2.8607267161826586</v>
      </c>
      <c r="Y103" s="18">
        <v>0</v>
      </c>
      <c r="Z103" s="18">
        <v>0</v>
      </c>
      <c r="AA103" s="18">
        <v>19.169358415063929</v>
      </c>
      <c r="AB103" s="18">
        <v>0</v>
      </c>
      <c r="AC103" s="18">
        <v>0</v>
      </c>
      <c r="AD103" s="18">
        <v>9.260530895299425</v>
      </c>
      <c r="AE103" s="18">
        <v>0</v>
      </c>
      <c r="AF103" s="18">
        <v>7.2723608727381874</v>
      </c>
      <c r="AG103" s="18">
        <v>0</v>
      </c>
      <c r="AH103" s="18">
        <v>0</v>
      </c>
      <c r="AI103" s="18">
        <v>17.163626488471191</v>
      </c>
      <c r="AJ103" s="18">
        <v>1.393703502212609</v>
      </c>
      <c r="AK103" s="18">
        <v>2.0939199988185644</v>
      </c>
      <c r="AL103" s="18">
        <v>0</v>
      </c>
      <c r="AM103" s="18">
        <v>2.6559795501792046E-2</v>
      </c>
      <c r="AN103" s="18">
        <v>1.0105855135513022</v>
      </c>
      <c r="AO103" s="18">
        <v>0</v>
      </c>
      <c r="AP103" s="18">
        <v>0</v>
      </c>
      <c r="AQ103" s="18">
        <v>0</v>
      </c>
      <c r="AR103" s="18">
        <v>0.63934532401857935</v>
      </c>
      <c r="AS103" s="18">
        <v>0</v>
      </c>
      <c r="AT103" s="18">
        <v>1.8001577699169324</v>
      </c>
      <c r="AU103" s="18">
        <v>5.3946523437154861</v>
      </c>
      <c r="AV103" s="18">
        <v>1.34758823080189E-3</v>
      </c>
      <c r="AW103" s="18">
        <v>0</v>
      </c>
      <c r="AX103" s="18">
        <v>0.17486160498432024</v>
      </c>
      <c r="AY103" s="18">
        <v>0</v>
      </c>
      <c r="AZ103" s="18">
        <v>25.46297039524794</v>
      </c>
      <c r="BA103" s="18">
        <v>0</v>
      </c>
      <c r="BB103" s="18">
        <v>4.5304632902196877E-2</v>
      </c>
      <c r="BC103" s="18">
        <v>1.7498513390547707</v>
      </c>
      <c r="BD103" s="18">
        <v>0</v>
      </c>
      <c r="BE103" s="18">
        <v>9.4361256250569847E-2</v>
      </c>
      <c r="BF103" s="18">
        <v>0.13811977229867706</v>
      </c>
      <c r="BG103" s="18">
        <v>3.0133155724130014</v>
      </c>
      <c r="BH103" s="18">
        <v>2.7384917975938408E-2</v>
      </c>
      <c r="BI103" s="18">
        <v>0</v>
      </c>
      <c r="BJ103" s="18">
        <v>0.17666039463168526</v>
      </c>
      <c r="BK103" s="18">
        <v>0</v>
      </c>
      <c r="BL103" s="18">
        <v>0</v>
      </c>
      <c r="BM103" s="18">
        <v>1.2922187983008915</v>
      </c>
      <c r="BN103" s="18">
        <v>13.532695585052901</v>
      </c>
      <c r="BO103" s="18">
        <v>0.17079477621636455</v>
      </c>
      <c r="BP103" s="18">
        <v>0.6680187372689369</v>
      </c>
      <c r="BQ103" s="18">
        <v>2.5748560838536111E-3</v>
      </c>
      <c r="BR103" s="18">
        <v>0</v>
      </c>
      <c r="BS103" s="18">
        <v>0</v>
      </c>
      <c r="BT103" s="18">
        <v>1.4149676423419846E-2</v>
      </c>
      <c r="BU103" s="18">
        <v>5.1707682338135025E-2</v>
      </c>
      <c r="BV103" s="18">
        <v>0</v>
      </c>
      <c r="BW103" s="18">
        <v>8.536730801374473E-3</v>
      </c>
      <c r="BX103" s="18">
        <v>1.695576821991299</v>
      </c>
      <c r="BY103" s="18">
        <v>0</v>
      </c>
      <c r="BZ103" s="18">
        <v>0.14489180422638237</v>
      </c>
      <c r="CA103" s="18">
        <v>5.8509794360277895E-2</v>
      </c>
      <c r="CB103" s="18">
        <v>0.10235454001243939</v>
      </c>
      <c r="CC103" s="18">
        <v>0</v>
      </c>
      <c r="CD103" s="18">
        <v>0</v>
      </c>
      <c r="CE103" s="18">
        <v>0</v>
      </c>
      <c r="CF103" s="18">
        <v>0</v>
      </c>
      <c r="CG103" s="18">
        <v>0</v>
      </c>
      <c r="CH103" s="18">
        <v>0</v>
      </c>
      <c r="CI103" s="18">
        <v>0</v>
      </c>
      <c r="CJ103" s="18">
        <v>0</v>
      </c>
      <c r="CK103" s="18">
        <v>0</v>
      </c>
      <c r="CL103" s="18">
        <v>0</v>
      </c>
      <c r="CM103" s="18">
        <v>1.2910901323592714</v>
      </c>
      <c r="CN103" s="18">
        <v>0.29394630556130957</v>
      </c>
      <c r="CO103" s="18">
        <v>5.2575849370900416</v>
      </c>
      <c r="CP103" s="18">
        <v>0</v>
      </c>
      <c r="CQ103" s="18">
        <v>0</v>
      </c>
      <c r="CR103" s="18">
        <v>0</v>
      </c>
      <c r="CS103" s="18">
        <v>1.5252377834971118</v>
      </c>
      <c r="CT103" s="18">
        <v>4.3477904045619598</v>
      </c>
      <c r="CU103" s="18">
        <v>0</v>
      </c>
      <c r="CV103" s="18">
        <v>1.1487124013187214E-3</v>
      </c>
      <c r="CW103" s="18">
        <v>0.27864610716421279</v>
      </c>
      <c r="CX103" s="18">
        <v>0</v>
      </c>
      <c r="CY103" s="18">
        <v>0</v>
      </c>
      <c r="CZ103" s="18">
        <v>0</v>
      </c>
      <c r="DA103" s="18">
        <v>0</v>
      </c>
      <c r="DB103" s="18">
        <v>9.2370207058579226</v>
      </c>
      <c r="DC103" s="18">
        <v>3.5840433101830819E-2</v>
      </c>
      <c r="DD103" s="18">
        <v>0</v>
      </c>
      <c r="DE103" s="18">
        <v>0</v>
      </c>
      <c r="DF103" s="18">
        <v>0</v>
      </c>
      <c r="DG103" s="18">
        <v>0</v>
      </c>
      <c r="DH103" s="18">
        <v>0</v>
      </c>
      <c r="DI103" s="18">
        <v>0</v>
      </c>
      <c r="DJ103" s="18">
        <v>0</v>
      </c>
      <c r="DK103" s="18">
        <v>0</v>
      </c>
      <c r="DL103" s="18">
        <v>0</v>
      </c>
      <c r="DM103" s="18">
        <v>0</v>
      </c>
      <c r="DN103" s="18">
        <v>3.0309034335586315E-6</v>
      </c>
      <c r="DO103" s="18">
        <v>29.362974199642192</v>
      </c>
      <c r="DP103" s="18">
        <v>0</v>
      </c>
      <c r="DQ103" s="18">
        <v>1.209330469989894E-3</v>
      </c>
      <c r="DR103" s="18">
        <v>0</v>
      </c>
      <c r="DS103" s="18">
        <v>2.8395366663493076</v>
      </c>
      <c r="DT103" s="18">
        <v>0</v>
      </c>
      <c r="DU103" s="18">
        <v>0</v>
      </c>
      <c r="DV103" s="18">
        <v>24.770366798241085</v>
      </c>
      <c r="DW103" s="18">
        <v>0.16171282299921508</v>
      </c>
      <c r="DX103" s="18">
        <v>0</v>
      </c>
      <c r="DY103" s="18">
        <v>0.80906311616611715</v>
      </c>
      <c r="DZ103" s="18">
        <v>0</v>
      </c>
      <c r="EA103" s="18">
        <v>0.41604683107085672</v>
      </c>
      <c r="EB103" s="18">
        <v>0</v>
      </c>
      <c r="EC103" s="18">
        <v>0</v>
      </c>
      <c r="ED103" s="18">
        <v>0</v>
      </c>
      <c r="EE103" s="18">
        <v>0</v>
      </c>
      <c r="EF103" s="18">
        <v>0</v>
      </c>
      <c r="EG103" s="18">
        <v>0</v>
      </c>
      <c r="EH103" s="18">
        <v>29.139051484963979</v>
      </c>
      <c r="EI103" s="18">
        <v>2.6790628865007142</v>
      </c>
      <c r="EJ103" s="18">
        <v>0.1425855717667241</v>
      </c>
      <c r="EK103" s="18">
        <v>4.705784536556826</v>
      </c>
      <c r="EL103" s="18">
        <v>1.7211149128593033</v>
      </c>
      <c r="EM103" s="18">
        <v>0</v>
      </c>
      <c r="EN103" s="18">
        <v>1.5234765690064658</v>
      </c>
      <c r="EO103" s="18">
        <v>1.0776138419143879</v>
      </c>
      <c r="EP103" s="18">
        <v>0</v>
      </c>
      <c r="EQ103" s="18">
        <v>0.82550876597063416</v>
      </c>
      <c r="ER103" s="18">
        <v>0</v>
      </c>
      <c r="ES103" s="18">
        <v>0</v>
      </c>
      <c r="ET103" s="18">
        <v>4.8982343298336964E-3</v>
      </c>
      <c r="EU103" s="18">
        <v>2.1711560771366569E-2</v>
      </c>
      <c r="EV103" s="18">
        <v>0</v>
      </c>
      <c r="EW103" s="18">
        <v>0</v>
      </c>
      <c r="EX103" s="18">
        <v>0</v>
      </c>
      <c r="EY103" s="18">
        <v>2.4707652247128132E-3</v>
      </c>
      <c r="EZ103" s="18">
        <v>1.1568723154963732E-2</v>
      </c>
      <c r="FA103" s="18">
        <v>0</v>
      </c>
      <c r="FB103" s="18">
        <v>1.1435948388215147E-2</v>
      </c>
      <c r="FC103" s="18">
        <v>0.93592067158686265</v>
      </c>
      <c r="FD103" s="18">
        <v>0</v>
      </c>
      <c r="FE103" s="18">
        <v>0</v>
      </c>
      <c r="FF103" s="18">
        <v>0</v>
      </c>
      <c r="FG103" s="18">
        <v>8.3705831211064929E-5</v>
      </c>
      <c r="FH103" s="18">
        <v>0.69300634941235217</v>
      </c>
      <c r="FI103" s="18">
        <v>0</v>
      </c>
      <c r="FJ103" s="18">
        <v>2.1301690839229631E-3</v>
      </c>
      <c r="FK103" s="18">
        <v>0</v>
      </c>
      <c r="FL103" s="18">
        <v>1.0471888125301504E-2</v>
      </c>
      <c r="FM103" s="18">
        <v>0</v>
      </c>
      <c r="FN103" s="18">
        <v>3.2963789292113286</v>
      </c>
      <c r="FO103" s="18">
        <v>0</v>
      </c>
      <c r="FP103" s="18">
        <v>0.88468981647771805</v>
      </c>
      <c r="FQ103" s="18">
        <v>0</v>
      </c>
      <c r="FR103" s="18">
        <v>0</v>
      </c>
      <c r="FS103" s="18">
        <v>0</v>
      </c>
    </row>
    <row r="104" spans="2:175" x14ac:dyDescent="0.25">
      <c r="B104" s="17">
        <f>SUM(D104:FS104)-'Esc Med Regional'!K297</f>
        <v>0</v>
      </c>
      <c r="C104" s="16">
        <v>48700</v>
      </c>
      <c r="D104" s="18">
        <v>0</v>
      </c>
      <c r="E104" s="18">
        <v>0</v>
      </c>
      <c r="F104" s="18">
        <v>8.9803814407413821E-2</v>
      </c>
      <c r="G104" s="18">
        <v>0</v>
      </c>
      <c r="H104" s="18">
        <v>3.4004077198035301</v>
      </c>
      <c r="I104" s="18">
        <v>16.524599158035077</v>
      </c>
      <c r="J104" s="18">
        <v>0</v>
      </c>
      <c r="K104" s="18">
        <v>2.0920612577390276</v>
      </c>
      <c r="L104" s="18">
        <v>0</v>
      </c>
      <c r="M104" s="18">
        <v>0.10703225898427474</v>
      </c>
      <c r="N104" s="18">
        <v>7.5171365280367226</v>
      </c>
      <c r="O104" s="18">
        <v>5.4305341051500755E-2</v>
      </c>
      <c r="P104" s="18">
        <v>2.7171634943997561E-2</v>
      </c>
      <c r="Q104" s="18">
        <v>2.2120914372296383</v>
      </c>
      <c r="R104" s="18">
        <v>2.5708019495736378</v>
      </c>
      <c r="S104" s="18">
        <v>0</v>
      </c>
      <c r="T104" s="18">
        <v>1.1378650948307796E-3</v>
      </c>
      <c r="U104" s="18">
        <v>6.8889212091806495</v>
      </c>
      <c r="V104" s="18">
        <v>0</v>
      </c>
      <c r="W104" s="18">
        <v>0</v>
      </c>
      <c r="X104" s="18">
        <v>2.8662909266871548</v>
      </c>
      <c r="Y104" s="18">
        <v>0</v>
      </c>
      <c r="Z104" s="18">
        <v>0</v>
      </c>
      <c r="AA104" s="18">
        <v>19.206643467443865</v>
      </c>
      <c r="AB104" s="18">
        <v>0</v>
      </c>
      <c r="AC104" s="18">
        <v>0</v>
      </c>
      <c r="AD104" s="18">
        <v>9.2785429420263466</v>
      </c>
      <c r="AE104" s="18">
        <v>0</v>
      </c>
      <c r="AF104" s="18">
        <v>7.2865058613285596</v>
      </c>
      <c r="AG104" s="18">
        <v>0</v>
      </c>
      <c r="AH104" s="18">
        <v>0</v>
      </c>
      <c r="AI104" s="18">
        <v>17.197010324215501</v>
      </c>
      <c r="AJ104" s="18">
        <v>1.3964143028015978</v>
      </c>
      <c r="AK104" s="18">
        <v>2.0979927442461839</v>
      </c>
      <c r="AL104" s="18">
        <v>0</v>
      </c>
      <c r="AM104" s="18">
        <v>2.6611455205003947E-2</v>
      </c>
      <c r="AN104" s="18">
        <v>1.0125511366562234</v>
      </c>
      <c r="AO104" s="18">
        <v>0</v>
      </c>
      <c r="AP104" s="18">
        <v>0</v>
      </c>
      <c r="AQ104" s="18">
        <v>0</v>
      </c>
      <c r="AR104" s="18">
        <v>0.64058887236165629</v>
      </c>
      <c r="AS104" s="18">
        <v>0</v>
      </c>
      <c r="AT104" s="18">
        <v>1.8036591378443407</v>
      </c>
      <c r="AU104" s="18">
        <v>5.4051451255213134</v>
      </c>
      <c r="AV104" s="18">
        <v>1.3729473165465652E-3</v>
      </c>
      <c r="AW104" s="18">
        <v>0</v>
      </c>
      <c r="AX104" s="18">
        <v>0.17815217278010029</v>
      </c>
      <c r="AY104" s="18">
        <v>0</v>
      </c>
      <c r="AZ104" s="18">
        <v>25.942135792220117</v>
      </c>
      <c r="BA104" s="18">
        <v>0</v>
      </c>
      <c r="BB104" s="18">
        <v>4.6157181213422625E-2</v>
      </c>
      <c r="BC104" s="18">
        <v>1.7827802628411706</v>
      </c>
      <c r="BD104" s="18">
        <v>0</v>
      </c>
      <c r="BE104" s="18">
        <v>9.6136958303718198E-2</v>
      </c>
      <c r="BF104" s="18">
        <v>0.14071892764056732</v>
      </c>
      <c r="BG104" s="18">
        <v>3.070020525921771</v>
      </c>
      <c r="BH104" s="18">
        <v>2.7900250825535558E-2</v>
      </c>
      <c r="BI104" s="18">
        <v>0</v>
      </c>
      <c r="BJ104" s="18">
        <v>0.17998481227852628</v>
      </c>
      <c r="BK104" s="18">
        <v>0</v>
      </c>
      <c r="BL104" s="18">
        <v>0</v>
      </c>
      <c r="BM104" s="18">
        <v>1.3165359350626855</v>
      </c>
      <c r="BN104" s="18">
        <v>13.787355561931546</v>
      </c>
      <c r="BO104" s="18">
        <v>0.17400881391409367</v>
      </c>
      <c r="BP104" s="18">
        <v>0.68058959834522592</v>
      </c>
      <c r="BQ104" s="18">
        <v>2.6233100512586156E-3</v>
      </c>
      <c r="BR104" s="18">
        <v>0</v>
      </c>
      <c r="BS104" s="18">
        <v>0</v>
      </c>
      <c r="BT104" s="18">
        <v>1.4415946823738935E-2</v>
      </c>
      <c r="BU104" s="18">
        <v>5.2680724043382719E-2</v>
      </c>
      <c r="BV104" s="18">
        <v>0</v>
      </c>
      <c r="BW104" s="18">
        <v>8.6973760811588224E-3</v>
      </c>
      <c r="BX104" s="18">
        <v>1.727484401051985</v>
      </c>
      <c r="BY104" s="18">
        <v>0</v>
      </c>
      <c r="BZ104" s="18">
        <v>0.14761839652148659</v>
      </c>
      <c r="CA104" s="18">
        <v>5.961083906976062E-2</v>
      </c>
      <c r="CB104" s="18">
        <v>0.10428066069025779</v>
      </c>
      <c r="CC104" s="18">
        <v>0</v>
      </c>
      <c r="CD104" s="18">
        <v>0</v>
      </c>
      <c r="CE104" s="18">
        <v>0</v>
      </c>
      <c r="CF104" s="18">
        <v>0</v>
      </c>
      <c r="CG104" s="18">
        <v>0</v>
      </c>
      <c r="CH104" s="18">
        <v>0</v>
      </c>
      <c r="CI104" s="18">
        <v>0</v>
      </c>
      <c r="CJ104" s="18">
        <v>0</v>
      </c>
      <c r="CK104" s="18">
        <v>0</v>
      </c>
      <c r="CL104" s="18">
        <v>0</v>
      </c>
      <c r="CM104" s="18">
        <v>1.0744645509249247</v>
      </c>
      <c r="CN104" s="18">
        <v>0.28490406916527633</v>
      </c>
      <c r="CO104" s="18">
        <v>5.0958536107424957</v>
      </c>
      <c r="CP104" s="18">
        <v>0</v>
      </c>
      <c r="CQ104" s="18">
        <v>0</v>
      </c>
      <c r="CR104" s="18">
        <v>0</v>
      </c>
      <c r="CS104" s="18">
        <v>1.4783191444885122</v>
      </c>
      <c r="CT104" s="18">
        <v>4.2140457447562101</v>
      </c>
      <c r="CU104" s="18">
        <v>0</v>
      </c>
      <c r="CV104" s="18">
        <v>1.1968256514580172E-3</v>
      </c>
      <c r="CW104" s="18">
        <v>0.29031706138995461</v>
      </c>
      <c r="CX104" s="18">
        <v>0</v>
      </c>
      <c r="CY104" s="18">
        <v>0</v>
      </c>
      <c r="CZ104" s="18">
        <v>0</v>
      </c>
      <c r="DA104" s="18">
        <v>0</v>
      </c>
      <c r="DB104" s="18">
        <v>9.6239087443718265</v>
      </c>
      <c r="DC104" s="18">
        <v>3.7341591895754755E-2</v>
      </c>
      <c r="DD104" s="18">
        <v>0</v>
      </c>
      <c r="DE104" s="18">
        <v>0</v>
      </c>
      <c r="DF104" s="18">
        <v>0</v>
      </c>
      <c r="DG104" s="18">
        <v>0</v>
      </c>
      <c r="DH104" s="18">
        <v>0</v>
      </c>
      <c r="DI104" s="18">
        <v>0</v>
      </c>
      <c r="DJ104" s="18">
        <v>0</v>
      </c>
      <c r="DK104" s="18">
        <v>0</v>
      </c>
      <c r="DL104" s="18">
        <v>0</v>
      </c>
      <c r="DM104" s="18">
        <v>0</v>
      </c>
      <c r="DN104" s="18">
        <v>3.157851323108225E-6</v>
      </c>
      <c r="DO104" s="18">
        <v>30.59282783478989</v>
      </c>
      <c r="DP104" s="18">
        <v>0</v>
      </c>
      <c r="DQ104" s="18">
        <v>1.2599826779201816E-3</v>
      </c>
      <c r="DR104" s="18">
        <v>0</v>
      </c>
      <c r="DS104" s="18">
        <v>2.8790940256851454</v>
      </c>
      <c r="DT104" s="18">
        <v>0</v>
      </c>
      <c r="DU104" s="18">
        <v>0</v>
      </c>
      <c r="DV104" s="18">
        <v>25.115440806944864</v>
      </c>
      <c r="DW104" s="18">
        <v>0.16123255053991187</v>
      </c>
      <c r="DX104" s="18">
        <v>0</v>
      </c>
      <c r="DY104" s="18">
        <v>0.80666027188125478</v>
      </c>
      <c r="DZ104" s="18">
        <v>0</v>
      </c>
      <c r="EA104" s="18">
        <v>0.41481120960907142</v>
      </c>
      <c r="EB104" s="18">
        <v>0</v>
      </c>
      <c r="EC104" s="18">
        <v>0</v>
      </c>
      <c r="ED104" s="18">
        <v>0</v>
      </c>
      <c r="EE104" s="18">
        <v>0</v>
      </c>
      <c r="EF104" s="18">
        <v>0</v>
      </c>
      <c r="EG104" s="18">
        <v>0</v>
      </c>
      <c r="EH104" s="18">
        <v>27.706689178682527</v>
      </c>
      <c r="EI104" s="18">
        <v>2.5473705870186487</v>
      </c>
      <c r="EJ104" s="18">
        <v>0.13557662027344605</v>
      </c>
      <c r="EK104" s="18">
        <v>4.4744664926210369</v>
      </c>
      <c r="EL104" s="18">
        <v>1.6365116056023512</v>
      </c>
      <c r="EM104" s="18">
        <v>0</v>
      </c>
      <c r="EN104" s="18">
        <v>1.4485883931482408</v>
      </c>
      <c r="EO104" s="18">
        <v>1.0246425415725842</v>
      </c>
      <c r="EP104" s="18">
        <v>0</v>
      </c>
      <c r="EQ104" s="18">
        <v>0.78492996948882698</v>
      </c>
      <c r="ER104" s="18">
        <v>0</v>
      </c>
      <c r="ES104" s="18">
        <v>0</v>
      </c>
      <c r="ET104" s="18">
        <v>4.5198642461486797E-3</v>
      </c>
      <c r="EU104" s="18">
        <v>2.0034424784637815E-2</v>
      </c>
      <c r="EV104" s="18">
        <v>0</v>
      </c>
      <c r="EW104" s="18">
        <v>0</v>
      </c>
      <c r="EX104" s="18">
        <v>0</v>
      </c>
      <c r="EY104" s="18">
        <v>2.2799079520938541E-3</v>
      </c>
      <c r="EZ104" s="18">
        <v>1.0675083028028231E-2</v>
      </c>
      <c r="FA104" s="18">
        <v>0</v>
      </c>
      <c r="FB104" s="18">
        <v>1.055256461004188E-2</v>
      </c>
      <c r="FC104" s="18">
        <v>0.86362433805418726</v>
      </c>
      <c r="FD104" s="18">
        <v>0</v>
      </c>
      <c r="FE104" s="18">
        <v>0</v>
      </c>
      <c r="FF104" s="18">
        <v>0</v>
      </c>
      <c r="FG104" s="18">
        <v>7.7239872208787098E-5</v>
      </c>
      <c r="FH104" s="18">
        <v>0.63947422890428696</v>
      </c>
      <c r="FI104" s="18">
        <v>0</v>
      </c>
      <c r="FJ104" s="18">
        <v>1.9656215755201687E-3</v>
      </c>
      <c r="FK104" s="18">
        <v>0</v>
      </c>
      <c r="FL104" s="18">
        <v>9.662974357706194E-3</v>
      </c>
      <c r="FM104" s="18">
        <v>0</v>
      </c>
      <c r="FN104" s="18">
        <v>3.041746119240075</v>
      </c>
      <c r="FO104" s="18">
        <v>0</v>
      </c>
      <c r="FP104" s="18">
        <v>0.81635087281854013</v>
      </c>
      <c r="FQ104" s="18">
        <v>0</v>
      </c>
      <c r="FR104" s="18">
        <v>0</v>
      </c>
      <c r="FS104" s="18">
        <v>0</v>
      </c>
    </row>
    <row r="105" spans="2:175" x14ac:dyDescent="0.25">
      <c r="B105" s="17">
        <f>SUM(D105:FS105)-'Esc Med Regional'!K298</f>
        <v>0</v>
      </c>
      <c r="C105" s="16">
        <v>48731</v>
      </c>
      <c r="D105" s="18">
        <v>0</v>
      </c>
      <c r="E105" s="18">
        <v>0</v>
      </c>
      <c r="F105" s="18">
        <v>9.2815441319667027E-2</v>
      </c>
      <c r="G105" s="18">
        <v>0</v>
      </c>
      <c r="H105" s="18">
        <v>3.5144425129709393</v>
      </c>
      <c r="I105" s="18">
        <v>17.078761894517086</v>
      </c>
      <c r="J105" s="18">
        <v>0</v>
      </c>
      <c r="K105" s="18">
        <v>2.1622198364972256</v>
      </c>
      <c r="L105" s="18">
        <v>0</v>
      </c>
      <c r="M105" s="18">
        <v>0.11062165252800471</v>
      </c>
      <c r="N105" s="18">
        <v>7.7692283887255265</v>
      </c>
      <c r="O105" s="18">
        <v>5.6126504525112482E-2</v>
      </c>
      <c r="P105" s="18">
        <v>2.8082852664394378E-2</v>
      </c>
      <c r="Q105" s="18">
        <v>2.286275302900445</v>
      </c>
      <c r="R105" s="18">
        <v>2.6570153959455749</v>
      </c>
      <c r="S105" s="18">
        <v>0</v>
      </c>
      <c r="T105" s="18">
        <v>1.1760241102881787E-3</v>
      </c>
      <c r="U105" s="18">
        <v>7.1199454774354232</v>
      </c>
      <c r="V105" s="18">
        <v>0</v>
      </c>
      <c r="W105" s="18">
        <v>0</v>
      </c>
      <c r="X105" s="18">
        <v>2.9624137801552317</v>
      </c>
      <c r="Y105" s="18">
        <v>0</v>
      </c>
      <c r="Z105" s="18">
        <v>0</v>
      </c>
      <c r="AA105" s="18">
        <v>19.850750232198735</v>
      </c>
      <c r="AB105" s="18">
        <v>0</v>
      </c>
      <c r="AC105" s="18">
        <v>0</v>
      </c>
      <c r="AD105" s="18">
        <v>9.5897046651123166</v>
      </c>
      <c r="AE105" s="18">
        <v>0</v>
      </c>
      <c r="AF105" s="18">
        <v>7.5308633788022963</v>
      </c>
      <c r="AG105" s="18">
        <v>0</v>
      </c>
      <c r="AH105" s="18">
        <v>0</v>
      </c>
      <c r="AI105" s="18">
        <v>17.77372278842936</v>
      </c>
      <c r="AJ105" s="18">
        <v>1.4432439271635826</v>
      </c>
      <c r="AK105" s="18">
        <v>2.168350239102907</v>
      </c>
      <c r="AL105" s="18">
        <v>0</v>
      </c>
      <c r="AM105" s="18">
        <v>2.7503886948560197E-2</v>
      </c>
      <c r="AN105" s="18">
        <v>1.0465076703882104</v>
      </c>
      <c r="AO105" s="18">
        <v>0</v>
      </c>
      <c r="AP105" s="18">
        <v>0</v>
      </c>
      <c r="AQ105" s="18">
        <v>0</v>
      </c>
      <c r="AR105" s="18">
        <v>0.6620714196278783</v>
      </c>
      <c r="AS105" s="18">
        <v>0</v>
      </c>
      <c r="AT105" s="18">
        <v>1.8641459716821582</v>
      </c>
      <c r="AU105" s="18">
        <v>5.5864100376196388</v>
      </c>
      <c r="AV105" s="18">
        <v>1.3637372402930498E-3</v>
      </c>
      <c r="AW105" s="18">
        <v>0</v>
      </c>
      <c r="AX105" s="18">
        <v>0.17695708315338299</v>
      </c>
      <c r="AY105" s="18">
        <v>0</v>
      </c>
      <c r="AZ105" s="18">
        <v>25.768109414116704</v>
      </c>
      <c r="BA105" s="18">
        <v>0</v>
      </c>
      <c r="BB105" s="18">
        <v>4.5847547221280628E-2</v>
      </c>
      <c r="BC105" s="18">
        <v>1.7708209240040984</v>
      </c>
      <c r="BD105" s="18">
        <v>0</v>
      </c>
      <c r="BE105" s="18">
        <v>9.5492047383912884E-2</v>
      </c>
      <c r="BF105" s="18">
        <v>0.13977494964646445</v>
      </c>
      <c r="BG105" s="18">
        <v>3.0494260553234973</v>
      </c>
      <c r="BH105" s="18">
        <v>2.7713088918812336E-2</v>
      </c>
      <c r="BI105" s="18">
        <v>0</v>
      </c>
      <c r="BJ105" s="18">
        <v>0.17877742884466699</v>
      </c>
      <c r="BK105" s="18">
        <v>0</v>
      </c>
      <c r="BL105" s="18">
        <v>0</v>
      </c>
      <c r="BM105" s="18">
        <v>1.3077042805583305</v>
      </c>
      <c r="BN105" s="18">
        <v>13.694866509708389</v>
      </c>
      <c r="BO105" s="18">
        <v>0.17284151898178429</v>
      </c>
      <c r="BP105" s="18">
        <v>0.67602403197384042</v>
      </c>
      <c r="BQ105" s="18">
        <v>2.6057122269885057E-3</v>
      </c>
      <c r="BR105" s="18">
        <v>0</v>
      </c>
      <c r="BS105" s="18">
        <v>0</v>
      </c>
      <c r="BT105" s="18">
        <v>1.4319241023077023E-2</v>
      </c>
      <c r="BU105" s="18">
        <v>5.2327328483565909E-2</v>
      </c>
      <c r="BV105" s="18">
        <v>0</v>
      </c>
      <c r="BW105" s="18">
        <v>8.6390318927492757E-3</v>
      </c>
      <c r="BX105" s="18">
        <v>1.7158960007771173</v>
      </c>
      <c r="BY105" s="18">
        <v>0</v>
      </c>
      <c r="BZ105" s="18">
        <v>0.14662813515311568</v>
      </c>
      <c r="CA105" s="18">
        <v>5.9210954553616545E-2</v>
      </c>
      <c r="CB105" s="18">
        <v>0.1035811197645797</v>
      </c>
      <c r="CC105" s="18">
        <v>0</v>
      </c>
      <c r="CD105" s="18">
        <v>0</v>
      </c>
      <c r="CE105" s="18">
        <v>0</v>
      </c>
      <c r="CF105" s="18">
        <v>0</v>
      </c>
      <c r="CG105" s="18">
        <v>0</v>
      </c>
      <c r="CH105" s="18">
        <v>0</v>
      </c>
      <c r="CI105" s="18">
        <v>0</v>
      </c>
      <c r="CJ105" s="18">
        <v>0</v>
      </c>
      <c r="CK105" s="18">
        <v>0</v>
      </c>
      <c r="CL105" s="18">
        <v>0</v>
      </c>
      <c r="CM105" s="18">
        <v>0.99031999839697515</v>
      </c>
      <c r="CN105" s="18">
        <v>0.29374876407809086</v>
      </c>
      <c r="CO105" s="18">
        <v>5.2540516689149639</v>
      </c>
      <c r="CP105" s="18">
        <v>0</v>
      </c>
      <c r="CQ105" s="18">
        <v>0</v>
      </c>
      <c r="CR105" s="18">
        <v>0</v>
      </c>
      <c r="CS105" s="18">
        <v>1.5242127740708564</v>
      </c>
      <c r="CT105" s="18">
        <v>4.3448685479201448</v>
      </c>
      <c r="CU105" s="18">
        <v>0</v>
      </c>
      <c r="CV105" s="18">
        <v>1.1999792418241296E-3</v>
      </c>
      <c r="CW105" s="18">
        <v>0.29108203587625686</v>
      </c>
      <c r="CX105" s="18">
        <v>0</v>
      </c>
      <c r="CY105" s="18">
        <v>0</v>
      </c>
      <c r="CZ105" s="18">
        <v>0</v>
      </c>
      <c r="DA105" s="18">
        <v>0</v>
      </c>
      <c r="DB105" s="18">
        <v>9.6492673802463358</v>
      </c>
      <c r="DC105" s="18">
        <v>3.7439985579341244E-2</v>
      </c>
      <c r="DD105" s="18">
        <v>0</v>
      </c>
      <c r="DE105" s="18">
        <v>0</v>
      </c>
      <c r="DF105" s="18">
        <v>0</v>
      </c>
      <c r="DG105" s="18">
        <v>0</v>
      </c>
      <c r="DH105" s="18">
        <v>0</v>
      </c>
      <c r="DI105" s="18">
        <v>0</v>
      </c>
      <c r="DJ105" s="18">
        <v>0</v>
      </c>
      <c r="DK105" s="18">
        <v>0</v>
      </c>
      <c r="DL105" s="18">
        <v>0</v>
      </c>
      <c r="DM105" s="18">
        <v>0</v>
      </c>
      <c r="DN105" s="18">
        <v>3.1661721420161731E-6</v>
      </c>
      <c r="DO105" s="18">
        <v>30.673438780097083</v>
      </c>
      <c r="DP105" s="18">
        <v>0</v>
      </c>
      <c r="DQ105" s="18">
        <v>1.263302684664453E-3</v>
      </c>
      <c r="DR105" s="18">
        <v>0</v>
      </c>
      <c r="DS105" s="18">
        <v>2.9731038049151595</v>
      </c>
      <c r="DT105" s="18">
        <v>0</v>
      </c>
      <c r="DU105" s="18">
        <v>0</v>
      </c>
      <c r="DV105" s="18">
        <v>25.935524147211428</v>
      </c>
      <c r="DW105" s="18">
        <v>0.16845096564688555</v>
      </c>
      <c r="DX105" s="18">
        <v>0</v>
      </c>
      <c r="DY105" s="18">
        <v>0.84277462145424475</v>
      </c>
      <c r="DZ105" s="18">
        <v>0</v>
      </c>
      <c r="EA105" s="18">
        <v>0.43338239447191301</v>
      </c>
      <c r="EB105" s="18">
        <v>0</v>
      </c>
      <c r="EC105" s="18">
        <v>0</v>
      </c>
      <c r="ED105" s="18">
        <v>0</v>
      </c>
      <c r="EE105" s="18">
        <v>0</v>
      </c>
      <c r="EF105" s="18">
        <v>0</v>
      </c>
      <c r="EG105" s="18">
        <v>0</v>
      </c>
      <c r="EH105" s="18">
        <v>28.950685333455223</v>
      </c>
      <c r="EI105" s="18">
        <v>2.6617443829852352</v>
      </c>
      <c r="EJ105" s="18">
        <v>0.14166384322562067</v>
      </c>
      <c r="EK105" s="18">
        <v>4.6753645167618094</v>
      </c>
      <c r="EL105" s="18">
        <v>1.7099889572801752</v>
      </c>
      <c r="EM105" s="18">
        <v>0</v>
      </c>
      <c r="EN105" s="18">
        <v>1.5136282244793424</v>
      </c>
      <c r="EO105" s="18">
        <v>1.0706477273063431</v>
      </c>
      <c r="EP105" s="18">
        <v>0</v>
      </c>
      <c r="EQ105" s="18">
        <v>0.82017235653524567</v>
      </c>
      <c r="ER105" s="18">
        <v>0</v>
      </c>
      <c r="ES105" s="18">
        <v>0</v>
      </c>
      <c r="ET105" s="18">
        <v>4.5148982919943469E-3</v>
      </c>
      <c r="EU105" s="18">
        <v>2.0012413053848838E-2</v>
      </c>
      <c r="EV105" s="18">
        <v>0</v>
      </c>
      <c r="EW105" s="18">
        <v>0</v>
      </c>
      <c r="EX105" s="18">
        <v>0</v>
      </c>
      <c r="EY105" s="18">
        <v>2.277403027664797E-3</v>
      </c>
      <c r="EZ105" s="18">
        <v>1.0663354363178163E-2</v>
      </c>
      <c r="FA105" s="18">
        <v>0</v>
      </c>
      <c r="FB105" s="18">
        <v>1.0540970555616737E-2</v>
      </c>
      <c r="FC105" s="18">
        <v>0.86267547794782495</v>
      </c>
      <c r="FD105" s="18">
        <v>0</v>
      </c>
      <c r="FE105" s="18">
        <v>0</v>
      </c>
      <c r="FF105" s="18">
        <v>0</v>
      </c>
      <c r="FG105" s="18">
        <v>7.7155009114812043E-5</v>
      </c>
      <c r="FH105" s="18">
        <v>0.63877164149664034</v>
      </c>
      <c r="FI105" s="18">
        <v>0</v>
      </c>
      <c r="FJ105" s="18">
        <v>1.9634619560941827E-3</v>
      </c>
      <c r="FK105" s="18">
        <v>0</v>
      </c>
      <c r="FL105" s="18">
        <v>9.6523576920185556E-3</v>
      </c>
      <c r="FM105" s="18">
        <v>0</v>
      </c>
      <c r="FN105" s="18">
        <v>3.0384041667046335</v>
      </c>
      <c r="FO105" s="18">
        <v>0</v>
      </c>
      <c r="FP105" s="18">
        <v>0.8154539518520042</v>
      </c>
      <c r="FQ105" s="18">
        <v>0</v>
      </c>
      <c r="FR105" s="18">
        <v>0</v>
      </c>
      <c r="FS105" s="18">
        <v>0</v>
      </c>
    </row>
    <row r="106" spans="2:175" x14ac:dyDescent="0.25">
      <c r="B106" s="17">
        <f>SUM(D106:FS106)-'Esc Med Regional'!K299</f>
        <v>0</v>
      </c>
      <c r="C106" s="16">
        <v>48761</v>
      </c>
      <c r="D106" s="18">
        <v>0</v>
      </c>
      <c r="E106" s="18">
        <v>0</v>
      </c>
      <c r="F106" s="18">
        <v>9.1708828754814398E-2</v>
      </c>
      <c r="G106" s="18">
        <v>0</v>
      </c>
      <c r="H106" s="18">
        <v>3.4725407971787225</v>
      </c>
      <c r="I106" s="18">
        <v>16.875136589978521</v>
      </c>
      <c r="J106" s="18">
        <v>0</v>
      </c>
      <c r="K106" s="18">
        <v>2.1364402937291147</v>
      </c>
      <c r="L106" s="18">
        <v>0</v>
      </c>
      <c r="M106" s="18">
        <v>0.10930274148376759</v>
      </c>
      <c r="N106" s="18">
        <v>7.6765980501532782</v>
      </c>
      <c r="O106" s="18">
        <v>5.545732389906953E-2</v>
      </c>
      <c r="P106" s="18">
        <v>2.7748028661260117E-2</v>
      </c>
      <c r="Q106" s="18">
        <v>2.2590166814800265</v>
      </c>
      <c r="R106" s="18">
        <v>2.6253365440179786</v>
      </c>
      <c r="S106" s="18">
        <v>0</v>
      </c>
      <c r="T106" s="18">
        <v>1.1620027035210401E-3</v>
      </c>
      <c r="U106" s="18">
        <v>7.0350563575393119</v>
      </c>
      <c r="V106" s="18">
        <v>0</v>
      </c>
      <c r="W106" s="18">
        <v>0</v>
      </c>
      <c r="X106" s="18">
        <v>2.9270937486518345</v>
      </c>
      <c r="Y106" s="18">
        <v>0</v>
      </c>
      <c r="Z106" s="18">
        <v>0</v>
      </c>
      <c r="AA106" s="18">
        <v>19.614075285483295</v>
      </c>
      <c r="AB106" s="18">
        <v>0</v>
      </c>
      <c r="AC106" s="18">
        <v>0</v>
      </c>
      <c r="AD106" s="18">
        <v>9.4753692967215137</v>
      </c>
      <c r="AE106" s="18">
        <v>0</v>
      </c>
      <c r="AF106" s="18">
        <v>7.4410749996201213</v>
      </c>
      <c r="AG106" s="18">
        <v>0</v>
      </c>
      <c r="AH106" s="18">
        <v>0</v>
      </c>
      <c r="AI106" s="18">
        <v>17.561811659394888</v>
      </c>
      <c r="AJ106" s="18">
        <v>1.4260365332080247</v>
      </c>
      <c r="AK106" s="18">
        <v>2.1424976052579821</v>
      </c>
      <c r="AL106" s="18">
        <v>0</v>
      </c>
      <c r="AM106" s="18">
        <v>2.7175965791834376E-2</v>
      </c>
      <c r="AN106" s="18">
        <v>1.0340304519340344</v>
      </c>
      <c r="AO106" s="18">
        <v>0</v>
      </c>
      <c r="AP106" s="18">
        <v>0</v>
      </c>
      <c r="AQ106" s="18">
        <v>0</v>
      </c>
      <c r="AR106" s="18">
        <v>0.65417772714122968</v>
      </c>
      <c r="AS106" s="18">
        <v>0</v>
      </c>
      <c r="AT106" s="18">
        <v>1.8419202802923165</v>
      </c>
      <c r="AU106" s="18">
        <v>5.5198048321478765</v>
      </c>
      <c r="AV106" s="18">
        <v>1.3525875803453075E-3</v>
      </c>
      <c r="AW106" s="18">
        <v>0</v>
      </c>
      <c r="AX106" s="18">
        <v>0.17551031522462818</v>
      </c>
      <c r="AY106" s="18">
        <v>0</v>
      </c>
      <c r="AZ106" s="18">
        <v>25.557434183599511</v>
      </c>
      <c r="BA106" s="18">
        <v>0</v>
      </c>
      <c r="BB106" s="18">
        <v>4.5472706272561295E-2</v>
      </c>
      <c r="BC106" s="18">
        <v>1.7563430241949316</v>
      </c>
      <c r="BD106" s="18">
        <v>0</v>
      </c>
      <c r="BE106" s="18">
        <v>9.4711322311232804E-2</v>
      </c>
      <c r="BF106" s="18">
        <v>0.13863217586884435</v>
      </c>
      <c r="BG106" s="18">
        <v>3.0244945197255286</v>
      </c>
      <c r="BH106" s="18">
        <v>2.7486511900588571E-2</v>
      </c>
      <c r="BI106" s="18">
        <v>0</v>
      </c>
      <c r="BJ106" s="18">
        <v>0.17731577811089266</v>
      </c>
      <c r="BK106" s="18">
        <v>0</v>
      </c>
      <c r="BL106" s="18">
        <v>0</v>
      </c>
      <c r="BM106" s="18">
        <v>1.2970127355820422</v>
      </c>
      <c r="BN106" s="18">
        <v>13.582899849195282</v>
      </c>
      <c r="BO106" s="18">
        <v>0.17142839913394323</v>
      </c>
      <c r="BP106" s="18">
        <v>0.67049698625688825</v>
      </c>
      <c r="BQ106" s="18">
        <v>2.5844084124454982E-3</v>
      </c>
      <c r="BR106" s="18">
        <v>0</v>
      </c>
      <c r="BS106" s="18">
        <v>0</v>
      </c>
      <c r="BT106" s="18">
        <v>1.4202169593625729E-2</v>
      </c>
      <c r="BU106" s="18">
        <v>5.1899510058338927E-2</v>
      </c>
      <c r="BV106" s="18">
        <v>0</v>
      </c>
      <c r="BW106" s="18">
        <v>8.5684007879910339E-3</v>
      </c>
      <c r="BX106" s="18">
        <v>1.7018671568406969</v>
      </c>
      <c r="BY106" s="18">
        <v>0</v>
      </c>
      <c r="BZ106" s="18">
        <v>0.14542933101590702</v>
      </c>
      <c r="CA106" s="18">
        <v>5.8726856892462855E-2</v>
      </c>
      <c r="CB106" s="18">
        <v>0.10273425995298339</v>
      </c>
      <c r="CC106" s="18">
        <v>0</v>
      </c>
      <c r="CD106" s="18">
        <v>0</v>
      </c>
      <c r="CE106" s="18">
        <v>0</v>
      </c>
      <c r="CF106" s="18">
        <v>0</v>
      </c>
      <c r="CG106" s="18">
        <v>0</v>
      </c>
      <c r="CH106" s="18">
        <v>0</v>
      </c>
      <c r="CI106" s="18">
        <v>0</v>
      </c>
      <c r="CJ106" s="18">
        <v>0</v>
      </c>
      <c r="CK106" s="18">
        <v>0</v>
      </c>
      <c r="CL106" s="18">
        <v>0</v>
      </c>
      <c r="CM106" s="18">
        <v>0.91582812040378114</v>
      </c>
      <c r="CN106" s="18">
        <v>0.28702829297952814</v>
      </c>
      <c r="CO106" s="18">
        <v>5.1338479209873258</v>
      </c>
      <c r="CP106" s="18">
        <v>0</v>
      </c>
      <c r="CQ106" s="18">
        <v>0</v>
      </c>
      <c r="CR106" s="18">
        <v>0</v>
      </c>
      <c r="CS106" s="18">
        <v>1.4893413834512177</v>
      </c>
      <c r="CT106" s="18">
        <v>4.2454653603186845</v>
      </c>
      <c r="CU106" s="18">
        <v>0</v>
      </c>
      <c r="CV106" s="18">
        <v>1.1874503219181465E-3</v>
      </c>
      <c r="CW106" s="18">
        <v>0.28804286370856141</v>
      </c>
      <c r="CX106" s="18">
        <v>0</v>
      </c>
      <c r="CY106" s="18">
        <v>0</v>
      </c>
      <c r="CZ106" s="18">
        <v>0</v>
      </c>
      <c r="DA106" s="18">
        <v>0</v>
      </c>
      <c r="DB106" s="18">
        <v>9.5485198890024492</v>
      </c>
      <c r="DC106" s="18">
        <v>3.7049076666707335E-2</v>
      </c>
      <c r="DD106" s="18">
        <v>0</v>
      </c>
      <c r="DE106" s="18">
        <v>0</v>
      </c>
      <c r="DF106" s="18">
        <v>0</v>
      </c>
      <c r="DG106" s="18">
        <v>0</v>
      </c>
      <c r="DH106" s="18">
        <v>0</v>
      </c>
      <c r="DI106" s="18">
        <v>0</v>
      </c>
      <c r="DJ106" s="18">
        <v>0</v>
      </c>
      <c r="DK106" s="18">
        <v>0</v>
      </c>
      <c r="DL106" s="18">
        <v>0</v>
      </c>
      <c r="DM106" s="18">
        <v>0</v>
      </c>
      <c r="DN106" s="18">
        <v>3.1331143058526291E-6</v>
      </c>
      <c r="DO106" s="18">
        <v>30.35317902532606</v>
      </c>
      <c r="DP106" s="18">
        <v>0</v>
      </c>
      <c r="DQ106" s="18">
        <v>1.2501126080351991E-3</v>
      </c>
      <c r="DR106" s="18">
        <v>0</v>
      </c>
      <c r="DS106" s="18">
        <v>2.9487522917051856</v>
      </c>
      <c r="DT106" s="18">
        <v>0</v>
      </c>
      <c r="DU106" s="18">
        <v>0</v>
      </c>
      <c r="DV106" s="18">
        <v>25.7230965630032</v>
      </c>
      <c r="DW106" s="18">
        <v>0.16707115345171381</v>
      </c>
      <c r="DX106" s="18">
        <v>0</v>
      </c>
      <c r="DY106" s="18">
        <v>0.83587130275851529</v>
      </c>
      <c r="DZ106" s="18">
        <v>0</v>
      </c>
      <c r="EA106" s="18">
        <v>0.42983248123295537</v>
      </c>
      <c r="EB106" s="18">
        <v>0</v>
      </c>
      <c r="EC106" s="18">
        <v>0</v>
      </c>
      <c r="ED106" s="18">
        <v>0</v>
      </c>
      <c r="EE106" s="18">
        <v>0</v>
      </c>
      <c r="EF106" s="18">
        <v>0</v>
      </c>
      <c r="EG106" s="18">
        <v>0</v>
      </c>
      <c r="EH106" s="18">
        <v>29.459092340122151</v>
      </c>
      <c r="EI106" s="18">
        <v>2.7084876458365028</v>
      </c>
      <c r="EJ106" s="18">
        <v>0.14415162165496384</v>
      </c>
      <c r="EK106" s="18">
        <v>4.7574692424933556</v>
      </c>
      <c r="EL106" s="18">
        <v>1.7400183108927363</v>
      </c>
      <c r="EM106" s="18">
        <v>0</v>
      </c>
      <c r="EN106" s="18">
        <v>1.5402092599868109</v>
      </c>
      <c r="EO106" s="18">
        <v>1.0894495207687436</v>
      </c>
      <c r="EP106" s="18">
        <v>0</v>
      </c>
      <c r="EQ106" s="18">
        <v>0.83457551721811851</v>
      </c>
      <c r="ER106" s="18">
        <v>0</v>
      </c>
      <c r="ES106" s="18">
        <v>0</v>
      </c>
      <c r="ET106" s="18">
        <v>4.7472639368699296E-3</v>
      </c>
      <c r="EU106" s="18">
        <v>2.1042380278807078E-2</v>
      </c>
      <c r="EV106" s="18">
        <v>0</v>
      </c>
      <c r="EW106" s="18">
        <v>0</v>
      </c>
      <c r="EX106" s="18">
        <v>0</v>
      </c>
      <c r="EY106" s="18">
        <v>2.3946128049267294E-3</v>
      </c>
      <c r="EZ106" s="18">
        <v>1.1212159021198985E-2</v>
      </c>
      <c r="FA106" s="18">
        <v>0</v>
      </c>
      <c r="FB106" s="18">
        <v>1.1083476557382829E-2</v>
      </c>
      <c r="FC106" s="18">
        <v>0.90707429510548709</v>
      </c>
      <c r="FD106" s="18">
        <v>0</v>
      </c>
      <c r="FE106" s="18">
        <v>0</v>
      </c>
      <c r="FF106" s="18">
        <v>0</v>
      </c>
      <c r="FG106" s="18">
        <v>8.1125901101489656E-5</v>
      </c>
      <c r="FH106" s="18">
        <v>0.67164693010896404</v>
      </c>
      <c r="FI106" s="18">
        <v>0</v>
      </c>
      <c r="FJ106" s="18">
        <v>2.0645143107896335E-3</v>
      </c>
      <c r="FK106" s="18">
        <v>0</v>
      </c>
      <c r="FL106" s="18">
        <v>1.0149129972282914E-2</v>
      </c>
      <c r="FM106" s="18">
        <v>0</v>
      </c>
      <c r="FN106" s="18">
        <v>3.1947799470496463</v>
      </c>
      <c r="FO106" s="18">
        <v>0</v>
      </c>
      <c r="FP106" s="18">
        <v>0.85742244618650976</v>
      </c>
      <c r="FQ106" s="18">
        <v>0</v>
      </c>
      <c r="FR106" s="18">
        <v>0</v>
      </c>
      <c r="FS106" s="18">
        <v>0</v>
      </c>
    </row>
    <row r="107" spans="2:175" x14ac:dyDescent="0.25">
      <c r="B107" s="17">
        <f>SUM(D107:FS107)-'Esc Med Regional'!K300</f>
        <v>0</v>
      </c>
      <c r="C107" s="16">
        <v>48792</v>
      </c>
      <c r="D107" s="18">
        <v>0</v>
      </c>
      <c r="E107" s="18">
        <v>0</v>
      </c>
      <c r="F107" s="18">
        <v>9.5383306134006834E-2</v>
      </c>
      <c r="G107" s="18">
        <v>0</v>
      </c>
      <c r="H107" s="18">
        <v>3.6116743220618024</v>
      </c>
      <c r="I107" s="18">
        <v>17.551268959266938</v>
      </c>
      <c r="J107" s="18">
        <v>0</v>
      </c>
      <c r="K107" s="18">
        <v>2.2220405749440326</v>
      </c>
      <c r="L107" s="18">
        <v>0</v>
      </c>
      <c r="M107" s="18">
        <v>0.11368215027699938</v>
      </c>
      <c r="N107" s="18">
        <v>7.9841746081295479</v>
      </c>
      <c r="O107" s="18">
        <v>5.7679320242763774E-2</v>
      </c>
      <c r="P107" s="18">
        <v>2.8859802794866978E-2</v>
      </c>
      <c r="Q107" s="18">
        <v>2.3495282037404279</v>
      </c>
      <c r="R107" s="18">
        <v>2.7305253232744673</v>
      </c>
      <c r="S107" s="18">
        <v>0</v>
      </c>
      <c r="T107" s="18">
        <v>1.2085604091053497E-3</v>
      </c>
      <c r="U107" s="18">
        <v>7.316928406262484</v>
      </c>
      <c r="V107" s="18">
        <v>0</v>
      </c>
      <c r="W107" s="18">
        <v>0</v>
      </c>
      <c r="X107" s="18">
        <v>3.0443729671549074</v>
      </c>
      <c r="Y107" s="18">
        <v>0</v>
      </c>
      <c r="Z107" s="18">
        <v>0</v>
      </c>
      <c r="AA107" s="18">
        <v>20.399948106332097</v>
      </c>
      <c r="AB107" s="18">
        <v>0</v>
      </c>
      <c r="AC107" s="18">
        <v>0</v>
      </c>
      <c r="AD107" s="18">
        <v>9.8550168248060981</v>
      </c>
      <c r="AE107" s="18">
        <v>0</v>
      </c>
      <c r="AF107" s="18">
        <v>7.7392149075681127</v>
      </c>
      <c r="AG107" s="18">
        <v>0</v>
      </c>
      <c r="AH107" s="18">
        <v>0</v>
      </c>
      <c r="AI107" s="18">
        <v>18.265456886972792</v>
      </c>
      <c r="AJ107" s="18">
        <v>1.48317322390968</v>
      </c>
      <c r="AK107" s="18">
        <v>2.2283405834356</v>
      </c>
      <c r="AL107" s="18">
        <v>0</v>
      </c>
      <c r="AM107" s="18">
        <v>2.8264819208845882E-2</v>
      </c>
      <c r="AN107" s="18">
        <v>1.0754607215887242</v>
      </c>
      <c r="AO107" s="18">
        <v>0</v>
      </c>
      <c r="AP107" s="18">
        <v>0</v>
      </c>
      <c r="AQ107" s="18">
        <v>0</v>
      </c>
      <c r="AR107" s="18">
        <v>0.68038852159787333</v>
      </c>
      <c r="AS107" s="18">
        <v>0</v>
      </c>
      <c r="AT107" s="18">
        <v>1.9157200932013281</v>
      </c>
      <c r="AU107" s="18">
        <v>5.7409656327891092</v>
      </c>
      <c r="AV107" s="18">
        <v>1.3460815389680775E-3</v>
      </c>
      <c r="AW107" s="18">
        <v>0</v>
      </c>
      <c r="AX107" s="18">
        <v>0.17466609826627741</v>
      </c>
      <c r="AY107" s="18">
        <v>0</v>
      </c>
      <c r="AZ107" s="18">
        <v>25.434501127943417</v>
      </c>
      <c r="BA107" s="18">
        <v>0</v>
      </c>
      <c r="BB107" s="18">
        <v>4.5253979357688698E-2</v>
      </c>
      <c r="BC107" s="18">
        <v>1.7478948907401615</v>
      </c>
      <c r="BD107" s="18">
        <v>0</v>
      </c>
      <c r="BE107" s="18">
        <v>9.4255754190688823E-2</v>
      </c>
      <c r="BF107" s="18">
        <v>0.13796534535411503</v>
      </c>
      <c r="BG107" s="18">
        <v>3.0099464883991458</v>
      </c>
      <c r="BH107" s="18">
        <v>2.7354299845458431E-2</v>
      </c>
      <c r="BI107" s="18">
        <v>0</v>
      </c>
      <c r="BJ107" s="18">
        <v>0.17646287674909641</v>
      </c>
      <c r="BK107" s="18">
        <v>0</v>
      </c>
      <c r="BL107" s="18">
        <v>0</v>
      </c>
      <c r="BM107" s="18">
        <v>1.2907740131162211</v>
      </c>
      <c r="BN107" s="18">
        <v>13.517565145752954</v>
      </c>
      <c r="BO107" s="18">
        <v>0.17060381647903444</v>
      </c>
      <c r="BP107" s="18">
        <v>0.66727184860274702</v>
      </c>
      <c r="BQ107" s="18">
        <v>2.5719772262425764E-3</v>
      </c>
      <c r="BR107" s="18">
        <v>0</v>
      </c>
      <c r="BS107" s="18">
        <v>0</v>
      </c>
      <c r="BT107" s="18">
        <v>1.4133856159164813E-2</v>
      </c>
      <c r="BU107" s="18">
        <v>5.1649869765315298E-2</v>
      </c>
      <c r="BV107" s="18">
        <v>0</v>
      </c>
      <c r="BW107" s="18">
        <v>8.5271861776593828E-3</v>
      </c>
      <c r="BX107" s="18">
        <v>1.6936810561387166</v>
      </c>
      <c r="BY107" s="18">
        <v>0</v>
      </c>
      <c r="BZ107" s="18">
        <v>0.14472980570693528</v>
      </c>
      <c r="CA107" s="18">
        <v>5.8444376581058922E-2</v>
      </c>
      <c r="CB107" s="18">
        <v>0.10224010093819888</v>
      </c>
      <c r="CC107" s="18">
        <v>0</v>
      </c>
      <c r="CD107" s="18">
        <v>0</v>
      </c>
      <c r="CE107" s="18">
        <v>0</v>
      </c>
      <c r="CF107" s="18">
        <v>0</v>
      </c>
      <c r="CG107" s="18">
        <v>0</v>
      </c>
      <c r="CH107" s="18">
        <v>0</v>
      </c>
      <c r="CI107" s="18">
        <v>0</v>
      </c>
      <c r="CJ107" s="18">
        <v>0</v>
      </c>
      <c r="CK107" s="18">
        <v>0</v>
      </c>
      <c r="CL107" s="18">
        <v>0</v>
      </c>
      <c r="CM107" s="18">
        <v>0.83714188534262368</v>
      </c>
      <c r="CN107" s="18">
        <v>0.29289378724988496</v>
      </c>
      <c r="CO107" s="18">
        <v>5.2387593750215178</v>
      </c>
      <c r="CP107" s="18">
        <v>0</v>
      </c>
      <c r="CQ107" s="18">
        <v>0</v>
      </c>
      <c r="CR107" s="18">
        <v>0</v>
      </c>
      <c r="CS107" s="18">
        <v>1.5197764435651746</v>
      </c>
      <c r="CT107" s="18">
        <v>4.3322224966534071</v>
      </c>
      <c r="CU107" s="18">
        <v>0</v>
      </c>
      <c r="CV107" s="18">
        <v>1.2698126938108152E-3</v>
      </c>
      <c r="CW107" s="18">
        <v>0.30802171505408255</v>
      </c>
      <c r="CX107" s="18">
        <v>0</v>
      </c>
      <c r="CY107" s="18">
        <v>0</v>
      </c>
      <c r="CZ107" s="18">
        <v>0</v>
      </c>
      <c r="DA107" s="18">
        <v>0</v>
      </c>
      <c r="DB107" s="18">
        <v>10.210811802698839</v>
      </c>
      <c r="DC107" s="18">
        <v>3.9618826132751687E-2</v>
      </c>
      <c r="DD107" s="18">
        <v>0</v>
      </c>
      <c r="DE107" s="18">
        <v>0</v>
      </c>
      <c r="DF107" s="18">
        <v>0</v>
      </c>
      <c r="DG107" s="18">
        <v>0</v>
      </c>
      <c r="DH107" s="18">
        <v>0</v>
      </c>
      <c r="DI107" s="18">
        <v>0</v>
      </c>
      <c r="DJ107" s="18">
        <v>0</v>
      </c>
      <c r="DK107" s="18">
        <v>0</v>
      </c>
      <c r="DL107" s="18">
        <v>0</v>
      </c>
      <c r="DM107" s="18">
        <v>0</v>
      </c>
      <c r="DN107" s="18">
        <v>3.3504292712686413E-6</v>
      </c>
      <c r="DO107" s="18">
        <v>32.458496420811159</v>
      </c>
      <c r="DP107" s="18">
        <v>0</v>
      </c>
      <c r="DQ107" s="18">
        <v>1.336821279236188E-3</v>
      </c>
      <c r="DR107" s="18">
        <v>0</v>
      </c>
      <c r="DS107" s="18">
        <v>3.0538312344748748</v>
      </c>
      <c r="DT107" s="18">
        <v>0</v>
      </c>
      <c r="DU107" s="18">
        <v>0</v>
      </c>
      <c r="DV107" s="18">
        <v>26.639740459883381</v>
      </c>
      <c r="DW107" s="18">
        <v>0.17380869411256969</v>
      </c>
      <c r="DX107" s="18">
        <v>0</v>
      </c>
      <c r="DY107" s="18">
        <v>0.8695797962550047</v>
      </c>
      <c r="DZ107" s="18">
        <v>0</v>
      </c>
      <c r="EA107" s="18">
        <v>0.44716649587181762</v>
      </c>
      <c r="EB107" s="18">
        <v>0</v>
      </c>
      <c r="EC107" s="18">
        <v>0</v>
      </c>
      <c r="ED107" s="18">
        <v>0</v>
      </c>
      <c r="EE107" s="18">
        <v>0</v>
      </c>
      <c r="EF107" s="18">
        <v>0</v>
      </c>
      <c r="EG107" s="18">
        <v>0</v>
      </c>
      <c r="EH107" s="18">
        <v>29.646554762372613</v>
      </c>
      <c r="EI107" s="18">
        <v>2.7257230599104263</v>
      </c>
      <c r="EJ107" s="18">
        <v>0.14506892799471033</v>
      </c>
      <c r="EK107" s="18">
        <v>4.7877433153562592</v>
      </c>
      <c r="EL107" s="18">
        <v>1.7510908871810376</v>
      </c>
      <c r="EM107" s="18">
        <v>0</v>
      </c>
      <c r="EN107" s="18">
        <v>1.5500103548513828</v>
      </c>
      <c r="EO107" s="18">
        <v>1.0963822138648156</v>
      </c>
      <c r="EP107" s="18">
        <v>0</v>
      </c>
      <c r="EQ107" s="18">
        <v>0.83988632402106811</v>
      </c>
      <c r="ER107" s="18">
        <v>0</v>
      </c>
      <c r="ES107" s="18">
        <v>0</v>
      </c>
      <c r="ET107" s="18">
        <v>4.8367908929340727E-3</v>
      </c>
      <c r="EU107" s="18">
        <v>2.1439211017472065E-2</v>
      </c>
      <c r="EV107" s="18">
        <v>0</v>
      </c>
      <c r="EW107" s="18">
        <v>0</v>
      </c>
      <c r="EX107" s="18">
        <v>0</v>
      </c>
      <c r="EY107" s="18">
        <v>2.439771953065154E-3</v>
      </c>
      <c r="EZ107" s="18">
        <v>1.1423605126034039E-2</v>
      </c>
      <c r="FA107" s="18">
        <v>0</v>
      </c>
      <c r="FB107" s="18">
        <v>1.1292495885565584E-2</v>
      </c>
      <c r="FC107" s="18">
        <v>0.92418048545949683</v>
      </c>
      <c r="FD107" s="18">
        <v>0</v>
      </c>
      <c r="FE107" s="18">
        <v>0</v>
      </c>
      <c r="FF107" s="18">
        <v>0</v>
      </c>
      <c r="FG107" s="18">
        <v>8.2655825512721332E-5</v>
      </c>
      <c r="FH107" s="18">
        <v>0.68431327982157941</v>
      </c>
      <c r="FI107" s="18">
        <v>0</v>
      </c>
      <c r="FJ107" s="18">
        <v>2.1034482492547709E-3</v>
      </c>
      <c r="FK107" s="18">
        <v>0</v>
      </c>
      <c r="FL107" s="18">
        <v>1.0340528791729415E-2</v>
      </c>
      <c r="FM107" s="18">
        <v>0</v>
      </c>
      <c r="FN107" s="18">
        <v>3.255029161704162</v>
      </c>
      <c r="FO107" s="18">
        <v>0</v>
      </c>
      <c r="FP107" s="18">
        <v>0.87359227004483153</v>
      </c>
      <c r="FQ107" s="18">
        <v>0</v>
      </c>
      <c r="FR107" s="18">
        <v>0</v>
      </c>
      <c r="FS107" s="18">
        <v>0</v>
      </c>
    </row>
    <row r="108" spans="2:175" x14ac:dyDescent="0.25">
      <c r="B108" s="17">
        <f>SUM(D108:FS108)-'Esc Med Regional'!K301</f>
        <v>0</v>
      </c>
      <c r="C108" s="16">
        <v>48823</v>
      </c>
      <c r="D108" s="18">
        <v>0</v>
      </c>
      <c r="E108" s="18">
        <v>0</v>
      </c>
      <c r="F108" s="18">
        <v>9.5495883860382019E-2</v>
      </c>
      <c r="G108" s="18">
        <v>0</v>
      </c>
      <c r="H108" s="18">
        <v>3.6159370604807681</v>
      </c>
      <c r="I108" s="18">
        <v>17.571984135061516</v>
      </c>
      <c r="J108" s="18">
        <v>0</v>
      </c>
      <c r="K108" s="18">
        <v>2.2246631751240811</v>
      </c>
      <c r="L108" s="18">
        <v>0</v>
      </c>
      <c r="M108" s="18">
        <v>0.11381632551715773</v>
      </c>
      <c r="N108" s="18">
        <v>7.9935980624088847</v>
      </c>
      <c r="O108" s="18">
        <v>5.7747397215506514E-2</v>
      </c>
      <c r="P108" s="18">
        <v>2.8893865054962241E-2</v>
      </c>
      <c r="Q108" s="18">
        <v>2.3523012733052413</v>
      </c>
      <c r="R108" s="18">
        <v>2.7337480709979762</v>
      </c>
      <c r="S108" s="18">
        <v>0</v>
      </c>
      <c r="T108" s="18">
        <v>1.2099868325389537E-3</v>
      </c>
      <c r="U108" s="18">
        <v>7.3255643321641282</v>
      </c>
      <c r="V108" s="18">
        <v>0</v>
      </c>
      <c r="W108" s="18">
        <v>0</v>
      </c>
      <c r="X108" s="18">
        <v>3.0479661387566432</v>
      </c>
      <c r="Y108" s="18">
        <v>0</v>
      </c>
      <c r="Z108" s="18">
        <v>0</v>
      </c>
      <c r="AA108" s="18">
        <v>20.424025482857044</v>
      </c>
      <c r="AB108" s="18">
        <v>0</v>
      </c>
      <c r="AC108" s="18">
        <v>0</v>
      </c>
      <c r="AD108" s="18">
        <v>9.8666483715881661</v>
      </c>
      <c r="AE108" s="18">
        <v>0</v>
      </c>
      <c r="AF108" s="18">
        <v>7.7483492441049382</v>
      </c>
      <c r="AG108" s="18">
        <v>0</v>
      </c>
      <c r="AH108" s="18">
        <v>0</v>
      </c>
      <c r="AI108" s="18">
        <v>18.287014994894221</v>
      </c>
      <c r="AJ108" s="18">
        <v>1.4849237636648625</v>
      </c>
      <c r="AK108" s="18">
        <v>2.2309706193049825</v>
      </c>
      <c r="AL108" s="18">
        <v>0</v>
      </c>
      <c r="AM108" s="18">
        <v>2.8298179229712294E-2</v>
      </c>
      <c r="AN108" s="18">
        <v>1.0767300519123366</v>
      </c>
      <c r="AO108" s="18">
        <v>0</v>
      </c>
      <c r="AP108" s="18">
        <v>0</v>
      </c>
      <c r="AQ108" s="18">
        <v>0</v>
      </c>
      <c r="AR108" s="18">
        <v>0.68119156141603243</v>
      </c>
      <c r="AS108" s="18">
        <v>0</v>
      </c>
      <c r="AT108" s="18">
        <v>1.9179811535608935</v>
      </c>
      <c r="AU108" s="18">
        <v>5.7477415025333336</v>
      </c>
      <c r="AV108" s="18">
        <v>1.346412321554299E-3</v>
      </c>
      <c r="AW108" s="18">
        <v>0</v>
      </c>
      <c r="AX108" s="18">
        <v>0.17470902026025562</v>
      </c>
      <c r="AY108" s="18">
        <v>0</v>
      </c>
      <c r="AZ108" s="18">
        <v>25.44075133628429</v>
      </c>
      <c r="BA108" s="18">
        <v>0</v>
      </c>
      <c r="BB108" s="18">
        <v>4.5265099953206434E-2</v>
      </c>
      <c r="BC108" s="18">
        <v>1.7483244138973142</v>
      </c>
      <c r="BD108" s="18">
        <v>0</v>
      </c>
      <c r="BE108" s="18">
        <v>9.4278916355264197E-2</v>
      </c>
      <c r="BF108" s="18">
        <v>0.13799924860025878</v>
      </c>
      <c r="BG108" s="18">
        <v>3.0106861448426807</v>
      </c>
      <c r="BH108" s="18">
        <v>2.7361021820157004E-2</v>
      </c>
      <c r="BI108" s="18">
        <v>0</v>
      </c>
      <c r="BJ108" s="18">
        <v>0.17650624027875889</v>
      </c>
      <c r="BK108" s="18">
        <v>0</v>
      </c>
      <c r="BL108" s="18">
        <v>0</v>
      </c>
      <c r="BM108" s="18">
        <v>1.291091204574484</v>
      </c>
      <c r="BN108" s="18">
        <v>13.520886917153042</v>
      </c>
      <c r="BO108" s="18">
        <v>0.17064574021842208</v>
      </c>
      <c r="BP108" s="18">
        <v>0.66743582225620257</v>
      </c>
      <c r="BQ108" s="18">
        <v>2.5726092572555355E-3</v>
      </c>
      <c r="BR108" s="18">
        <v>0</v>
      </c>
      <c r="BS108" s="18">
        <v>0</v>
      </c>
      <c r="BT108" s="18">
        <v>1.4137329376320141E-2</v>
      </c>
      <c r="BU108" s="18">
        <v>5.1662562070353572E-2</v>
      </c>
      <c r="BV108" s="18">
        <v>0</v>
      </c>
      <c r="BW108" s="18">
        <v>8.5292816262747782E-3</v>
      </c>
      <c r="BX108" s="18">
        <v>1.694097256928762</v>
      </c>
      <c r="BY108" s="18">
        <v>0</v>
      </c>
      <c r="BZ108" s="18">
        <v>0.14476537123402197</v>
      </c>
      <c r="CA108" s="18">
        <v>5.8458738550580036E-2</v>
      </c>
      <c r="CB108" s="18">
        <v>0.10226522515543598</v>
      </c>
      <c r="CC108" s="18">
        <v>0</v>
      </c>
      <c r="CD108" s="18">
        <v>0</v>
      </c>
      <c r="CE108" s="18">
        <v>0</v>
      </c>
      <c r="CF108" s="18">
        <v>0</v>
      </c>
      <c r="CG108" s="18">
        <v>0</v>
      </c>
      <c r="CH108" s="18">
        <v>0</v>
      </c>
      <c r="CI108" s="18">
        <v>0</v>
      </c>
      <c r="CJ108" s="18">
        <v>0</v>
      </c>
      <c r="CK108" s="18">
        <v>0</v>
      </c>
      <c r="CL108" s="18">
        <v>0</v>
      </c>
      <c r="CM108" s="18">
        <v>1.0412256387588463</v>
      </c>
      <c r="CN108" s="18">
        <v>0.30725746731873821</v>
      </c>
      <c r="CO108" s="18">
        <v>5.4956711529293107</v>
      </c>
      <c r="CP108" s="18">
        <v>0</v>
      </c>
      <c r="CQ108" s="18">
        <v>0</v>
      </c>
      <c r="CR108" s="18">
        <v>0</v>
      </c>
      <c r="CS108" s="18">
        <v>1.5943071559319948</v>
      </c>
      <c r="CT108" s="18">
        <v>4.5446771837715367</v>
      </c>
      <c r="CU108" s="18">
        <v>0</v>
      </c>
      <c r="CV108" s="18">
        <v>1.3156304525570662E-3</v>
      </c>
      <c r="CW108" s="18">
        <v>0.31913584605760914</v>
      </c>
      <c r="CX108" s="18">
        <v>0</v>
      </c>
      <c r="CY108" s="18">
        <v>0</v>
      </c>
      <c r="CZ108" s="18">
        <v>0</v>
      </c>
      <c r="DA108" s="18">
        <v>0</v>
      </c>
      <c r="DB108" s="18">
        <v>10.579241346725061</v>
      </c>
      <c r="DC108" s="18">
        <v>4.1048364383871522E-2</v>
      </c>
      <c r="DD108" s="18">
        <v>0</v>
      </c>
      <c r="DE108" s="18">
        <v>0</v>
      </c>
      <c r="DF108" s="18">
        <v>0</v>
      </c>
      <c r="DG108" s="18">
        <v>0</v>
      </c>
      <c r="DH108" s="18">
        <v>0</v>
      </c>
      <c r="DI108" s="18">
        <v>0</v>
      </c>
      <c r="DJ108" s="18">
        <v>0</v>
      </c>
      <c r="DK108" s="18">
        <v>0</v>
      </c>
      <c r="DL108" s="18">
        <v>0</v>
      </c>
      <c r="DM108" s="18">
        <v>0</v>
      </c>
      <c r="DN108" s="18">
        <v>3.4713204552956889E-6</v>
      </c>
      <c r="DO108" s="18">
        <v>33.629673528681806</v>
      </c>
      <c r="DP108" s="18">
        <v>0</v>
      </c>
      <c r="DQ108" s="18">
        <v>1.3850568616629799E-3</v>
      </c>
      <c r="DR108" s="18">
        <v>0</v>
      </c>
      <c r="DS108" s="18">
        <v>3.0843176609300555</v>
      </c>
      <c r="DT108" s="18">
        <v>0</v>
      </c>
      <c r="DU108" s="18">
        <v>0</v>
      </c>
      <c r="DV108" s="18">
        <v>26.905685243978493</v>
      </c>
      <c r="DW108" s="18">
        <v>0.17192879624375654</v>
      </c>
      <c r="DX108" s="18">
        <v>0</v>
      </c>
      <c r="DY108" s="18">
        <v>0.8601745060646071</v>
      </c>
      <c r="DZ108" s="18">
        <v>0</v>
      </c>
      <c r="EA108" s="18">
        <v>0.44232998670358448</v>
      </c>
      <c r="EB108" s="18">
        <v>0</v>
      </c>
      <c r="EC108" s="18">
        <v>0</v>
      </c>
      <c r="ED108" s="18">
        <v>0</v>
      </c>
      <c r="EE108" s="18">
        <v>0</v>
      </c>
      <c r="EF108" s="18">
        <v>0</v>
      </c>
      <c r="EG108" s="18">
        <v>0</v>
      </c>
      <c r="EH108" s="18">
        <v>30.306640613056135</v>
      </c>
      <c r="EI108" s="18">
        <v>2.7864117719429027</v>
      </c>
      <c r="EJ108" s="18">
        <v>0.1482989136544495</v>
      </c>
      <c r="EK108" s="18">
        <v>4.8943432776285158</v>
      </c>
      <c r="EL108" s="18">
        <v>1.7900792393573279</v>
      </c>
      <c r="EM108" s="18">
        <v>0</v>
      </c>
      <c r="EN108" s="18">
        <v>1.584521612967247</v>
      </c>
      <c r="EO108" s="18">
        <v>1.1207933601890343</v>
      </c>
      <c r="EP108" s="18">
        <v>0</v>
      </c>
      <c r="EQ108" s="18">
        <v>0.85858654342641183</v>
      </c>
      <c r="ER108" s="18">
        <v>0</v>
      </c>
      <c r="ES108" s="18">
        <v>0</v>
      </c>
      <c r="ET108" s="18">
        <v>4.8545766010386271E-3</v>
      </c>
      <c r="EU108" s="18">
        <v>2.1518046666477639E-2</v>
      </c>
      <c r="EV108" s="18">
        <v>0</v>
      </c>
      <c r="EW108" s="18">
        <v>0</v>
      </c>
      <c r="EX108" s="18">
        <v>0</v>
      </c>
      <c r="EY108" s="18">
        <v>2.4487434121915528E-3</v>
      </c>
      <c r="EZ108" s="18">
        <v>1.1465611677644559E-2</v>
      </c>
      <c r="FA108" s="18">
        <v>0</v>
      </c>
      <c r="FB108" s="18">
        <v>1.1334020326054826E-2</v>
      </c>
      <c r="FC108" s="18">
        <v>0.92757885531135875</v>
      </c>
      <c r="FD108" s="18">
        <v>0</v>
      </c>
      <c r="FE108" s="18">
        <v>0</v>
      </c>
      <c r="FF108" s="18">
        <v>0</v>
      </c>
      <c r="FG108" s="18">
        <v>8.2959765132657729E-5</v>
      </c>
      <c r="FH108" s="18">
        <v>0.686829616896386</v>
      </c>
      <c r="FI108" s="18">
        <v>0</v>
      </c>
      <c r="FJ108" s="18">
        <v>2.1111829885483244E-3</v>
      </c>
      <c r="FK108" s="18">
        <v>0</v>
      </c>
      <c r="FL108" s="18">
        <v>1.0378552686251112E-2</v>
      </c>
      <c r="FM108" s="18">
        <v>0</v>
      </c>
      <c r="FN108" s="18">
        <v>3.2669984611474057</v>
      </c>
      <c r="FO108" s="18">
        <v>0</v>
      </c>
      <c r="FP108" s="18">
        <v>0.8768046183686159</v>
      </c>
      <c r="FQ108" s="18">
        <v>0</v>
      </c>
      <c r="FR108" s="18">
        <v>0</v>
      </c>
      <c r="FS108" s="18">
        <v>0</v>
      </c>
    </row>
    <row r="109" spans="2:175" x14ac:dyDescent="0.25">
      <c r="B109" s="17">
        <f>SUM(D109:FS109)-'Esc Med Regional'!K302</f>
        <v>0</v>
      </c>
      <c r="C109" s="16">
        <v>48853</v>
      </c>
      <c r="D109" s="18">
        <v>0</v>
      </c>
      <c r="E109" s="18">
        <v>0</v>
      </c>
      <c r="F109" s="18">
        <v>9.3795128313236456E-2</v>
      </c>
      <c r="G109" s="18">
        <v>0</v>
      </c>
      <c r="H109" s="18">
        <v>3.5515382113876157</v>
      </c>
      <c r="I109" s="18">
        <v>17.259031908390114</v>
      </c>
      <c r="J109" s="18">
        <v>0</v>
      </c>
      <c r="K109" s="18">
        <v>2.1850425330327994</v>
      </c>
      <c r="L109" s="18">
        <v>0</v>
      </c>
      <c r="M109" s="18">
        <v>0.11178928791978815</v>
      </c>
      <c r="N109" s="18">
        <v>7.8512342693665529</v>
      </c>
      <c r="O109" s="18">
        <v>5.6718931880905453E-2</v>
      </c>
      <c r="P109" s="18">
        <v>2.8379273228757992E-2</v>
      </c>
      <c r="Q109" s="18">
        <v>2.3104074316295033</v>
      </c>
      <c r="R109" s="18">
        <v>2.6850607662860169</v>
      </c>
      <c r="S109" s="18">
        <v>0</v>
      </c>
      <c r="T109" s="18">
        <v>1.1884372983158615E-3</v>
      </c>
      <c r="U109" s="18">
        <v>7.1950980369663649</v>
      </c>
      <c r="V109" s="18">
        <v>0</v>
      </c>
      <c r="W109" s="18">
        <v>0</v>
      </c>
      <c r="X109" s="18">
        <v>2.9936826962830265</v>
      </c>
      <c r="Y109" s="18">
        <v>0</v>
      </c>
      <c r="Z109" s="18">
        <v>0</v>
      </c>
      <c r="AA109" s="18">
        <v>20.060279180599689</v>
      </c>
      <c r="AB109" s="18">
        <v>0</v>
      </c>
      <c r="AC109" s="18">
        <v>0</v>
      </c>
      <c r="AD109" s="18">
        <v>9.6909260653341338</v>
      </c>
      <c r="AE109" s="18">
        <v>0</v>
      </c>
      <c r="AF109" s="18">
        <v>7.6103532653735471</v>
      </c>
      <c r="AG109" s="18">
        <v>0</v>
      </c>
      <c r="AH109" s="18">
        <v>0</v>
      </c>
      <c r="AI109" s="18">
        <v>17.961328264366941</v>
      </c>
      <c r="AJ109" s="18">
        <v>1.4584776779693402</v>
      </c>
      <c r="AK109" s="18">
        <v>2.1912376433596612</v>
      </c>
      <c r="AL109" s="18">
        <v>0</v>
      </c>
      <c r="AM109" s="18">
        <v>2.7794196404971723E-2</v>
      </c>
      <c r="AN109" s="18">
        <v>1.0575537844697984</v>
      </c>
      <c r="AO109" s="18">
        <v>0</v>
      </c>
      <c r="AP109" s="18">
        <v>0</v>
      </c>
      <c r="AQ109" s="18">
        <v>0</v>
      </c>
      <c r="AR109" s="18">
        <v>0.66905972620059118</v>
      </c>
      <c r="AS109" s="18">
        <v>0</v>
      </c>
      <c r="AT109" s="18">
        <v>1.8838224343117107</v>
      </c>
      <c r="AU109" s="18">
        <v>5.6453757999624825</v>
      </c>
      <c r="AV109" s="18">
        <v>1.3224038651106942E-3</v>
      </c>
      <c r="AW109" s="18">
        <v>0</v>
      </c>
      <c r="AX109" s="18">
        <v>0.17159370867547966</v>
      </c>
      <c r="AY109" s="18">
        <v>0</v>
      </c>
      <c r="AZ109" s="18">
        <v>24.987106371386272</v>
      </c>
      <c r="BA109" s="18">
        <v>0</v>
      </c>
      <c r="BB109" s="18">
        <v>4.4457958512769055E-2</v>
      </c>
      <c r="BC109" s="18">
        <v>1.7171492902978145</v>
      </c>
      <c r="BD109" s="18">
        <v>0</v>
      </c>
      <c r="BE109" s="18">
        <v>9.2597788501166248E-2</v>
      </c>
      <c r="BF109" s="18">
        <v>0.13553852472226813</v>
      </c>
      <c r="BG109" s="18">
        <v>2.9570013069838161</v>
      </c>
      <c r="BH109" s="18">
        <v>2.6873135687428037E-2</v>
      </c>
      <c r="BI109" s="18">
        <v>0</v>
      </c>
      <c r="BJ109" s="18">
        <v>0.17335888169185509</v>
      </c>
      <c r="BK109" s="18">
        <v>0</v>
      </c>
      <c r="BL109" s="18">
        <v>0</v>
      </c>
      <c r="BM109" s="18">
        <v>1.2680692027303797</v>
      </c>
      <c r="BN109" s="18">
        <v>13.279790174771303</v>
      </c>
      <c r="BO109" s="18">
        <v>0.16760288272541343</v>
      </c>
      <c r="BP109" s="18">
        <v>0.65553448741915854</v>
      </c>
      <c r="BQ109" s="18">
        <v>2.5267359565507908E-3</v>
      </c>
      <c r="BR109" s="18">
        <v>0</v>
      </c>
      <c r="BS109" s="18">
        <v>0</v>
      </c>
      <c r="BT109" s="18">
        <v>1.388524058366229E-2</v>
      </c>
      <c r="BU109" s="18">
        <v>5.0741344734939367E-2</v>
      </c>
      <c r="BV109" s="18">
        <v>0</v>
      </c>
      <c r="BW109" s="18">
        <v>8.3771923419289074E-3</v>
      </c>
      <c r="BX109" s="18">
        <v>1.6638890810579026</v>
      </c>
      <c r="BY109" s="18">
        <v>0</v>
      </c>
      <c r="BZ109" s="18">
        <v>0.14218399771702828</v>
      </c>
      <c r="CA109" s="18">
        <v>5.7416335673117158E-2</v>
      </c>
      <c r="CB109" s="18">
        <v>0.10044168999868296</v>
      </c>
      <c r="CC109" s="18">
        <v>0</v>
      </c>
      <c r="CD109" s="18">
        <v>0</v>
      </c>
      <c r="CE109" s="18">
        <v>0</v>
      </c>
      <c r="CF109" s="18">
        <v>0</v>
      </c>
      <c r="CG109" s="18">
        <v>0</v>
      </c>
      <c r="CH109" s="18">
        <v>0</v>
      </c>
      <c r="CI109" s="18">
        <v>0</v>
      </c>
      <c r="CJ109" s="18">
        <v>0</v>
      </c>
      <c r="CK109" s="18">
        <v>0</v>
      </c>
      <c r="CL109" s="18">
        <v>0</v>
      </c>
      <c r="CM109" s="18">
        <v>1.143380867184054</v>
      </c>
      <c r="CN109" s="18">
        <v>0.30170431390963048</v>
      </c>
      <c r="CO109" s="18">
        <v>5.3963462926922583</v>
      </c>
      <c r="CP109" s="18">
        <v>0</v>
      </c>
      <c r="CQ109" s="18">
        <v>0</v>
      </c>
      <c r="CR109" s="18">
        <v>0</v>
      </c>
      <c r="CS109" s="18">
        <v>1.565492779847379</v>
      </c>
      <c r="CT109" s="18">
        <v>4.4625399136293762</v>
      </c>
      <c r="CU109" s="18">
        <v>0</v>
      </c>
      <c r="CV109" s="18">
        <v>1.2728978208741346E-3</v>
      </c>
      <c r="CW109" s="18">
        <v>0.30877008222180358</v>
      </c>
      <c r="CX109" s="18">
        <v>0</v>
      </c>
      <c r="CY109" s="18">
        <v>0</v>
      </c>
      <c r="CZ109" s="18">
        <v>0</v>
      </c>
      <c r="DA109" s="18">
        <v>0</v>
      </c>
      <c r="DB109" s="18">
        <v>10.235619911788085</v>
      </c>
      <c r="DC109" s="18">
        <v>3.9715083725162643E-2</v>
      </c>
      <c r="DD109" s="18">
        <v>0</v>
      </c>
      <c r="DE109" s="18">
        <v>0</v>
      </c>
      <c r="DF109" s="18">
        <v>0</v>
      </c>
      <c r="DG109" s="18">
        <v>0</v>
      </c>
      <c r="DH109" s="18">
        <v>0</v>
      </c>
      <c r="DI109" s="18">
        <v>0</v>
      </c>
      <c r="DJ109" s="18">
        <v>0</v>
      </c>
      <c r="DK109" s="18">
        <v>0</v>
      </c>
      <c r="DL109" s="18">
        <v>0</v>
      </c>
      <c r="DM109" s="18">
        <v>0</v>
      </c>
      <c r="DN109" s="18">
        <v>3.3585694482167138E-6</v>
      </c>
      <c r="DO109" s="18">
        <v>32.53735733173967</v>
      </c>
      <c r="DP109" s="18">
        <v>0</v>
      </c>
      <c r="DQ109" s="18">
        <v>1.3400692098384688E-3</v>
      </c>
      <c r="DR109" s="18">
        <v>0</v>
      </c>
      <c r="DS109" s="18">
        <v>3.0686357261061192</v>
      </c>
      <c r="DT109" s="18">
        <v>0</v>
      </c>
      <c r="DU109" s="18">
        <v>0</v>
      </c>
      <c r="DV109" s="18">
        <v>26.768885715274251</v>
      </c>
      <c r="DW109" s="18">
        <v>0.16800605409992636</v>
      </c>
      <c r="DX109" s="18">
        <v>0</v>
      </c>
      <c r="DY109" s="18">
        <v>0.84054869084512507</v>
      </c>
      <c r="DZ109" s="18">
        <v>0</v>
      </c>
      <c r="EA109" s="18">
        <v>0.43223774783359353</v>
      </c>
      <c r="EB109" s="18">
        <v>0</v>
      </c>
      <c r="EC109" s="18">
        <v>0</v>
      </c>
      <c r="ED109" s="18">
        <v>0</v>
      </c>
      <c r="EE109" s="18">
        <v>0</v>
      </c>
      <c r="EF109" s="18">
        <v>0</v>
      </c>
      <c r="EG109" s="18">
        <v>0</v>
      </c>
      <c r="EH109" s="18">
        <v>29.360539635011062</v>
      </c>
      <c r="EI109" s="18">
        <v>2.6994266475825404</v>
      </c>
      <c r="EJ109" s="18">
        <v>0.14366937555938747</v>
      </c>
      <c r="EK109" s="18">
        <v>4.741553563289215</v>
      </c>
      <c r="EL109" s="18">
        <v>1.7341972384203928</v>
      </c>
      <c r="EM109" s="18">
        <v>0</v>
      </c>
      <c r="EN109" s="18">
        <v>1.5350566304605402</v>
      </c>
      <c r="EO109" s="18">
        <v>1.08580486681559</v>
      </c>
      <c r="EP109" s="18">
        <v>0</v>
      </c>
      <c r="EQ109" s="18">
        <v>0.83178352098511465</v>
      </c>
      <c r="ER109" s="18">
        <v>0</v>
      </c>
      <c r="ES109" s="18">
        <v>0</v>
      </c>
      <c r="ET109" s="18">
        <v>4.6464978470427045E-3</v>
      </c>
      <c r="EU109" s="18">
        <v>2.0595731765147451E-2</v>
      </c>
      <c r="EV109" s="18">
        <v>0</v>
      </c>
      <c r="EW109" s="18">
        <v>0</v>
      </c>
      <c r="EX109" s="18">
        <v>0</v>
      </c>
      <c r="EY109" s="18">
        <v>2.3437844178365087E-3</v>
      </c>
      <c r="EZ109" s="18">
        <v>1.0974168162019541E-2</v>
      </c>
      <c r="FA109" s="18">
        <v>0</v>
      </c>
      <c r="FB109" s="18">
        <v>1.0848217130219915E-2</v>
      </c>
      <c r="FC109" s="18">
        <v>0.88782060895783399</v>
      </c>
      <c r="FD109" s="18">
        <v>0</v>
      </c>
      <c r="FE109" s="18">
        <v>0</v>
      </c>
      <c r="FF109" s="18">
        <v>0</v>
      </c>
      <c r="FG109" s="18">
        <v>7.9403911351937789E-5</v>
      </c>
      <c r="FH109" s="18">
        <v>0.65739045821451036</v>
      </c>
      <c r="FI109" s="18">
        <v>0</v>
      </c>
      <c r="FJ109" s="18">
        <v>2.0206926406113827E-3</v>
      </c>
      <c r="FK109" s="18">
        <v>0</v>
      </c>
      <c r="FL109" s="18">
        <v>9.9337031167182881E-3</v>
      </c>
      <c r="FM109" s="18">
        <v>0</v>
      </c>
      <c r="FN109" s="18">
        <v>3.1269671000279406</v>
      </c>
      <c r="FO109" s="18">
        <v>0</v>
      </c>
      <c r="FP109" s="18">
        <v>0.83922267714453924</v>
      </c>
      <c r="FQ109" s="18">
        <v>0</v>
      </c>
      <c r="FR109" s="18">
        <v>0</v>
      </c>
      <c r="FS109" s="18">
        <v>0</v>
      </c>
    </row>
    <row r="110" spans="2:175" x14ac:dyDescent="0.25">
      <c r="B110" s="17">
        <f>SUM(D110:FS110)-'Esc Med Regional'!K303</f>
        <v>0</v>
      </c>
      <c r="C110" s="16">
        <v>48884</v>
      </c>
      <c r="D110" s="18">
        <v>0</v>
      </c>
      <c r="E110" s="18">
        <v>0</v>
      </c>
      <c r="F110" s="18">
        <v>9.5084601533724625E-2</v>
      </c>
      <c r="G110" s="18">
        <v>0</v>
      </c>
      <c r="H110" s="18">
        <v>3.6003639179832803</v>
      </c>
      <c r="I110" s="18">
        <v>17.496304993438812</v>
      </c>
      <c r="J110" s="18">
        <v>0</v>
      </c>
      <c r="K110" s="18">
        <v>2.2150819805248267</v>
      </c>
      <c r="L110" s="18">
        <v>0</v>
      </c>
      <c r="M110" s="18">
        <v>0.11332614058689694</v>
      </c>
      <c r="N110" s="18">
        <v>7.9591711795258675</v>
      </c>
      <c r="O110" s="18">
        <v>5.7498690329669144E-2</v>
      </c>
      <c r="P110" s="18">
        <v>2.8769424759050595E-2</v>
      </c>
      <c r="Q110" s="18">
        <v>2.3421703660705524</v>
      </c>
      <c r="R110" s="18">
        <v>2.7219743460824706</v>
      </c>
      <c r="S110" s="18">
        <v>0</v>
      </c>
      <c r="T110" s="18">
        <v>1.2047756529614232E-3</v>
      </c>
      <c r="U110" s="18">
        <v>7.2940145415258648</v>
      </c>
      <c r="V110" s="18">
        <v>0</v>
      </c>
      <c r="W110" s="18">
        <v>0</v>
      </c>
      <c r="X110" s="18">
        <v>3.0348391373148473</v>
      </c>
      <c r="Y110" s="18">
        <v>0</v>
      </c>
      <c r="Z110" s="18">
        <v>0</v>
      </c>
      <c r="AA110" s="18">
        <v>20.336063150024138</v>
      </c>
      <c r="AB110" s="18">
        <v>0</v>
      </c>
      <c r="AC110" s="18">
        <v>0</v>
      </c>
      <c r="AD110" s="18">
        <v>9.8241546228051266</v>
      </c>
      <c r="AE110" s="18">
        <v>0</v>
      </c>
      <c r="AF110" s="18">
        <v>7.7149786005122909</v>
      </c>
      <c r="AG110" s="18">
        <v>0</v>
      </c>
      <c r="AH110" s="18">
        <v>0</v>
      </c>
      <c r="AI110" s="18">
        <v>18.208256353467174</v>
      </c>
      <c r="AJ110" s="18">
        <v>1.4785284838293269</v>
      </c>
      <c r="AK110" s="18">
        <v>2.2213622597619307</v>
      </c>
      <c r="AL110" s="18">
        <v>0</v>
      </c>
      <c r="AM110" s="18">
        <v>2.8176304437592666E-2</v>
      </c>
      <c r="AN110" s="18">
        <v>1.0720927835502791</v>
      </c>
      <c r="AO110" s="18">
        <v>0</v>
      </c>
      <c r="AP110" s="18">
        <v>0</v>
      </c>
      <c r="AQ110" s="18">
        <v>0</v>
      </c>
      <c r="AR110" s="18">
        <v>0.678257800933872</v>
      </c>
      <c r="AS110" s="18">
        <v>0</v>
      </c>
      <c r="AT110" s="18">
        <v>1.9097207791925608</v>
      </c>
      <c r="AU110" s="18">
        <v>5.7229870900641702</v>
      </c>
      <c r="AV110" s="18">
        <v>1.3625730406717931E-3</v>
      </c>
      <c r="AW110" s="18">
        <v>0</v>
      </c>
      <c r="AX110" s="18">
        <v>0.17680601785788544</v>
      </c>
      <c r="AY110" s="18">
        <v>0</v>
      </c>
      <c r="AZ110" s="18">
        <v>25.746111611069271</v>
      </c>
      <c r="BA110" s="18">
        <v>0</v>
      </c>
      <c r="BB110" s="18">
        <v>4.5808407938775525E-2</v>
      </c>
      <c r="BC110" s="18">
        <v>1.7693092038661369</v>
      </c>
      <c r="BD110" s="18">
        <v>0</v>
      </c>
      <c r="BE110" s="18">
        <v>9.5410527423826233E-2</v>
      </c>
      <c r="BF110" s="18">
        <v>0.13965562611504528</v>
      </c>
      <c r="BG110" s="18">
        <v>3.046822811418612</v>
      </c>
      <c r="BH110" s="18">
        <v>2.7689430719366082E-2</v>
      </c>
      <c r="BI110" s="18">
        <v>0</v>
      </c>
      <c r="BJ110" s="18">
        <v>0.17862480955056786</v>
      </c>
      <c r="BK110" s="18">
        <v>0</v>
      </c>
      <c r="BL110" s="18">
        <v>0</v>
      </c>
      <c r="BM110" s="18">
        <v>1.3065879153355002</v>
      </c>
      <c r="BN110" s="18">
        <v>13.683175431740658</v>
      </c>
      <c r="BO110" s="18">
        <v>0.17269396707442949</v>
      </c>
      <c r="BP110" s="18">
        <v>0.67544692159016029</v>
      </c>
      <c r="BQ110" s="18">
        <v>2.6034877741407474E-3</v>
      </c>
      <c r="BR110" s="18">
        <v>0</v>
      </c>
      <c r="BS110" s="18">
        <v>0</v>
      </c>
      <c r="BT110" s="18">
        <v>1.4307016927053828E-2</v>
      </c>
      <c r="BU110" s="18">
        <v>5.2282657520419919E-2</v>
      </c>
      <c r="BV110" s="18">
        <v>0</v>
      </c>
      <c r="BW110" s="18">
        <v>8.631656896041404E-3</v>
      </c>
      <c r="BX110" s="18">
        <v>1.7144311691253897</v>
      </c>
      <c r="BY110" s="18">
        <v>0</v>
      </c>
      <c r="BZ110" s="18">
        <v>0.1465029611721117</v>
      </c>
      <c r="CA110" s="18">
        <v>5.9160407154287067E-2</v>
      </c>
      <c r="CB110" s="18">
        <v>0.10349269429900149</v>
      </c>
      <c r="CC110" s="18">
        <v>0</v>
      </c>
      <c r="CD110" s="18">
        <v>0</v>
      </c>
      <c r="CE110" s="18">
        <v>0</v>
      </c>
      <c r="CF110" s="18">
        <v>0</v>
      </c>
      <c r="CG110" s="18">
        <v>0</v>
      </c>
      <c r="CH110" s="18">
        <v>0</v>
      </c>
      <c r="CI110" s="18">
        <v>0</v>
      </c>
      <c r="CJ110" s="18">
        <v>0</v>
      </c>
      <c r="CK110" s="18">
        <v>0</v>
      </c>
      <c r="CL110" s="18">
        <v>0</v>
      </c>
      <c r="CM110" s="18">
        <v>1.0970279115315282</v>
      </c>
      <c r="CN110" s="18">
        <v>0.30127552751134035</v>
      </c>
      <c r="CO110" s="18">
        <v>5.38867692972961</v>
      </c>
      <c r="CP110" s="18">
        <v>0</v>
      </c>
      <c r="CQ110" s="18">
        <v>0</v>
      </c>
      <c r="CR110" s="18">
        <v>0</v>
      </c>
      <c r="CS110" s="18">
        <v>1.5632678795735933</v>
      </c>
      <c r="CT110" s="18">
        <v>4.4561976893767792</v>
      </c>
      <c r="CU110" s="18">
        <v>0</v>
      </c>
      <c r="CV110" s="18">
        <v>1.3198108271503723E-3</v>
      </c>
      <c r="CW110" s="18">
        <v>0.32014989022181922</v>
      </c>
      <c r="CX110" s="18">
        <v>0</v>
      </c>
      <c r="CY110" s="18">
        <v>0</v>
      </c>
      <c r="CZ110" s="18">
        <v>0</v>
      </c>
      <c r="DA110" s="18">
        <v>0</v>
      </c>
      <c r="DB110" s="18">
        <v>10.612856555050733</v>
      </c>
      <c r="DC110" s="18">
        <v>4.1178794277185099E-2</v>
      </c>
      <c r="DD110" s="18">
        <v>0</v>
      </c>
      <c r="DE110" s="18">
        <v>0</v>
      </c>
      <c r="DF110" s="18">
        <v>0</v>
      </c>
      <c r="DG110" s="18">
        <v>0</v>
      </c>
      <c r="DH110" s="18">
        <v>0</v>
      </c>
      <c r="DI110" s="18">
        <v>0</v>
      </c>
      <c r="DJ110" s="18">
        <v>0</v>
      </c>
      <c r="DK110" s="18">
        <v>0</v>
      </c>
      <c r="DL110" s="18">
        <v>0</v>
      </c>
      <c r="DM110" s="18">
        <v>0</v>
      </c>
      <c r="DN110" s="18">
        <v>3.4823504674152307E-6</v>
      </c>
      <c r="DO110" s="18">
        <v>33.736530763954249</v>
      </c>
      <c r="DP110" s="18">
        <v>0</v>
      </c>
      <c r="DQ110" s="18">
        <v>1.3894578364986769E-3</v>
      </c>
      <c r="DR110" s="18">
        <v>0</v>
      </c>
      <c r="DS110" s="18">
        <v>3.0862408524827627</v>
      </c>
      <c r="DT110" s="18">
        <v>0</v>
      </c>
      <c r="DU110" s="18">
        <v>0</v>
      </c>
      <c r="DV110" s="18">
        <v>26.922461981094937</v>
      </c>
      <c r="DW110" s="18">
        <v>0.18691605944118758</v>
      </c>
      <c r="DX110" s="18">
        <v>0</v>
      </c>
      <c r="DY110" s="18">
        <v>0.93515706861237857</v>
      </c>
      <c r="DZ110" s="18">
        <v>0</v>
      </c>
      <c r="EA110" s="18">
        <v>0.48088848345152835</v>
      </c>
      <c r="EB110" s="18">
        <v>0</v>
      </c>
      <c r="EC110" s="18">
        <v>0</v>
      </c>
      <c r="ED110" s="18">
        <v>0</v>
      </c>
      <c r="EE110" s="18">
        <v>0</v>
      </c>
      <c r="EF110" s="18">
        <v>0</v>
      </c>
      <c r="EG110" s="18">
        <v>0</v>
      </c>
      <c r="EH110" s="18">
        <v>30.520614587569607</v>
      </c>
      <c r="EI110" s="18">
        <v>2.8060846749573298</v>
      </c>
      <c r="EJ110" s="18">
        <v>0.14934594847351162</v>
      </c>
      <c r="EK110" s="18">
        <v>4.9288988094381452</v>
      </c>
      <c r="EL110" s="18">
        <v>1.8027177357987423</v>
      </c>
      <c r="EM110" s="18">
        <v>0</v>
      </c>
      <c r="EN110" s="18">
        <v>1.5957088109004629</v>
      </c>
      <c r="EO110" s="18">
        <v>1.1287064975423258</v>
      </c>
      <c r="EP110" s="18">
        <v>0</v>
      </c>
      <c r="EQ110" s="18">
        <v>0.8646484219931041</v>
      </c>
      <c r="ER110" s="18">
        <v>0</v>
      </c>
      <c r="ES110" s="18">
        <v>0</v>
      </c>
      <c r="ET110" s="18">
        <v>4.6498974571926232E-3</v>
      </c>
      <c r="EU110" s="18">
        <v>2.0610800632293997E-2</v>
      </c>
      <c r="EV110" s="18">
        <v>0</v>
      </c>
      <c r="EW110" s="18">
        <v>0</v>
      </c>
      <c r="EX110" s="18">
        <v>0</v>
      </c>
      <c r="EY110" s="18">
        <v>2.3454992477058845E-3</v>
      </c>
      <c r="EZ110" s="18">
        <v>1.0982197412155588E-2</v>
      </c>
      <c r="FA110" s="18">
        <v>0</v>
      </c>
      <c r="FB110" s="18">
        <v>1.0856154228283543E-2</v>
      </c>
      <c r="FC110" s="18">
        <v>0.88847018290640267</v>
      </c>
      <c r="FD110" s="18">
        <v>0</v>
      </c>
      <c r="FE110" s="18">
        <v>0</v>
      </c>
      <c r="FF110" s="18">
        <v>0</v>
      </c>
      <c r="FG110" s="18">
        <v>7.9462007223680658E-5</v>
      </c>
      <c r="FH110" s="18">
        <v>0.6578714379432814</v>
      </c>
      <c r="FI110" s="18">
        <v>0</v>
      </c>
      <c r="FJ110" s="18">
        <v>2.0221710803819425E-3</v>
      </c>
      <c r="FK110" s="18">
        <v>0</v>
      </c>
      <c r="FL110" s="18">
        <v>9.9409711106039113E-3</v>
      </c>
      <c r="FM110" s="18">
        <v>0</v>
      </c>
      <c r="FN110" s="18">
        <v>3.1292549455067631</v>
      </c>
      <c r="FO110" s="18">
        <v>0</v>
      </c>
      <c r="FP110" s="18">
        <v>0.83983669441629538</v>
      </c>
      <c r="FQ110" s="18">
        <v>0</v>
      </c>
      <c r="FR110" s="18">
        <v>0</v>
      </c>
      <c r="FS110" s="18">
        <v>0</v>
      </c>
    </row>
    <row r="111" spans="2:175" x14ac:dyDescent="0.25">
      <c r="B111" s="17">
        <f>SUM(D111:FS111)-'Esc Med Regional'!K304</f>
        <v>0</v>
      </c>
      <c r="C111" s="16">
        <v>48914</v>
      </c>
      <c r="D111" s="18">
        <v>0</v>
      </c>
      <c r="E111" s="18">
        <v>0</v>
      </c>
      <c r="F111" s="18">
        <v>8.8664509197209612E-2</v>
      </c>
      <c r="G111" s="18">
        <v>0</v>
      </c>
      <c r="H111" s="18">
        <v>3.3572681019871298</v>
      </c>
      <c r="I111" s="18">
        <v>16.314958152900541</v>
      </c>
      <c r="J111" s="18">
        <v>0</v>
      </c>
      <c r="K111" s="18">
        <v>2.0655201101637672</v>
      </c>
      <c r="L111" s="18">
        <v>0</v>
      </c>
      <c r="M111" s="18">
        <v>0.10567438336256123</v>
      </c>
      <c r="N111" s="18">
        <v>7.421769612179955</v>
      </c>
      <c r="O111" s="18">
        <v>5.3616390828059204E-2</v>
      </c>
      <c r="P111" s="18">
        <v>2.6826919238259035E-2</v>
      </c>
      <c r="Q111" s="18">
        <v>2.1840275145943457</v>
      </c>
      <c r="R111" s="18">
        <v>2.538187209599847</v>
      </c>
      <c r="S111" s="18">
        <v>0</v>
      </c>
      <c r="T111" s="18">
        <v>1.1234294537658138E-3</v>
      </c>
      <c r="U111" s="18">
        <v>6.8015242107558489</v>
      </c>
      <c r="V111" s="18">
        <v>0</v>
      </c>
      <c r="W111" s="18">
        <v>0</v>
      </c>
      <c r="X111" s="18">
        <v>2.8299274358011135</v>
      </c>
      <c r="Y111" s="18">
        <v>0</v>
      </c>
      <c r="Z111" s="18">
        <v>0</v>
      </c>
      <c r="AA111" s="18">
        <v>18.962976434841885</v>
      </c>
      <c r="AB111" s="18">
        <v>0</v>
      </c>
      <c r="AC111" s="18">
        <v>0</v>
      </c>
      <c r="AD111" s="18">
        <v>9.1608297648444061</v>
      </c>
      <c r="AE111" s="18">
        <v>0</v>
      </c>
      <c r="AF111" s="18">
        <v>7.1940648648433392</v>
      </c>
      <c r="AG111" s="18">
        <v>0</v>
      </c>
      <c r="AH111" s="18">
        <v>0</v>
      </c>
      <c r="AI111" s="18">
        <v>16.978838706544252</v>
      </c>
      <c r="AJ111" s="18">
        <v>1.3786985509564937</v>
      </c>
      <c r="AK111" s="18">
        <v>2.0713763462650645</v>
      </c>
      <c r="AL111" s="18">
        <v>0</v>
      </c>
      <c r="AM111" s="18">
        <v>2.6273846276405097E-2</v>
      </c>
      <c r="AN111" s="18">
        <v>0.99970530384608169</v>
      </c>
      <c r="AO111" s="18">
        <v>0</v>
      </c>
      <c r="AP111" s="18">
        <v>0</v>
      </c>
      <c r="AQ111" s="18">
        <v>0</v>
      </c>
      <c r="AR111" s="18">
        <v>0.63246197658672332</v>
      </c>
      <c r="AS111" s="18">
        <v>0</v>
      </c>
      <c r="AT111" s="18">
        <v>1.7807768330476212</v>
      </c>
      <c r="AU111" s="18">
        <v>5.3365722030452289</v>
      </c>
      <c r="AV111" s="18">
        <v>1.3527420423959072E-3</v>
      </c>
      <c r="AW111" s="18">
        <v>0</v>
      </c>
      <c r="AX111" s="18">
        <v>0.17553035805481892</v>
      </c>
      <c r="AY111" s="18">
        <v>0</v>
      </c>
      <c r="AZ111" s="18">
        <v>25.560352777374458</v>
      </c>
      <c r="BA111" s="18">
        <v>0</v>
      </c>
      <c r="BB111" s="18">
        <v>4.547789913959574E-2</v>
      </c>
      <c r="BC111" s="18">
        <v>1.7565435940870522</v>
      </c>
      <c r="BD111" s="18">
        <v>0</v>
      </c>
      <c r="BE111" s="18">
        <v>9.4722138102588421E-2</v>
      </c>
      <c r="BF111" s="18">
        <v>0.13864800730961385</v>
      </c>
      <c r="BG111" s="18">
        <v>3.0248399092827984</v>
      </c>
      <c r="BH111" s="18">
        <v>2.7489650790116827E-2</v>
      </c>
      <c r="BI111" s="18">
        <v>0</v>
      </c>
      <c r="BJ111" s="18">
        <v>0.17733602712033847</v>
      </c>
      <c r="BK111" s="18">
        <v>0</v>
      </c>
      <c r="BL111" s="18">
        <v>0</v>
      </c>
      <c r="BM111" s="18">
        <v>1.2971608511271671</v>
      </c>
      <c r="BN111" s="18">
        <v>13.584450981701808</v>
      </c>
      <c r="BO111" s="18">
        <v>0.17144797581973126</v>
      </c>
      <c r="BP111" s="18">
        <v>0.67057355530197116</v>
      </c>
      <c r="BQ111" s="18">
        <v>2.5847035452921797E-3</v>
      </c>
      <c r="BR111" s="18">
        <v>0</v>
      </c>
      <c r="BS111" s="18">
        <v>0</v>
      </c>
      <c r="BT111" s="18">
        <v>1.4203791445157026E-2</v>
      </c>
      <c r="BU111" s="18">
        <v>5.1905436849967963E-2</v>
      </c>
      <c r="BV111" s="18">
        <v>0</v>
      </c>
      <c r="BW111" s="18">
        <v>8.5693792774990726E-3</v>
      </c>
      <c r="BX111" s="18">
        <v>1.7020615057277588</v>
      </c>
      <c r="BY111" s="18">
        <v>0</v>
      </c>
      <c r="BZ111" s="18">
        <v>0.14544593867445163</v>
      </c>
      <c r="CA111" s="18">
        <v>5.8733563349680634E-2</v>
      </c>
      <c r="CB111" s="18">
        <v>0.10274599194334748</v>
      </c>
      <c r="CC111" s="18">
        <v>0</v>
      </c>
      <c r="CD111" s="18">
        <v>0</v>
      </c>
      <c r="CE111" s="18">
        <v>0</v>
      </c>
      <c r="CF111" s="18">
        <v>0</v>
      </c>
      <c r="CG111" s="18">
        <v>0</v>
      </c>
      <c r="CH111" s="18">
        <v>0</v>
      </c>
      <c r="CI111" s="18">
        <v>0</v>
      </c>
      <c r="CJ111" s="18">
        <v>0</v>
      </c>
      <c r="CK111" s="18">
        <v>0</v>
      </c>
      <c r="CL111" s="18">
        <v>0</v>
      </c>
      <c r="CM111" s="18">
        <v>1.4841192468785576</v>
      </c>
      <c r="CN111" s="18">
        <v>0.27199784655733517</v>
      </c>
      <c r="CO111" s="18">
        <v>4.8650102209993653</v>
      </c>
      <c r="CP111" s="18">
        <v>0</v>
      </c>
      <c r="CQ111" s="18">
        <v>0</v>
      </c>
      <c r="CR111" s="18">
        <v>0</v>
      </c>
      <c r="CS111" s="18">
        <v>1.4113509329770029</v>
      </c>
      <c r="CT111" s="18">
        <v>4.0231484626597576</v>
      </c>
      <c r="CU111" s="18">
        <v>0</v>
      </c>
      <c r="CV111" s="18">
        <v>1.4394478784595405E-3</v>
      </c>
      <c r="CW111" s="18">
        <v>0.34917055595297586</v>
      </c>
      <c r="CX111" s="18">
        <v>0</v>
      </c>
      <c r="CY111" s="18">
        <v>0</v>
      </c>
      <c r="CZ111" s="18">
        <v>0</v>
      </c>
      <c r="DA111" s="18">
        <v>0</v>
      </c>
      <c r="DB111" s="18">
        <v>11.574881443840939</v>
      </c>
      <c r="DC111" s="18">
        <v>4.4911533411039747E-2</v>
      </c>
      <c r="DD111" s="18">
        <v>0</v>
      </c>
      <c r="DE111" s="18">
        <v>0</v>
      </c>
      <c r="DF111" s="18">
        <v>0</v>
      </c>
      <c r="DG111" s="18">
        <v>0</v>
      </c>
      <c r="DH111" s="18">
        <v>0</v>
      </c>
      <c r="DI111" s="18">
        <v>0</v>
      </c>
      <c r="DJ111" s="18">
        <v>0</v>
      </c>
      <c r="DK111" s="18">
        <v>0</v>
      </c>
      <c r="DL111" s="18">
        <v>0</v>
      </c>
      <c r="DM111" s="18">
        <v>0</v>
      </c>
      <c r="DN111" s="18">
        <v>3.7980155104473363E-6</v>
      </c>
      <c r="DO111" s="18">
        <v>36.794650139073347</v>
      </c>
      <c r="DP111" s="18">
        <v>0</v>
      </c>
      <c r="DQ111" s="18">
        <v>1.5154081886684871E-3</v>
      </c>
      <c r="DR111" s="18">
        <v>0</v>
      </c>
      <c r="DS111" s="18">
        <v>2.8759904102376908</v>
      </c>
      <c r="DT111" s="18">
        <v>0</v>
      </c>
      <c r="DU111" s="18">
        <v>0</v>
      </c>
      <c r="DV111" s="18">
        <v>25.088366779711766</v>
      </c>
      <c r="DW111" s="18">
        <v>0.1737496091975731</v>
      </c>
      <c r="DX111" s="18">
        <v>0</v>
      </c>
      <c r="DY111" s="18">
        <v>0.86928418936027019</v>
      </c>
      <c r="DZ111" s="18">
        <v>0</v>
      </c>
      <c r="EA111" s="18">
        <v>0.44701448509621861</v>
      </c>
      <c r="EB111" s="18">
        <v>0</v>
      </c>
      <c r="EC111" s="18">
        <v>0</v>
      </c>
      <c r="ED111" s="18">
        <v>0</v>
      </c>
      <c r="EE111" s="18">
        <v>0</v>
      </c>
      <c r="EF111" s="18">
        <v>0</v>
      </c>
      <c r="EG111" s="18">
        <v>0</v>
      </c>
      <c r="EH111" s="18">
        <v>28.639293908516599</v>
      </c>
      <c r="EI111" s="18">
        <v>2.6331148577531556</v>
      </c>
      <c r="EJ111" s="18">
        <v>0.14014011743135318</v>
      </c>
      <c r="EK111" s="18">
        <v>4.6250766426678735</v>
      </c>
      <c r="EL111" s="18">
        <v>1.6915964428404062</v>
      </c>
      <c r="EM111" s="18">
        <v>0</v>
      </c>
      <c r="EN111" s="18">
        <v>1.4973477515226876</v>
      </c>
      <c r="EO111" s="18">
        <v>1.0591319197331126</v>
      </c>
      <c r="EP111" s="18">
        <v>0</v>
      </c>
      <c r="EQ111" s="18">
        <v>0.81135064347888342</v>
      </c>
      <c r="ER111" s="18">
        <v>0</v>
      </c>
      <c r="ES111" s="18">
        <v>0</v>
      </c>
      <c r="ET111" s="18">
        <v>5.0019075642554643E-3</v>
      </c>
      <c r="EU111" s="18">
        <v>2.2171095284814146E-2</v>
      </c>
      <c r="EV111" s="18">
        <v>0</v>
      </c>
      <c r="EW111" s="18">
        <v>0</v>
      </c>
      <c r="EX111" s="18">
        <v>0</v>
      </c>
      <c r="EY111" s="18">
        <v>2.5230600324117137E-3</v>
      </c>
      <c r="EZ111" s="18">
        <v>1.1813580151759519E-2</v>
      </c>
      <c r="FA111" s="18">
        <v>0</v>
      </c>
      <c r="FB111" s="18">
        <v>1.1677995150017767E-2</v>
      </c>
      <c r="FC111" s="18">
        <v>0.95572983477748896</v>
      </c>
      <c r="FD111" s="18">
        <v>0</v>
      </c>
      <c r="FE111" s="18">
        <v>0</v>
      </c>
      <c r="FF111" s="18">
        <v>0</v>
      </c>
      <c r="FG111" s="18">
        <v>8.547750109806038E-5</v>
      </c>
      <c r="FH111" s="18">
        <v>0.70767412659091766</v>
      </c>
      <c r="FI111" s="18">
        <v>0</v>
      </c>
      <c r="FJ111" s="18">
        <v>2.1752550279437437E-3</v>
      </c>
      <c r="FK111" s="18">
        <v>0</v>
      </c>
      <c r="FL111" s="18">
        <v>1.0693530137371142E-2</v>
      </c>
      <c r="FM111" s="18">
        <v>0</v>
      </c>
      <c r="FN111" s="18">
        <v>3.3661482057421859</v>
      </c>
      <c r="FO111" s="18">
        <v>0</v>
      </c>
      <c r="FP111" s="18">
        <v>0.90341465660543807</v>
      </c>
      <c r="FQ111" s="18">
        <v>0</v>
      </c>
      <c r="FR111" s="18">
        <v>0</v>
      </c>
      <c r="FS111" s="18">
        <v>0</v>
      </c>
    </row>
    <row r="112" spans="2:175" x14ac:dyDescent="0.25">
      <c r="B112" s="17">
        <f>SUM(D112:FS112)-'Esc Med Regional'!K305</f>
        <v>0</v>
      </c>
      <c r="C112" s="16">
        <v>48945</v>
      </c>
      <c r="D112" s="18">
        <v>0</v>
      </c>
      <c r="E112" s="18">
        <v>0</v>
      </c>
      <c r="F112" s="18">
        <v>8.7840344342302021E-2</v>
      </c>
      <c r="G112" s="18">
        <v>0</v>
      </c>
      <c r="H112" s="18">
        <v>3.3260612256031887</v>
      </c>
      <c r="I112" s="18">
        <v>16.163305420136847</v>
      </c>
      <c r="J112" s="18">
        <v>0</v>
      </c>
      <c r="K112" s="18">
        <v>2.0463204428186801</v>
      </c>
      <c r="L112" s="18">
        <v>0</v>
      </c>
      <c r="M112" s="18">
        <v>0.10469210630920564</v>
      </c>
      <c r="N112" s="18">
        <v>7.352781899610827</v>
      </c>
      <c r="O112" s="18">
        <v>5.3118009397117194E-2</v>
      </c>
      <c r="P112" s="18">
        <v>2.6577554478877798E-2</v>
      </c>
      <c r="Q112" s="18">
        <v>2.1637262831774295</v>
      </c>
      <c r="R112" s="18">
        <v>2.5145939510089113</v>
      </c>
      <c r="S112" s="18">
        <v>0</v>
      </c>
      <c r="T112" s="18">
        <v>1.112986819151975E-3</v>
      </c>
      <c r="U112" s="18">
        <v>6.7383018767570215</v>
      </c>
      <c r="V112" s="18">
        <v>0</v>
      </c>
      <c r="W112" s="18">
        <v>0</v>
      </c>
      <c r="X112" s="18">
        <v>2.8036223588808951</v>
      </c>
      <c r="Y112" s="18">
        <v>0</v>
      </c>
      <c r="Z112" s="18">
        <v>0</v>
      </c>
      <c r="AA112" s="18">
        <v>18.786709528685826</v>
      </c>
      <c r="AB112" s="18">
        <v>0</v>
      </c>
      <c r="AC112" s="18">
        <v>0</v>
      </c>
      <c r="AD112" s="18">
        <v>9.0756769342210131</v>
      </c>
      <c r="AE112" s="18">
        <v>0</v>
      </c>
      <c r="AF112" s="18">
        <v>7.1271937404305055</v>
      </c>
      <c r="AG112" s="18">
        <v>0</v>
      </c>
      <c r="AH112" s="18">
        <v>0</v>
      </c>
      <c r="AI112" s="18">
        <v>16.82101499257146</v>
      </c>
      <c r="AJ112" s="18">
        <v>1.3658831087745149</v>
      </c>
      <c r="AK112" s="18">
        <v>2.0521222433400546</v>
      </c>
      <c r="AL112" s="18">
        <v>0</v>
      </c>
      <c r="AM112" s="18">
        <v>2.602962250637221E-2</v>
      </c>
      <c r="AN112" s="18">
        <v>0.9904127246150608</v>
      </c>
      <c r="AO112" s="18">
        <v>0</v>
      </c>
      <c r="AP112" s="18">
        <v>0</v>
      </c>
      <c r="AQ112" s="18">
        <v>0</v>
      </c>
      <c r="AR112" s="18">
        <v>0.62658304105899387</v>
      </c>
      <c r="AS112" s="18">
        <v>0</v>
      </c>
      <c r="AT112" s="18">
        <v>1.7642239451613633</v>
      </c>
      <c r="AU112" s="18">
        <v>5.2869670645828473</v>
      </c>
      <c r="AV112" s="18">
        <v>1.3546130014681036E-3</v>
      </c>
      <c r="AW112" s="18">
        <v>0</v>
      </c>
      <c r="AX112" s="18">
        <v>0.17577313169942813</v>
      </c>
      <c r="AY112" s="18">
        <v>0</v>
      </c>
      <c r="AZ112" s="18">
        <v>25.595704952747575</v>
      </c>
      <c r="BA112" s="18">
        <v>0</v>
      </c>
      <c r="BB112" s="18">
        <v>4.5540799001737201E-2</v>
      </c>
      <c r="BC112" s="18">
        <v>1.7589730455789603</v>
      </c>
      <c r="BD112" s="18">
        <v>0</v>
      </c>
      <c r="BE112" s="18">
        <v>9.4853147000121457E-2</v>
      </c>
      <c r="BF112" s="18">
        <v>0.13883976947785284</v>
      </c>
      <c r="BG112" s="18">
        <v>3.0290235241131551</v>
      </c>
      <c r="BH112" s="18">
        <v>2.7527671351262533E-2</v>
      </c>
      <c r="BI112" s="18">
        <v>0</v>
      </c>
      <c r="BJ112" s="18">
        <v>0.17758129816120921</v>
      </c>
      <c r="BK112" s="18">
        <v>0</v>
      </c>
      <c r="BL112" s="18">
        <v>0</v>
      </c>
      <c r="BM112" s="18">
        <v>1.2989549366116515</v>
      </c>
      <c r="BN112" s="18">
        <v>13.60323945061049</v>
      </c>
      <c r="BO112" s="18">
        <v>0.17168510317714045</v>
      </c>
      <c r="BP112" s="18">
        <v>0.67150101644204574</v>
      </c>
      <c r="BQ112" s="18">
        <v>2.5882784135194121E-3</v>
      </c>
      <c r="BR112" s="18">
        <v>0</v>
      </c>
      <c r="BS112" s="18">
        <v>0</v>
      </c>
      <c r="BT112" s="18">
        <v>1.4223436515415088E-2</v>
      </c>
      <c r="BU112" s="18">
        <v>5.1977226551867636E-2</v>
      </c>
      <c r="BV112" s="18">
        <v>0</v>
      </c>
      <c r="BW112" s="18">
        <v>8.5812314691216026E-3</v>
      </c>
      <c r="BX112" s="18">
        <v>1.704415603786201</v>
      </c>
      <c r="BY112" s="18">
        <v>0</v>
      </c>
      <c r="BZ112" s="18">
        <v>0.14564710296886144</v>
      </c>
      <c r="CA112" s="18">
        <v>5.8814796940230445E-2</v>
      </c>
      <c r="CB112" s="18">
        <v>0.10288809852371053</v>
      </c>
      <c r="CC112" s="18">
        <v>0</v>
      </c>
      <c r="CD112" s="18">
        <v>0</v>
      </c>
      <c r="CE112" s="18">
        <v>0</v>
      </c>
      <c r="CF112" s="18">
        <v>0</v>
      </c>
      <c r="CG112" s="18">
        <v>0</v>
      </c>
      <c r="CH112" s="18">
        <v>0</v>
      </c>
      <c r="CI112" s="18">
        <v>0</v>
      </c>
      <c r="CJ112" s="18">
        <v>0</v>
      </c>
      <c r="CK112" s="18">
        <v>0</v>
      </c>
      <c r="CL112" s="18">
        <v>0</v>
      </c>
      <c r="CM112" s="18">
        <v>1.2694480448948673</v>
      </c>
      <c r="CN112" s="18">
        <v>0.26820426114114782</v>
      </c>
      <c r="CO112" s="18">
        <v>4.7971573609213163</v>
      </c>
      <c r="CP112" s="18">
        <v>0</v>
      </c>
      <c r="CQ112" s="18">
        <v>0</v>
      </c>
      <c r="CR112" s="18">
        <v>0</v>
      </c>
      <c r="CS112" s="18">
        <v>1.3916666583247204</v>
      </c>
      <c r="CT112" s="18">
        <v>3.9670371458670881</v>
      </c>
      <c r="CU112" s="18">
        <v>0</v>
      </c>
      <c r="CV112" s="18">
        <v>1.2038420495849688E-3</v>
      </c>
      <c r="CW112" s="18">
        <v>0.2920190470411454</v>
      </c>
      <c r="CX112" s="18">
        <v>0</v>
      </c>
      <c r="CY112" s="18">
        <v>0</v>
      </c>
      <c r="CZ112" s="18">
        <v>0</v>
      </c>
      <c r="DA112" s="18">
        <v>0</v>
      </c>
      <c r="DB112" s="18">
        <v>9.6803289716670076</v>
      </c>
      <c r="DC112" s="18">
        <v>3.756050721990041E-2</v>
      </c>
      <c r="DD112" s="18">
        <v>0</v>
      </c>
      <c r="DE112" s="18">
        <v>0</v>
      </c>
      <c r="DF112" s="18">
        <v>0</v>
      </c>
      <c r="DG112" s="18">
        <v>0</v>
      </c>
      <c r="DH112" s="18">
        <v>0</v>
      </c>
      <c r="DI112" s="18">
        <v>0</v>
      </c>
      <c r="DJ112" s="18">
        <v>0</v>
      </c>
      <c r="DK112" s="18">
        <v>0</v>
      </c>
      <c r="DL112" s="18">
        <v>0</v>
      </c>
      <c r="DM112" s="18">
        <v>0</v>
      </c>
      <c r="DN112" s="18">
        <v>3.1763642469260394E-6</v>
      </c>
      <c r="DO112" s="18">
        <v>30.77217848595339</v>
      </c>
      <c r="DP112" s="18">
        <v>0</v>
      </c>
      <c r="DQ112" s="18">
        <v>1.2673693345234896E-3</v>
      </c>
      <c r="DR112" s="18">
        <v>0</v>
      </c>
      <c r="DS112" s="18">
        <v>2.8515138601964951</v>
      </c>
      <c r="DT112" s="18">
        <v>0</v>
      </c>
      <c r="DU112" s="18">
        <v>0</v>
      </c>
      <c r="DV112" s="18">
        <v>24.874848451295385</v>
      </c>
      <c r="DW112" s="18">
        <v>0.16230792215262127</v>
      </c>
      <c r="DX112" s="18">
        <v>0</v>
      </c>
      <c r="DY112" s="18">
        <v>0.8120404482450021</v>
      </c>
      <c r="DZ112" s="18">
        <v>0</v>
      </c>
      <c r="EA112" s="18">
        <v>0.41757787302755295</v>
      </c>
      <c r="EB112" s="18">
        <v>0</v>
      </c>
      <c r="EC112" s="18">
        <v>0</v>
      </c>
      <c r="ED112" s="18">
        <v>0</v>
      </c>
      <c r="EE112" s="18">
        <v>0</v>
      </c>
      <c r="EF112" s="18">
        <v>0</v>
      </c>
      <c r="EG112" s="18">
        <v>0</v>
      </c>
      <c r="EH112" s="18">
        <v>27.726709567061036</v>
      </c>
      <c r="EI112" s="18">
        <v>2.5492112742320217</v>
      </c>
      <c r="EJ112" s="18">
        <v>0.13567458566279356</v>
      </c>
      <c r="EK112" s="18">
        <v>4.4776996669780011</v>
      </c>
      <c r="EL112" s="18">
        <v>1.6376941214099527</v>
      </c>
      <c r="EM112" s="18">
        <v>0</v>
      </c>
      <c r="EN112" s="18">
        <v>1.4496351187979348</v>
      </c>
      <c r="EO112" s="18">
        <v>1.0253829310683891</v>
      </c>
      <c r="EP112" s="18">
        <v>0</v>
      </c>
      <c r="EQ112" s="18">
        <v>0.78549714670504911</v>
      </c>
      <c r="ER112" s="18">
        <v>0</v>
      </c>
      <c r="ES112" s="18">
        <v>0</v>
      </c>
      <c r="ET112" s="18">
        <v>5.0694277353285295E-3</v>
      </c>
      <c r="EU112" s="18">
        <v>2.2470380333023687E-2</v>
      </c>
      <c r="EV112" s="18">
        <v>0</v>
      </c>
      <c r="EW112" s="18">
        <v>0</v>
      </c>
      <c r="EX112" s="18">
        <v>0</v>
      </c>
      <c r="EY112" s="18">
        <v>2.5571185276612972E-3</v>
      </c>
      <c r="EZ112" s="18">
        <v>1.197305030241411E-2</v>
      </c>
      <c r="FA112" s="18">
        <v>0</v>
      </c>
      <c r="FB112" s="18">
        <v>1.1835635054432312E-2</v>
      </c>
      <c r="FC112" s="18">
        <v>0.96863112115970007</v>
      </c>
      <c r="FD112" s="18">
        <v>0</v>
      </c>
      <c r="FE112" s="18">
        <v>0</v>
      </c>
      <c r="FF112" s="18">
        <v>0</v>
      </c>
      <c r="FG112" s="18">
        <v>8.6631351988525245E-5</v>
      </c>
      <c r="FH112" s="18">
        <v>0.7172269376889997</v>
      </c>
      <c r="FI112" s="18">
        <v>0</v>
      </c>
      <c r="FJ112" s="18">
        <v>2.2046185437079877E-3</v>
      </c>
      <c r="FK112" s="18">
        <v>0</v>
      </c>
      <c r="FL112" s="18">
        <v>1.0837880862564469E-2</v>
      </c>
      <c r="FM112" s="18">
        <v>0</v>
      </c>
      <c r="FN112" s="18">
        <v>3.4115874506281179</v>
      </c>
      <c r="FO112" s="18">
        <v>0</v>
      </c>
      <c r="FP112" s="18">
        <v>0.91560974645472293</v>
      </c>
      <c r="FQ112" s="18">
        <v>0</v>
      </c>
      <c r="FR112" s="18">
        <v>0</v>
      </c>
      <c r="FS112" s="18">
        <v>0</v>
      </c>
    </row>
    <row r="113" spans="2:175" x14ac:dyDescent="0.25">
      <c r="B113" s="17">
        <f>SUM(D113:FS113)-'Esc Med Regional'!K306</f>
        <v>0</v>
      </c>
      <c r="C113" s="16">
        <v>48976</v>
      </c>
      <c r="D113" s="18">
        <v>0</v>
      </c>
      <c r="E113" s="18">
        <v>0</v>
      </c>
      <c r="F113" s="18">
        <v>9.4349631066096576E-2</v>
      </c>
      <c r="G113" s="18">
        <v>0</v>
      </c>
      <c r="H113" s="18">
        <v>3.5725343734540038</v>
      </c>
      <c r="I113" s="18">
        <v>17.361064720509553</v>
      </c>
      <c r="J113" s="18">
        <v>0</v>
      </c>
      <c r="K113" s="18">
        <v>2.1979601772801307</v>
      </c>
      <c r="L113" s="18">
        <v>0</v>
      </c>
      <c r="M113" s="18">
        <v>0.11245016944963461</v>
      </c>
      <c r="N113" s="18">
        <v>7.8976495906524793</v>
      </c>
      <c r="O113" s="18">
        <v>5.70542457125814E-2</v>
      </c>
      <c r="P113" s="18">
        <v>2.8547047242318303E-2</v>
      </c>
      <c r="Q113" s="18">
        <v>2.3240662143840685</v>
      </c>
      <c r="R113" s="18">
        <v>2.7009344434511049</v>
      </c>
      <c r="S113" s="18">
        <v>0</v>
      </c>
      <c r="T113" s="18">
        <v>1.1954631616561946E-3</v>
      </c>
      <c r="U113" s="18">
        <v>7.2376343791020936</v>
      </c>
      <c r="V113" s="18">
        <v>0</v>
      </c>
      <c r="W113" s="18">
        <v>0</v>
      </c>
      <c r="X113" s="18">
        <v>3.0113809000824281</v>
      </c>
      <c r="Y113" s="18">
        <v>0</v>
      </c>
      <c r="Z113" s="18">
        <v>0</v>
      </c>
      <c r="AA113" s="18">
        <v>20.178872547108423</v>
      </c>
      <c r="AB113" s="18">
        <v>0</v>
      </c>
      <c r="AC113" s="18">
        <v>0</v>
      </c>
      <c r="AD113" s="18">
        <v>9.7482173690257934</v>
      </c>
      <c r="AE113" s="18">
        <v>0</v>
      </c>
      <c r="AF113" s="18">
        <v>7.6553445342355584</v>
      </c>
      <c r="AG113" s="18">
        <v>0</v>
      </c>
      <c r="AH113" s="18">
        <v>0</v>
      </c>
      <c r="AI113" s="18">
        <v>18.06751294737473</v>
      </c>
      <c r="AJ113" s="18">
        <v>1.4670999795959048</v>
      </c>
      <c r="AK113" s="18">
        <v>2.2041919121715332</v>
      </c>
      <c r="AL113" s="18">
        <v>0</v>
      </c>
      <c r="AM113" s="18">
        <v>2.7958511531964485E-2</v>
      </c>
      <c r="AN113" s="18">
        <v>1.0638058840759503</v>
      </c>
      <c r="AO113" s="18">
        <v>0</v>
      </c>
      <c r="AP113" s="18">
        <v>0</v>
      </c>
      <c r="AQ113" s="18">
        <v>0</v>
      </c>
      <c r="AR113" s="18">
        <v>0.67301510711085655</v>
      </c>
      <c r="AS113" s="18">
        <v>0</v>
      </c>
      <c r="AT113" s="18">
        <v>1.8949593104428146</v>
      </c>
      <c r="AU113" s="18">
        <v>5.6787504163024165</v>
      </c>
      <c r="AV113" s="18">
        <v>1.367880105421889E-3</v>
      </c>
      <c r="AW113" s="18">
        <v>0</v>
      </c>
      <c r="AX113" s="18">
        <v>0.1774946568937171</v>
      </c>
      <c r="AY113" s="18">
        <v>0</v>
      </c>
      <c r="AZ113" s="18">
        <v>25.846389744647912</v>
      </c>
      <c r="BA113" s="18">
        <v>0</v>
      </c>
      <c r="BB113" s="18">
        <v>4.5986826401326363E-2</v>
      </c>
      <c r="BC113" s="18">
        <v>1.7762004590338076</v>
      </c>
      <c r="BD113" s="18">
        <v>0</v>
      </c>
      <c r="BE113" s="18">
        <v>9.5782140417599693E-2</v>
      </c>
      <c r="BF113" s="18">
        <v>0.14019956866225897</v>
      </c>
      <c r="BG113" s="18">
        <v>3.0586898346603868</v>
      </c>
      <c r="BH113" s="18">
        <v>2.7797277856609102E-2</v>
      </c>
      <c r="BI113" s="18">
        <v>0</v>
      </c>
      <c r="BJ113" s="18">
        <v>0.17932053257015076</v>
      </c>
      <c r="BK113" s="18">
        <v>0</v>
      </c>
      <c r="BL113" s="18">
        <v>0</v>
      </c>
      <c r="BM113" s="18">
        <v>1.311676924483193</v>
      </c>
      <c r="BN113" s="18">
        <v>13.736469820984823</v>
      </c>
      <c r="BO113" s="18">
        <v>0.17336659014699746</v>
      </c>
      <c r="BP113" s="18">
        <v>0.67807770940199363</v>
      </c>
      <c r="BQ113" s="18">
        <v>2.6136280585739662E-3</v>
      </c>
      <c r="BR113" s="18">
        <v>0</v>
      </c>
      <c r="BS113" s="18">
        <v>0</v>
      </c>
      <c r="BT113" s="18">
        <v>1.4362741106929835E-2</v>
      </c>
      <c r="BU113" s="18">
        <v>5.2486292437951505E-2</v>
      </c>
      <c r="BV113" s="18">
        <v>0</v>
      </c>
      <c r="BW113" s="18">
        <v>8.6652762035431281E-3</v>
      </c>
      <c r="BX113" s="18">
        <v>1.7211086806807667</v>
      </c>
      <c r="BY113" s="18">
        <v>0</v>
      </c>
      <c r="BZ113" s="18">
        <v>0.1470735732991782</v>
      </c>
      <c r="CA113" s="18">
        <v>5.9390830112938178E-2</v>
      </c>
      <c r="CB113" s="18">
        <v>0.1038957864000575</v>
      </c>
      <c r="CC113" s="18">
        <v>0</v>
      </c>
      <c r="CD113" s="18">
        <v>0</v>
      </c>
      <c r="CE113" s="18">
        <v>0</v>
      </c>
      <c r="CF113" s="18">
        <v>0</v>
      </c>
      <c r="CG113" s="18">
        <v>0</v>
      </c>
      <c r="CH113" s="18">
        <v>0</v>
      </c>
      <c r="CI113" s="18">
        <v>0</v>
      </c>
      <c r="CJ113" s="18">
        <v>0</v>
      </c>
      <c r="CK113" s="18">
        <v>0</v>
      </c>
      <c r="CL113" s="18">
        <v>0</v>
      </c>
      <c r="CM113" s="18">
        <v>1.4499896309496081</v>
      </c>
      <c r="CN113" s="18">
        <v>0.29886212347198005</v>
      </c>
      <c r="CO113" s="18">
        <v>5.3455102816568498</v>
      </c>
      <c r="CP113" s="18">
        <v>0</v>
      </c>
      <c r="CQ113" s="18">
        <v>0</v>
      </c>
      <c r="CR113" s="18">
        <v>0</v>
      </c>
      <c r="CS113" s="18">
        <v>1.5507451332147038</v>
      </c>
      <c r="CT113" s="18">
        <v>4.4205007790018556</v>
      </c>
      <c r="CU113" s="18">
        <v>0</v>
      </c>
      <c r="CV113" s="18">
        <v>1.2219576356782948E-3</v>
      </c>
      <c r="CW113" s="18">
        <v>0.29641339112423226</v>
      </c>
      <c r="CX113" s="18">
        <v>0</v>
      </c>
      <c r="CY113" s="18">
        <v>0</v>
      </c>
      <c r="CZ113" s="18">
        <v>0</v>
      </c>
      <c r="DA113" s="18">
        <v>0</v>
      </c>
      <c r="DB113" s="18">
        <v>9.8259999365235764</v>
      </c>
      <c r="DC113" s="18">
        <v>3.8125723065688226E-2</v>
      </c>
      <c r="DD113" s="18">
        <v>0</v>
      </c>
      <c r="DE113" s="18">
        <v>0</v>
      </c>
      <c r="DF113" s="18">
        <v>0</v>
      </c>
      <c r="DG113" s="18">
        <v>0</v>
      </c>
      <c r="DH113" s="18">
        <v>0</v>
      </c>
      <c r="DI113" s="18">
        <v>0</v>
      </c>
      <c r="DJ113" s="18">
        <v>0</v>
      </c>
      <c r="DK113" s="18">
        <v>0</v>
      </c>
      <c r="DL113" s="18">
        <v>0</v>
      </c>
      <c r="DM113" s="18">
        <v>0</v>
      </c>
      <c r="DN113" s="18">
        <v>3.2241626271195117E-6</v>
      </c>
      <c r="DO113" s="18">
        <v>31.235242597091283</v>
      </c>
      <c r="DP113" s="18">
        <v>0</v>
      </c>
      <c r="DQ113" s="18">
        <v>1.2864408882206852E-3</v>
      </c>
      <c r="DR113" s="18">
        <v>0</v>
      </c>
      <c r="DS113" s="18">
        <v>3.0742969697671878</v>
      </c>
      <c r="DT113" s="18">
        <v>0</v>
      </c>
      <c r="DU113" s="18">
        <v>0</v>
      </c>
      <c r="DV113" s="18">
        <v>26.81827091381059</v>
      </c>
      <c r="DW113" s="18">
        <v>0.1535012827088208</v>
      </c>
      <c r="DX113" s="18">
        <v>0</v>
      </c>
      <c r="DY113" s="18">
        <v>0.76798007616562025</v>
      </c>
      <c r="DZ113" s="18">
        <v>0</v>
      </c>
      <c r="EA113" s="18">
        <v>0.39492058237476046</v>
      </c>
      <c r="EB113" s="18">
        <v>0</v>
      </c>
      <c r="EC113" s="18">
        <v>0</v>
      </c>
      <c r="ED113" s="18">
        <v>0</v>
      </c>
      <c r="EE113" s="18">
        <v>0</v>
      </c>
      <c r="EF113" s="18">
        <v>0</v>
      </c>
      <c r="EG113" s="18">
        <v>0</v>
      </c>
      <c r="EH113" s="18">
        <v>30.073176172382382</v>
      </c>
      <c r="EI113" s="18">
        <v>2.7649469031001588</v>
      </c>
      <c r="EJ113" s="18">
        <v>0.14715650650444864</v>
      </c>
      <c r="EK113" s="18">
        <v>4.8566401507671157</v>
      </c>
      <c r="EL113" s="18">
        <v>1.7762895272703267</v>
      </c>
      <c r="EM113" s="18">
        <v>0</v>
      </c>
      <c r="EN113" s="18">
        <v>1.572315395299311</v>
      </c>
      <c r="EO113" s="18">
        <v>1.1121594308041105</v>
      </c>
      <c r="EP113" s="18">
        <v>0</v>
      </c>
      <c r="EQ113" s="18">
        <v>0.85197250032970817</v>
      </c>
      <c r="ER113" s="18">
        <v>0</v>
      </c>
      <c r="ES113" s="18">
        <v>0</v>
      </c>
      <c r="ET113" s="18">
        <v>4.9738226472019397E-3</v>
      </c>
      <c r="EU113" s="18">
        <v>2.2046608103861519E-2</v>
      </c>
      <c r="EV113" s="18">
        <v>0</v>
      </c>
      <c r="EW113" s="18">
        <v>0</v>
      </c>
      <c r="EX113" s="18">
        <v>0</v>
      </c>
      <c r="EY113" s="18">
        <v>2.5088934507983859E-3</v>
      </c>
      <c r="EZ113" s="18">
        <v>1.1747248774298984E-2</v>
      </c>
      <c r="FA113" s="18">
        <v>0</v>
      </c>
      <c r="FB113" s="18">
        <v>1.16124250608215E-2</v>
      </c>
      <c r="FC113" s="18">
        <v>0.95036356345190121</v>
      </c>
      <c r="FD113" s="18">
        <v>0</v>
      </c>
      <c r="FE113" s="18">
        <v>0</v>
      </c>
      <c r="FF113" s="18">
        <v>0</v>
      </c>
      <c r="FG113" s="18">
        <v>8.4997558496674282E-5</v>
      </c>
      <c r="FH113" s="18">
        <v>0.7037006486945524</v>
      </c>
      <c r="FI113" s="18">
        <v>0</v>
      </c>
      <c r="FJ113" s="18">
        <v>2.1630413162257115E-3</v>
      </c>
      <c r="FK113" s="18">
        <v>0</v>
      </c>
      <c r="FL113" s="18">
        <v>1.0633487662963252E-2</v>
      </c>
      <c r="FM113" s="18">
        <v>0</v>
      </c>
      <c r="FN113" s="18">
        <v>3.347247817853428</v>
      </c>
      <c r="FO113" s="18">
        <v>0</v>
      </c>
      <c r="FP113" s="18">
        <v>0.89834212670164348</v>
      </c>
      <c r="FQ113" s="18">
        <v>0</v>
      </c>
      <c r="FR113" s="18">
        <v>0</v>
      </c>
      <c r="FS113" s="18">
        <v>0</v>
      </c>
    </row>
    <row r="114" spans="2:175" x14ac:dyDescent="0.25">
      <c r="B114" s="17">
        <f>SUM(D114:FS114)-'Esc Med Regional'!K307</f>
        <v>0</v>
      </c>
      <c r="C114" s="16">
        <v>49004</v>
      </c>
      <c r="D114" s="18">
        <v>0</v>
      </c>
      <c r="E114" s="18">
        <v>0</v>
      </c>
      <c r="F114" s="18">
        <v>9.2272169258021841E-2</v>
      </c>
      <c r="G114" s="18">
        <v>0</v>
      </c>
      <c r="H114" s="18">
        <v>3.4938715993125173</v>
      </c>
      <c r="I114" s="18">
        <v>16.978795616785071</v>
      </c>
      <c r="J114" s="18">
        <v>0</v>
      </c>
      <c r="K114" s="18">
        <v>2.1495638213816131</v>
      </c>
      <c r="L114" s="18">
        <v>0</v>
      </c>
      <c r="M114" s="18">
        <v>0.1099741562453064</v>
      </c>
      <c r="N114" s="18">
        <v>7.723753145984416</v>
      </c>
      <c r="O114" s="18">
        <v>5.5797982014280711E-2</v>
      </c>
      <c r="P114" s="18">
        <v>2.7918476682909595E-2</v>
      </c>
      <c r="Q114" s="18">
        <v>2.2728931600195277</v>
      </c>
      <c r="R114" s="18">
        <v>2.6414632182965261</v>
      </c>
      <c r="S114" s="18">
        <v>0</v>
      </c>
      <c r="T114" s="18">
        <v>1.1691405461542728E-3</v>
      </c>
      <c r="U114" s="18">
        <v>7.0782706504526418</v>
      </c>
      <c r="V114" s="18">
        <v>0</v>
      </c>
      <c r="W114" s="18">
        <v>0</v>
      </c>
      <c r="X114" s="18">
        <v>2.9450740291514297</v>
      </c>
      <c r="Y114" s="18">
        <v>0</v>
      </c>
      <c r="Z114" s="18">
        <v>0</v>
      </c>
      <c r="AA114" s="18">
        <v>19.734558811347675</v>
      </c>
      <c r="AB114" s="18">
        <v>0</v>
      </c>
      <c r="AC114" s="18">
        <v>0</v>
      </c>
      <c r="AD114" s="18">
        <v>9.5335737180424136</v>
      </c>
      <c r="AE114" s="18">
        <v>0</v>
      </c>
      <c r="AF114" s="18">
        <v>7.4867833462603057</v>
      </c>
      <c r="AG114" s="18">
        <v>0</v>
      </c>
      <c r="AH114" s="18">
        <v>0</v>
      </c>
      <c r="AI114" s="18">
        <v>17.669688730247987</v>
      </c>
      <c r="AJ114" s="18">
        <v>1.4347962584069733</v>
      </c>
      <c r="AK114" s="18">
        <v>2.1556583412029759</v>
      </c>
      <c r="AL114" s="18">
        <v>0</v>
      </c>
      <c r="AM114" s="18">
        <v>2.7342899798649029E-2</v>
      </c>
      <c r="AN114" s="18">
        <v>1.0403821984674211</v>
      </c>
      <c r="AO114" s="18">
        <v>0</v>
      </c>
      <c r="AP114" s="18">
        <v>0</v>
      </c>
      <c r="AQ114" s="18">
        <v>0</v>
      </c>
      <c r="AR114" s="18">
        <v>0.65819614952213368</v>
      </c>
      <c r="AS114" s="18">
        <v>0</v>
      </c>
      <c r="AT114" s="18">
        <v>1.8532346576718595</v>
      </c>
      <c r="AU114" s="18">
        <v>5.5537113782674705</v>
      </c>
      <c r="AV114" s="18">
        <v>1.3607878021899892E-3</v>
      </c>
      <c r="AW114" s="18">
        <v>0</v>
      </c>
      <c r="AX114" s="18">
        <v>0.17657436722524208</v>
      </c>
      <c r="AY114" s="18">
        <v>0</v>
      </c>
      <c r="AZ114" s="18">
        <v>25.712379144747878</v>
      </c>
      <c r="BA114" s="18">
        <v>0</v>
      </c>
      <c r="BB114" s="18">
        <v>4.5748389921244401E-2</v>
      </c>
      <c r="BC114" s="18">
        <v>1.766991061071095</v>
      </c>
      <c r="BD114" s="18">
        <v>0</v>
      </c>
      <c r="BE114" s="18">
        <v>9.5285520881026708E-2</v>
      </c>
      <c r="BF114" s="18">
        <v>0.13947264979707991</v>
      </c>
      <c r="BG114" s="18">
        <v>3.042830874716635</v>
      </c>
      <c r="BH114" s="18">
        <v>2.7653152123075137E-2</v>
      </c>
      <c r="BI114" s="18">
        <v>0</v>
      </c>
      <c r="BJ114" s="18">
        <v>0.1783907759433439</v>
      </c>
      <c r="BK114" s="18">
        <v>0</v>
      </c>
      <c r="BL114" s="18">
        <v>0</v>
      </c>
      <c r="BM114" s="18">
        <v>1.3048760283711385</v>
      </c>
      <c r="BN114" s="18">
        <v>13.66524778264966</v>
      </c>
      <c r="BO114" s="18">
        <v>0.17246770403649014</v>
      </c>
      <c r="BP114" s="18">
        <v>0.6745619533713233</v>
      </c>
      <c r="BQ114" s="18">
        <v>2.6000766934701578E-3</v>
      </c>
      <c r="BR114" s="18">
        <v>0</v>
      </c>
      <c r="BS114" s="18">
        <v>0</v>
      </c>
      <c r="BT114" s="18">
        <v>1.4288271922994887E-2</v>
      </c>
      <c r="BU114" s="18">
        <v>5.2214156963495351E-2</v>
      </c>
      <c r="BV114" s="18">
        <v>0</v>
      </c>
      <c r="BW114" s="18">
        <v>8.6203477290517621E-3</v>
      </c>
      <c r="BX114" s="18">
        <v>1.7121849273415235</v>
      </c>
      <c r="BY114" s="18">
        <v>0</v>
      </c>
      <c r="BZ114" s="18">
        <v>0.1463110134994543</v>
      </c>
      <c r="CA114" s="18">
        <v>5.90828953935972E-2</v>
      </c>
      <c r="CB114" s="18">
        <v>0.10335709852913577</v>
      </c>
      <c r="CC114" s="18">
        <v>0</v>
      </c>
      <c r="CD114" s="18">
        <v>0</v>
      </c>
      <c r="CE114" s="18">
        <v>0</v>
      </c>
      <c r="CF114" s="18">
        <v>0</v>
      </c>
      <c r="CG114" s="18">
        <v>0</v>
      </c>
      <c r="CH114" s="18">
        <v>0</v>
      </c>
      <c r="CI114" s="18">
        <v>0</v>
      </c>
      <c r="CJ114" s="18">
        <v>0</v>
      </c>
      <c r="CK114" s="18">
        <v>0</v>
      </c>
      <c r="CL114" s="18">
        <v>0</v>
      </c>
      <c r="CM114" s="18">
        <v>1.324879209011161</v>
      </c>
      <c r="CN114" s="18">
        <v>0.29449800180107494</v>
      </c>
      <c r="CO114" s="18">
        <v>5.2674526911157322</v>
      </c>
      <c r="CP114" s="18">
        <v>0</v>
      </c>
      <c r="CQ114" s="18">
        <v>0</v>
      </c>
      <c r="CR114" s="18">
        <v>0</v>
      </c>
      <c r="CS114" s="18">
        <v>1.5281004422003623</v>
      </c>
      <c r="CT114" s="18">
        <v>4.3559506010743956</v>
      </c>
      <c r="CU114" s="18">
        <v>0</v>
      </c>
      <c r="CV114" s="18">
        <v>1.1840107421703502E-3</v>
      </c>
      <c r="CW114" s="18">
        <v>0.28720851604599246</v>
      </c>
      <c r="CX114" s="18">
        <v>0</v>
      </c>
      <c r="CY114" s="18">
        <v>0</v>
      </c>
      <c r="CZ114" s="18">
        <v>0</v>
      </c>
      <c r="DA114" s="18">
        <v>0</v>
      </c>
      <c r="DB114" s="18">
        <v>9.5208615566702051</v>
      </c>
      <c r="DC114" s="18">
        <v>3.6941759963494435E-2</v>
      </c>
      <c r="DD114" s="18">
        <v>0</v>
      </c>
      <c r="DE114" s="18">
        <v>0</v>
      </c>
      <c r="DF114" s="18">
        <v>0</v>
      </c>
      <c r="DG114" s="18">
        <v>0</v>
      </c>
      <c r="DH114" s="18">
        <v>0</v>
      </c>
      <c r="DI114" s="18">
        <v>0</v>
      </c>
      <c r="DJ114" s="18">
        <v>0</v>
      </c>
      <c r="DK114" s="18">
        <v>0</v>
      </c>
      <c r="DL114" s="18">
        <v>0</v>
      </c>
      <c r="DM114" s="18">
        <v>0</v>
      </c>
      <c r="DN114" s="18">
        <v>3.1240388975470982E-6</v>
      </c>
      <c r="DO114" s="18">
        <v>30.265257722068423</v>
      </c>
      <c r="DP114" s="18">
        <v>0</v>
      </c>
      <c r="DQ114" s="18">
        <v>1.2464915201212921E-3</v>
      </c>
      <c r="DR114" s="18">
        <v>0</v>
      </c>
      <c r="DS114" s="18">
        <v>2.9671827416930889</v>
      </c>
      <c r="DT114" s="18">
        <v>0</v>
      </c>
      <c r="DU114" s="18">
        <v>0</v>
      </c>
      <c r="DV114" s="18">
        <v>25.883872443049839</v>
      </c>
      <c r="DW114" s="18">
        <v>0.1793202906699192</v>
      </c>
      <c r="DX114" s="18">
        <v>0</v>
      </c>
      <c r="DY114" s="18">
        <v>0.89715478630858425</v>
      </c>
      <c r="DZ114" s="18">
        <v>0</v>
      </c>
      <c r="EA114" s="18">
        <v>0.46134646156221581</v>
      </c>
      <c r="EB114" s="18">
        <v>0</v>
      </c>
      <c r="EC114" s="18">
        <v>0</v>
      </c>
      <c r="ED114" s="18">
        <v>0</v>
      </c>
      <c r="EE114" s="18">
        <v>0</v>
      </c>
      <c r="EF114" s="18">
        <v>0</v>
      </c>
      <c r="EG114" s="18">
        <v>0</v>
      </c>
      <c r="EH114" s="18">
        <v>29.372830888997242</v>
      </c>
      <c r="EI114" s="18">
        <v>2.7005567132746213</v>
      </c>
      <c r="EJ114" s="18">
        <v>0.14372952012099938</v>
      </c>
      <c r="EK114" s="18">
        <v>4.7435385281386342</v>
      </c>
      <c r="EL114" s="18">
        <v>1.7349232284391234</v>
      </c>
      <c r="EM114" s="18">
        <v>0</v>
      </c>
      <c r="EN114" s="18">
        <v>1.5356992538987573</v>
      </c>
      <c r="EO114" s="18">
        <v>1.0862594192033652</v>
      </c>
      <c r="EP114" s="18">
        <v>0</v>
      </c>
      <c r="EQ114" s="18">
        <v>0.83213173197323154</v>
      </c>
      <c r="ER114" s="18">
        <v>0</v>
      </c>
      <c r="ES114" s="18">
        <v>0</v>
      </c>
      <c r="ET114" s="18">
        <v>4.7866777260777765E-3</v>
      </c>
      <c r="EU114" s="18">
        <v>2.121708300268535E-2</v>
      </c>
      <c r="EV114" s="18">
        <v>0</v>
      </c>
      <c r="EW114" s="18">
        <v>0</v>
      </c>
      <c r="EX114" s="18">
        <v>0</v>
      </c>
      <c r="EY114" s="18">
        <v>2.4144938912920313E-3</v>
      </c>
      <c r="EZ114" s="18">
        <v>1.130524709847951E-2</v>
      </c>
      <c r="FA114" s="18">
        <v>0</v>
      </c>
      <c r="FB114" s="18">
        <v>1.1175496258526901E-2</v>
      </c>
      <c r="FC114" s="18">
        <v>0.91460520881464069</v>
      </c>
      <c r="FD114" s="18">
        <v>0</v>
      </c>
      <c r="FE114" s="18">
        <v>0</v>
      </c>
      <c r="FF114" s="18">
        <v>0</v>
      </c>
      <c r="FG114" s="18">
        <v>8.1799442578818816E-5</v>
      </c>
      <c r="FH114" s="18">
        <v>0.67722322645090838</v>
      </c>
      <c r="FI114" s="18">
        <v>0</v>
      </c>
      <c r="FJ114" s="18">
        <v>2.0816547801092511E-3</v>
      </c>
      <c r="FK114" s="18">
        <v>0</v>
      </c>
      <c r="FL114" s="18">
        <v>1.0233392333653609E-2</v>
      </c>
      <c r="FM114" s="18">
        <v>0</v>
      </c>
      <c r="FN114" s="18">
        <v>3.2213043588103907</v>
      </c>
      <c r="FO114" s="18">
        <v>0</v>
      </c>
      <c r="FP114" s="18">
        <v>0.86454112928596971</v>
      </c>
      <c r="FQ114" s="18">
        <v>0</v>
      </c>
      <c r="FR114" s="18">
        <v>0</v>
      </c>
      <c r="FS114" s="18">
        <v>0</v>
      </c>
    </row>
    <row r="115" spans="2:175" x14ac:dyDescent="0.25">
      <c r="B115" s="17">
        <f>SUM(D115:FS115)-'Esc Med Regional'!K308</f>
        <v>0</v>
      </c>
      <c r="C115" s="16">
        <v>49035</v>
      </c>
      <c r="D115" s="18">
        <v>0</v>
      </c>
      <c r="E115" s="18">
        <v>0</v>
      </c>
      <c r="F115" s="18">
        <v>9.0858739251468118E-2</v>
      </c>
      <c r="G115" s="18">
        <v>0</v>
      </c>
      <c r="H115" s="18">
        <v>3.4403522879402555</v>
      </c>
      <c r="I115" s="18">
        <v>16.718713520602854</v>
      </c>
      <c r="J115" s="18">
        <v>0</v>
      </c>
      <c r="K115" s="18">
        <v>2.1166366881996983</v>
      </c>
      <c r="L115" s="18">
        <v>0</v>
      </c>
      <c r="M115" s="18">
        <v>0.108289566258613</v>
      </c>
      <c r="N115" s="18">
        <v>7.6054402836388828</v>
      </c>
      <c r="O115" s="18">
        <v>5.4943265551903056E-2</v>
      </c>
      <c r="P115" s="18">
        <v>2.7490819969100799E-2</v>
      </c>
      <c r="Q115" s="18">
        <v>2.2380768614552342</v>
      </c>
      <c r="R115" s="18">
        <v>2.6010011439357492</v>
      </c>
      <c r="S115" s="18">
        <v>0</v>
      </c>
      <c r="T115" s="18">
        <v>1.1512315889562238E-3</v>
      </c>
      <c r="U115" s="18">
        <v>6.969845323376151</v>
      </c>
      <c r="V115" s="18">
        <v>0</v>
      </c>
      <c r="W115" s="18">
        <v>0</v>
      </c>
      <c r="X115" s="18">
        <v>2.8999612282083347</v>
      </c>
      <c r="Y115" s="18">
        <v>0</v>
      </c>
      <c r="Z115" s="18">
        <v>0</v>
      </c>
      <c r="AA115" s="18">
        <v>19.432263787676355</v>
      </c>
      <c r="AB115" s="18">
        <v>0</v>
      </c>
      <c r="AC115" s="18">
        <v>0</v>
      </c>
      <c r="AD115" s="18">
        <v>9.3875379277155098</v>
      </c>
      <c r="AE115" s="18">
        <v>0</v>
      </c>
      <c r="AF115" s="18">
        <v>7.3721003999368016</v>
      </c>
      <c r="AG115" s="18">
        <v>0</v>
      </c>
      <c r="AH115" s="18">
        <v>0</v>
      </c>
      <c r="AI115" s="18">
        <v>17.399023496530994</v>
      </c>
      <c r="AJ115" s="18">
        <v>1.4128179728499</v>
      </c>
      <c r="AK115" s="18">
        <v>2.122637851841616</v>
      </c>
      <c r="AL115" s="18">
        <v>0</v>
      </c>
      <c r="AM115" s="18">
        <v>2.6924059802230043E-2</v>
      </c>
      <c r="AN115" s="18">
        <v>1.024445568501714</v>
      </c>
      <c r="AO115" s="18">
        <v>0</v>
      </c>
      <c r="AP115" s="18">
        <v>0</v>
      </c>
      <c r="AQ115" s="18">
        <v>0</v>
      </c>
      <c r="AR115" s="18">
        <v>0.64811386582366282</v>
      </c>
      <c r="AS115" s="18">
        <v>0</v>
      </c>
      <c r="AT115" s="18">
        <v>1.8248467104132013</v>
      </c>
      <c r="AU115" s="18">
        <v>5.4686393313772363</v>
      </c>
      <c r="AV115" s="18">
        <v>1.3263239360241747E-3</v>
      </c>
      <c r="AW115" s="18">
        <v>0</v>
      </c>
      <c r="AX115" s="18">
        <v>0.17210237287713692</v>
      </c>
      <c r="AY115" s="18">
        <v>0</v>
      </c>
      <c r="AZ115" s="18">
        <v>25.061176957145122</v>
      </c>
      <c r="BA115" s="18">
        <v>0</v>
      </c>
      <c r="BB115" s="18">
        <v>4.4589747563479401E-2</v>
      </c>
      <c r="BC115" s="18">
        <v>1.7222395257127245</v>
      </c>
      <c r="BD115" s="18">
        <v>0</v>
      </c>
      <c r="BE115" s="18">
        <v>9.2872280966692783E-2</v>
      </c>
      <c r="BF115" s="18">
        <v>0.13594030865714446</v>
      </c>
      <c r="BG115" s="18">
        <v>2.9657669005520573</v>
      </c>
      <c r="BH115" s="18">
        <v>2.6952797128491267E-2</v>
      </c>
      <c r="BI115" s="18">
        <v>0</v>
      </c>
      <c r="BJ115" s="18">
        <v>0.17387277848816918</v>
      </c>
      <c r="BK115" s="18">
        <v>0</v>
      </c>
      <c r="BL115" s="18">
        <v>0</v>
      </c>
      <c r="BM115" s="18">
        <v>1.2718282065635149</v>
      </c>
      <c r="BN115" s="18">
        <v>13.319156151062433</v>
      </c>
      <c r="BO115" s="18">
        <v>0.16809971671306395</v>
      </c>
      <c r="BP115" s="18">
        <v>0.65747772257198389</v>
      </c>
      <c r="BQ115" s="18">
        <v>2.5342260920461911E-3</v>
      </c>
      <c r="BR115" s="18">
        <v>0</v>
      </c>
      <c r="BS115" s="18">
        <v>0</v>
      </c>
      <c r="BT115" s="18">
        <v>1.3926401328253835E-2</v>
      </c>
      <c r="BU115" s="18">
        <v>5.0891759955927603E-2</v>
      </c>
      <c r="BV115" s="18">
        <v>0</v>
      </c>
      <c r="BW115" s="18">
        <v>8.4020252911531437E-3</v>
      </c>
      <c r="BX115" s="18">
        <v>1.6688214344500842</v>
      </c>
      <c r="BY115" s="18">
        <v>0</v>
      </c>
      <c r="BZ115" s="18">
        <v>0.1426054811749326</v>
      </c>
      <c r="CA115" s="18">
        <v>5.7586537918716298E-2</v>
      </c>
      <c r="CB115" s="18">
        <v>0.10073943455150285</v>
      </c>
      <c r="CC115" s="18">
        <v>0</v>
      </c>
      <c r="CD115" s="18">
        <v>0</v>
      </c>
      <c r="CE115" s="18">
        <v>0</v>
      </c>
      <c r="CF115" s="18">
        <v>0</v>
      </c>
      <c r="CG115" s="18">
        <v>0</v>
      </c>
      <c r="CH115" s="18">
        <v>0</v>
      </c>
      <c r="CI115" s="18">
        <v>0</v>
      </c>
      <c r="CJ115" s="18">
        <v>0</v>
      </c>
      <c r="CK115" s="18">
        <v>0</v>
      </c>
      <c r="CL115" s="18">
        <v>0</v>
      </c>
      <c r="CM115" s="18">
        <v>1.2950558837779582</v>
      </c>
      <c r="CN115" s="18">
        <v>0.29473517123441284</v>
      </c>
      <c r="CO115" s="18">
        <v>5.2716947530728451</v>
      </c>
      <c r="CP115" s="18">
        <v>0</v>
      </c>
      <c r="CQ115" s="18">
        <v>0</v>
      </c>
      <c r="CR115" s="18">
        <v>0</v>
      </c>
      <c r="CS115" s="18">
        <v>1.5293310743735642</v>
      </c>
      <c r="CT115" s="18">
        <v>4.3594585988515835</v>
      </c>
      <c r="CU115" s="18">
        <v>0</v>
      </c>
      <c r="CV115" s="18">
        <v>1.1611484545331141E-3</v>
      </c>
      <c r="CW115" s="18">
        <v>0.28166275242084921</v>
      </c>
      <c r="CX115" s="18">
        <v>0</v>
      </c>
      <c r="CY115" s="18">
        <v>0</v>
      </c>
      <c r="CZ115" s="18">
        <v>0</v>
      </c>
      <c r="DA115" s="18">
        <v>0</v>
      </c>
      <c r="DB115" s="18">
        <v>9.3370214379024468</v>
      </c>
      <c r="DC115" s="18">
        <v>3.6228444524680936E-2</v>
      </c>
      <c r="DD115" s="18">
        <v>0</v>
      </c>
      <c r="DE115" s="18">
        <v>0</v>
      </c>
      <c r="DF115" s="18">
        <v>0</v>
      </c>
      <c r="DG115" s="18">
        <v>0</v>
      </c>
      <c r="DH115" s="18">
        <v>0</v>
      </c>
      <c r="DI115" s="18">
        <v>0</v>
      </c>
      <c r="DJ115" s="18">
        <v>0</v>
      </c>
      <c r="DK115" s="18">
        <v>0</v>
      </c>
      <c r="DL115" s="18">
        <v>0</v>
      </c>
      <c r="DM115" s="18">
        <v>0</v>
      </c>
      <c r="DN115" s="18">
        <v>3.063716238873652E-6</v>
      </c>
      <c r="DO115" s="18">
        <v>29.680860129366973</v>
      </c>
      <c r="DP115" s="18">
        <v>0</v>
      </c>
      <c r="DQ115" s="18">
        <v>1.2224227793105871E-3</v>
      </c>
      <c r="DR115" s="18">
        <v>0</v>
      </c>
      <c r="DS115" s="18">
        <v>2.8807805670769544</v>
      </c>
      <c r="DT115" s="18">
        <v>0</v>
      </c>
      <c r="DU115" s="18">
        <v>0</v>
      </c>
      <c r="DV115" s="18">
        <v>25.13015315399451</v>
      </c>
      <c r="DW115" s="18">
        <v>0.1596893561094701</v>
      </c>
      <c r="DX115" s="18">
        <v>0</v>
      </c>
      <c r="DY115" s="18">
        <v>0.79893953785665939</v>
      </c>
      <c r="DZ115" s="18">
        <v>0</v>
      </c>
      <c r="EA115" s="18">
        <v>0.41084095455691266</v>
      </c>
      <c r="EB115" s="18">
        <v>0</v>
      </c>
      <c r="EC115" s="18">
        <v>0</v>
      </c>
      <c r="ED115" s="18">
        <v>0</v>
      </c>
      <c r="EE115" s="18">
        <v>0</v>
      </c>
      <c r="EF115" s="18">
        <v>0</v>
      </c>
      <c r="EG115" s="18">
        <v>0</v>
      </c>
      <c r="EH115" s="18">
        <v>29.319866873091176</v>
      </c>
      <c r="EI115" s="18">
        <v>2.6956871680388335</v>
      </c>
      <c r="EJ115" s="18">
        <v>0.14347035229959912</v>
      </c>
      <c r="EK115" s="18">
        <v>4.7349851527079574</v>
      </c>
      <c r="EL115" s="18">
        <v>1.7317948782363761</v>
      </c>
      <c r="EM115" s="18">
        <v>0</v>
      </c>
      <c r="EN115" s="18">
        <v>1.5329301370908539</v>
      </c>
      <c r="EO115" s="18">
        <v>1.0843007158909665</v>
      </c>
      <c r="EP115" s="18">
        <v>0</v>
      </c>
      <c r="EQ115" s="18">
        <v>0.83063126242520835</v>
      </c>
      <c r="ER115" s="18">
        <v>0</v>
      </c>
      <c r="ES115" s="18">
        <v>0</v>
      </c>
      <c r="ET115" s="18">
        <v>4.9133077884704474E-3</v>
      </c>
      <c r="EU115" s="18">
        <v>2.1778374298688688E-2</v>
      </c>
      <c r="EV115" s="18">
        <v>0</v>
      </c>
      <c r="EW115" s="18">
        <v>0</v>
      </c>
      <c r="EX115" s="18">
        <v>0</v>
      </c>
      <c r="EY115" s="18">
        <v>2.4783685721453761E-3</v>
      </c>
      <c r="EZ115" s="18">
        <v>1.1604323875185358E-2</v>
      </c>
      <c r="FA115" s="18">
        <v>0</v>
      </c>
      <c r="FB115" s="18">
        <v>1.1471140517336425E-2</v>
      </c>
      <c r="FC115" s="18">
        <v>0.93880080360596996</v>
      </c>
      <c r="FD115" s="18">
        <v>0</v>
      </c>
      <c r="FE115" s="18">
        <v>0</v>
      </c>
      <c r="FF115" s="18">
        <v>0</v>
      </c>
      <c r="FG115" s="18">
        <v>8.3963421252588661E-5</v>
      </c>
      <c r="FH115" s="18">
        <v>0.69513895513095758</v>
      </c>
      <c r="FI115" s="18">
        <v>0</v>
      </c>
      <c r="FJ115" s="18">
        <v>2.1367243063589807E-3</v>
      </c>
      <c r="FK115" s="18">
        <v>0</v>
      </c>
      <c r="FL115" s="18">
        <v>1.0504113527737644E-2</v>
      </c>
      <c r="FM115" s="18">
        <v>0</v>
      </c>
      <c r="FN115" s="18">
        <v>3.3065229582827618</v>
      </c>
      <c r="FO115" s="18">
        <v>0</v>
      </c>
      <c r="FP115" s="18">
        <v>0.88741229450899761</v>
      </c>
      <c r="FQ115" s="18">
        <v>0</v>
      </c>
      <c r="FR115" s="18">
        <v>0</v>
      </c>
      <c r="FS115" s="18">
        <v>0</v>
      </c>
    </row>
    <row r="116" spans="2:175" x14ac:dyDescent="0.25">
      <c r="B116" s="17">
        <f>SUM(D116:FS116)-'Esc Med Regional'!K309</f>
        <v>0</v>
      </c>
      <c r="C116" s="16">
        <v>49065</v>
      </c>
      <c r="D116" s="18">
        <v>0</v>
      </c>
      <c r="E116" s="18">
        <v>0</v>
      </c>
      <c r="F116" s="18">
        <v>9.103546258142077E-2</v>
      </c>
      <c r="G116" s="18">
        <v>0</v>
      </c>
      <c r="H116" s="18">
        <v>3.4470438898438687</v>
      </c>
      <c r="I116" s="18">
        <v>16.751231985532328</v>
      </c>
      <c r="J116" s="18">
        <v>0</v>
      </c>
      <c r="K116" s="18">
        <v>2.120753618358759</v>
      </c>
      <c r="L116" s="18">
        <v>0</v>
      </c>
      <c r="M116" s="18">
        <v>0.10850019313838274</v>
      </c>
      <c r="N116" s="18">
        <v>7.6202331229821709</v>
      </c>
      <c r="O116" s="18">
        <v>5.5050132067185981E-2</v>
      </c>
      <c r="P116" s="18">
        <v>2.7544290546483805E-2</v>
      </c>
      <c r="Q116" s="18">
        <v>2.2424299968707682</v>
      </c>
      <c r="R116" s="18">
        <v>2.606060179391819</v>
      </c>
      <c r="S116" s="18">
        <v>0</v>
      </c>
      <c r="T116" s="18">
        <v>1.1534707734488013E-3</v>
      </c>
      <c r="U116" s="18">
        <v>6.9834019089610875</v>
      </c>
      <c r="V116" s="18">
        <v>0</v>
      </c>
      <c r="W116" s="18">
        <v>0</v>
      </c>
      <c r="X116" s="18">
        <v>2.9056017511696335</v>
      </c>
      <c r="Y116" s="18">
        <v>0</v>
      </c>
      <c r="Z116" s="18">
        <v>0</v>
      </c>
      <c r="AA116" s="18">
        <v>19.470060199924291</v>
      </c>
      <c r="AB116" s="18">
        <v>0</v>
      </c>
      <c r="AC116" s="18">
        <v>0</v>
      </c>
      <c r="AD116" s="18">
        <v>9.4057970074288111</v>
      </c>
      <c r="AE116" s="18">
        <v>0</v>
      </c>
      <c r="AF116" s="18">
        <v>7.386439385290938</v>
      </c>
      <c r="AG116" s="18">
        <v>0</v>
      </c>
      <c r="AH116" s="18">
        <v>0</v>
      </c>
      <c r="AI116" s="18">
        <v>17.432865187441113</v>
      </c>
      <c r="AJ116" s="18">
        <v>1.4155659517326791</v>
      </c>
      <c r="AK116" s="18">
        <v>2.1267664544675315</v>
      </c>
      <c r="AL116" s="18">
        <v>0</v>
      </c>
      <c r="AM116" s="18">
        <v>2.6976428011862858E-2</v>
      </c>
      <c r="AN116" s="18">
        <v>1.0264381498836743</v>
      </c>
      <c r="AO116" s="18">
        <v>0</v>
      </c>
      <c r="AP116" s="18">
        <v>0</v>
      </c>
      <c r="AQ116" s="18">
        <v>0</v>
      </c>
      <c r="AR116" s="18">
        <v>0.64937446927799691</v>
      </c>
      <c r="AS116" s="18">
        <v>0</v>
      </c>
      <c r="AT116" s="18">
        <v>1.8283960991673727</v>
      </c>
      <c r="AU116" s="18">
        <v>5.4792760203838515</v>
      </c>
      <c r="AV116" s="18">
        <v>1.3512828675806177E-3</v>
      </c>
      <c r="AW116" s="18">
        <v>0</v>
      </c>
      <c r="AX116" s="18">
        <v>0.17534101709418853</v>
      </c>
      <c r="AY116" s="18">
        <v>0</v>
      </c>
      <c r="AZ116" s="18">
        <v>25.532781354387854</v>
      </c>
      <c r="BA116" s="18">
        <v>0</v>
      </c>
      <c r="BB116" s="18">
        <v>4.5428843071996003E-2</v>
      </c>
      <c r="BC116" s="18">
        <v>1.7546488469038344</v>
      </c>
      <c r="BD116" s="18">
        <v>0</v>
      </c>
      <c r="BE116" s="18">
        <v>9.4619963294651735E-2</v>
      </c>
      <c r="BF116" s="18">
        <v>0.13849845057661103</v>
      </c>
      <c r="BG116" s="18">
        <v>3.0215770771406918</v>
      </c>
      <c r="BH116" s="18">
        <v>2.7459998273334695E-2</v>
      </c>
      <c r="BI116" s="18">
        <v>0</v>
      </c>
      <c r="BJ116" s="18">
        <v>0.1771447384218966</v>
      </c>
      <c r="BK116" s="18">
        <v>0</v>
      </c>
      <c r="BL116" s="18">
        <v>0</v>
      </c>
      <c r="BM116" s="18">
        <v>1.2957616305913791</v>
      </c>
      <c r="BN116" s="18">
        <v>13.569797715867823</v>
      </c>
      <c r="BO116" s="18">
        <v>0.17126303844023988</v>
      </c>
      <c r="BP116" s="18">
        <v>0.66985022150067763</v>
      </c>
      <c r="BQ116" s="18">
        <v>2.5819154791272515E-3</v>
      </c>
      <c r="BR116" s="18">
        <v>0</v>
      </c>
      <c r="BS116" s="18">
        <v>0</v>
      </c>
      <c r="BT116" s="18">
        <v>1.4188470109596486E-2</v>
      </c>
      <c r="BU116" s="18">
        <v>5.1849447530604505E-2</v>
      </c>
      <c r="BV116" s="18">
        <v>0</v>
      </c>
      <c r="BW116" s="18">
        <v>8.5601356656111443E-3</v>
      </c>
      <c r="BX116" s="18">
        <v>1.7002255272445048</v>
      </c>
      <c r="BY116" s="18">
        <v>0</v>
      </c>
      <c r="BZ116" s="18">
        <v>0.14528904915372376</v>
      </c>
      <c r="CA116" s="18">
        <v>5.8670208671725718E-2</v>
      </c>
      <c r="CB116" s="18">
        <v>0.10263516197050938</v>
      </c>
      <c r="CC116" s="18">
        <v>0</v>
      </c>
      <c r="CD116" s="18">
        <v>0</v>
      </c>
      <c r="CE116" s="18">
        <v>0</v>
      </c>
      <c r="CF116" s="18">
        <v>0</v>
      </c>
      <c r="CG116" s="18">
        <v>0</v>
      </c>
      <c r="CH116" s="18">
        <v>0</v>
      </c>
      <c r="CI116" s="18">
        <v>0</v>
      </c>
      <c r="CJ116" s="18">
        <v>0</v>
      </c>
      <c r="CK116" s="18">
        <v>0</v>
      </c>
      <c r="CL116" s="18">
        <v>0</v>
      </c>
      <c r="CM116" s="18">
        <v>1.0777649086694088</v>
      </c>
      <c r="CN116" s="18">
        <v>0.28566866812787511</v>
      </c>
      <c r="CO116" s="18">
        <v>5.1095293872792933</v>
      </c>
      <c r="CP116" s="18">
        <v>0</v>
      </c>
      <c r="CQ116" s="18">
        <v>0</v>
      </c>
      <c r="CR116" s="18">
        <v>0</v>
      </c>
      <c r="CS116" s="18">
        <v>1.4822865194985548</v>
      </c>
      <c r="CT116" s="18">
        <v>4.2253550076046649</v>
      </c>
      <c r="CU116" s="18">
        <v>0</v>
      </c>
      <c r="CV116" s="18">
        <v>1.209782582603529E-3</v>
      </c>
      <c r="CW116" s="18">
        <v>0.29346005733946023</v>
      </c>
      <c r="CX116" s="18">
        <v>0</v>
      </c>
      <c r="CY116" s="18">
        <v>0</v>
      </c>
      <c r="CZ116" s="18">
        <v>0</v>
      </c>
      <c r="DA116" s="18">
        <v>0</v>
      </c>
      <c r="DB116" s="18">
        <v>9.7280979575622393</v>
      </c>
      <c r="DC116" s="18">
        <v>3.7745854984925407E-2</v>
      </c>
      <c r="DD116" s="18">
        <v>0</v>
      </c>
      <c r="DE116" s="18">
        <v>0</v>
      </c>
      <c r="DF116" s="18">
        <v>0</v>
      </c>
      <c r="DG116" s="18">
        <v>0</v>
      </c>
      <c r="DH116" s="18">
        <v>0</v>
      </c>
      <c r="DI116" s="18">
        <v>0</v>
      </c>
      <c r="DJ116" s="18">
        <v>0</v>
      </c>
      <c r="DK116" s="18">
        <v>0</v>
      </c>
      <c r="DL116" s="18">
        <v>0</v>
      </c>
      <c r="DM116" s="18">
        <v>0</v>
      </c>
      <c r="DN116" s="18">
        <v>3.1920384765264614E-6</v>
      </c>
      <c r="DO116" s="18">
        <v>30.924028259278597</v>
      </c>
      <c r="DP116" s="18">
        <v>0</v>
      </c>
      <c r="DQ116" s="18">
        <v>1.273623352134058E-3</v>
      </c>
      <c r="DR116" s="18">
        <v>0</v>
      </c>
      <c r="DS116" s="18">
        <v>2.9209124919117446</v>
      </c>
      <c r="DT116" s="18">
        <v>0</v>
      </c>
      <c r="DU116" s="18">
        <v>0</v>
      </c>
      <c r="DV116" s="18">
        <v>25.480239317789415</v>
      </c>
      <c r="DW116" s="18">
        <v>0.1592150931638309</v>
      </c>
      <c r="DX116" s="18">
        <v>0</v>
      </c>
      <c r="DY116" s="18">
        <v>0.79656675968381874</v>
      </c>
      <c r="DZ116" s="18">
        <v>0</v>
      </c>
      <c r="EA116" s="18">
        <v>0.40962079407756413</v>
      </c>
      <c r="EB116" s="18">
        <v>0</v>
      </c>
      <c r="EC116" s="18">
        <v>0</v>
      </c>
      <c r="ED116" s="18">
        <v>0</v>
      </c>
      <c r="EE116" s="18">
        <v>0</v>
      </c>
      <c r="EF116" s="18">
        <v>0</v>
      </c>
      <c r="EG116" s="18">
        <v>0</v>
      </c>
      <c r="EH116" s="18">
        <v>27.878616386407469</v>
      </c>
      <c r="EI116" s="18">
        <v>2.5631776836097391</v>
      </c>
      <c r="EJ116" s="18">
        <v>0.13641790844057691</v>
      </c>
      <c r="EK116" s="18">
        <v>4.5022317201866251</v>
      </c>
      <c r="EL116" s="18">
        <v>1.6466665854682656</v>
      </c>
      <c r="EM116" s="18">
        <v>0</v>
      </c>
      <c r="EN116" s="18">
        <v>1.4575772606369033</v>
      </c>
      <c r="EO116" s="18">
        <v>1.0310007148625311</v>
      </c>
      <c r="EP116" s="18">
        <v>0</v>
      </c>
      <c r="EQ116" s="18">
        <v>0.78980066396421267</v>
      </c>
      <c r="ER116" s="18">
        <v>0</v>
      </c>
      <c r="ES116" s="18">
        <v>0</v>
      </c>
      <c r="ET116" s="18">
        <v>4.5337733370925514E-3</v>
      </c>
      <c r="EU116" s="18">
        <v>2.0096077219569932E-2</v>
      </c>
      <c r="EV116" s="18">
        <v>0</v>
      </c>
      <c r="EW116" s="18">
        <v>0</v>
      </c>
      <c r="EX116" s="18">
        <v>0</v>
      </c>
      <c r="EY116" s="18">
        <v>2.2869239696825128E-3</v>
      </c>
      <c r="EZ116" s="18">
        <v>1.0707933727205035E-2</v>
      </c>
      <c r="FA116" s="18">
        <v>0</v>
      </c>
      <c r="FB116" s="18">
        <v>1.0585038280236115E-2</v>
      </c>
      <c r="FC116" s="18">
        <v>0.86628199076346313</v>
      </c>
      <c r="FD116" s="18">
        <v>0</v>
      </c>
      <c r="FE116" s="18">
        <v>0</v>
      </c>
      <c r="FF116" s="18">
        <v>0</v>
      </c>
      <c r="FG116" s="18">
        <v>7.7477564393449609E-5</v>
      </c>
      <c r="FH116" s="18">
        <v>0.64144209889367232</v>
      </c>
      <c r="FI116" s="18">
        <v>0</v>
      </c>
      <c r="FJ116" s="18">
        <v>1.9716704318057179E-3</v>
      </c>
      <c r="FK116" s="18">
        <v>0</v>
      </c>
      <c r="FL116" s="18">
        <v>9.6927104696356969E-3</v>
      </c>
      <c r="FM116" s="18">
        <v>0</v>
      </c>
      <c r="FN116" s="18">
        <v>3.0511065604163177</v>
      </c>
      <c r="FO116" s="18">
        <v>0</v>
      </c>
      <c r="FP116" s="18">
        <v>0.8188630497145204</v>
      </c>
      <c r="FQ116" s="18">
        <v>0</v>
      </c>
      <c r="FR116" s="18">
        <v>0</v>
      </c>
      <c r="FS116" s="18">
        <v>0</v>
      </c>
    </row>
    <row r="117" spans="2:175" x14ac:dyDescent="0.25">
      <c r="B117" s="17">
        <f>SUM(D117:FS117)-'Esc Med Regional'!K310</f>
        <v>0</v>
      </c>
      <c r="C117" s="16">
        <v>49096</v>
      </c>
      <c r="D117" s="18">
        <v>0</v>
      </c>
      <c r="E117" s="18">
        <v>0</v>
      </c>
      <c r="F117" s="18">
        <v>9.4088393583168867E-2</v>
      </c>
      <c r="G117" s="18">
        <v>0</v>
      </c>
      <c r="H117" s="18">
        <v>3.56264265605301</v>
      </c>
      <c r="I117" s="18">
        <v>17.312994995198665</v>
      </c>
      <c r="J117" s="18">
        <v>0</v>
      </c>
      <c r="K117" s="18">
        <v>2.1918744133211199</v>
      </c>
      <c r="L117" s="18">
        <v>0</v>
      </c>
      <c r="M117" s="18">
        <v>0.11213881476928363</v>
      </c>
      <c r="N117" s="18">
        <v>7.8757823922671264</v>
      </c>
      <c r="O117" s="18">
        <v>5.6896272571914291E-2</v>
      </c>
      <c r="P117" s="18">
        <v>2.8468005504874969E-2</v>
      </c>
      <c r="Q117" s="18">
        <v>2.3176312850563883</v>
      </c>
      <c r="R117" s="18">
        <v>2.6934560324855585</v>
      </c>
      <c r="S117" s="18">
        <v>0</v>
      </c>
      <c r="T117" s="18">
        <v>1.1921531350693911E-3</v>
      </c>
      <c r="U117" s="18">
        <v>7.2175946463953151</v>
      </c>
      <c r="V117" s="18">
        <v>0</v>
      </c>
      <c r="W117" s="18">
        <v>0</v>
      </c>
      <c r="X117" s="18">
        <v>3.0030429176485272</v>
      </c>
      <c r="Y117" s="18">
        <v>0</v>
      </c>
      <c r="Z117" s="18">
        <v>0</v>
      </c>
      <c r="AA117" s="18">
        <v>20.123000809053263</v>
      </c>
      <c r="AB117" s="18">
        <v>0</v>
      </c>
      <c r="AC117" s="18">
        <v>0</v>
      </c>
      <c r="AD117" s="18">
        <v>9.7212262749458116</v>
      </c>
      <c r="AE117" s="18">
        <v>0</v>
      </c>
      <c r="AF117" s="18">
        <v>7.6341482358031127</v>
      </c>
      <c r="AG117" s="18">
        <v>0</v>
      </c>
      <c r="AH117" s="18">
        <v>0</v>
      </c>
      <c r="AI117" s="18">
        <v>18.017487191557734</v>
      </c>
      <c r="AJ117" s="18">
        <v>1.4630378385833507</v>
      </c>
      <c r="AK117" s="18">
        <v>2.1980888936380327</v>
      </c>
      <c r="AL117" s="18">
        <v>0</v>
      </c>
      <c r="AM117" s="18">
        <v>2.7881099346071577E-2</v>
      </c>
      <c r="AN117" s="18">
        <v>1.0608603932633258</v>
      </c>
      <c r="AO117" s="18">
        <v>0</v>
      </c>
      <c r="AP117" s="18">
        <v>0</v>
      </c>
      <c r="AQ117" s="18">
        <v>0</v>
      </c>
      <c r="AR117" s="18">
        <v>0.67115164701496288</v>
      </c>
      <c r="AS117" s="18">
        <v>0</v>
      </c>
      <c r="AT117" s="18">
        <v>1.8897125024275958</v>
      </c>
      <c r="AU117" s="18">
        <v>5.6630269582648305</v>
      </c>
      <c r="AV117" s="18">
        <v>1.3422181219050217E-3</v>
      </c>
      <c r="AW117" s="18">
        <v>0</v>
      </c>
      <c r="AX117" s="18">
        <v>0.17416478540755073</v>
      </c>
      <c r="AY117" s="18">
        <v>0</v>
      </c>
      <c r="AZ117" s="18">
        <v>25.361501028912762</v>
      </c>
      <c r="BA117" s="18">
        <v>0</v>
      </c>
      <c r="BB117" s="18">
        <v>4.5124094955473593E-2</v>
      </c>
      <c r="BC117" s="18">
        <v>1.7428782206872535</v>
      </c>
      <c r="BD117" s="18">
        <v>0</v>
      </c>
      <c r="BE117" s="18">
        <v>9.3985228759286901E-2</v>
      </c>
      <c r="BF117" s="18">
        <v>0.13756936810168197</v>
      </c>
      <c r="BG117" s="18">
        <v>3.0013075773929963</v>
      </c>
      <c r="BH117" s="18">
        <v>2.7275789691569907E-2</v>
      </c>
      <c r="BI117" s="18">
        <v>0</v>
      </c>
      <c r="BJ117" s="18">
        <v>0.17595640691848644</v>
      </c>
      <c r="BK117" s="18">
        <v>0</v>
      </c>
      <c r="BL117" s="18">
        <v>0</v>
      </c>
      <c r="BM117" s="18">
        <v>1.2870693353515701</v>
      </c>
      <c r="BN117" s="18">
        <v>13.478768096448567</v>
      </c>
      <c r="BO117" s="18">
        <v>0.17011416286108735</v>
      </c>
      <c r="BP117" s="18">
        <v>0.66535669757291793</v>
      </c>
      <c r="BQ117" s="18">
        <v>2.5645953400685235E-3</v>
      </c>
      <c r="BR117" s="18">
        <v>0</v>
      </c>
      <c r="BS117" s="18">
        <v>0</v>
      </c>
      <c r="BT117" s="18">
        <v>1.4093290280002729E-2</v>
      </c>
      <c r="BU117" s="18">
        <v>5.1501628382918135E-2</v>
      </c>
      <c r="BV117" s="18">
        <v>0</v>
      </c>
      <c r="BW117" s="18">
        <v>8.5027121204608296E-3</v>
      </c>
      <c r="BX117" s="18">
        <v>1.6888199863578497</v>
      </c>
      <c r="BY117" s="18">
        <v>0</v>
      </c>
      <c r="BZ117" s="18">
        <v>0.14431441363393385</v>
      </c>
      <c r="CA117" s="18">
        <v>5.8276634141105392E-2</v>
      </c>
      <c r="CB117" s="18">
        <v>0.10194665946451521</v>
      </c>
      <c r="CC117" s="18">
        <v>0</v>
      </c>
      <c r="CD117" s="18">
        <v>0</v>
      </c>
      <c r="CE117" s="18">
        <v>0</v>
      </c>
      <c r="CF117" s="18">
        <v>0</v>
      </c>
      <c r="CG117" s="18">
        <v>0</v>
      </c>
      <c r="CH117" s="18">
        <v>0</v>
      </c>
      <c r="CI117" s="18">
        <v>0</v>
      </c>
      <c r="CJ117" s="18">
        <v>0</v>
      </c>
      <c r="CK117" s="18">
        <v>0</v>
      </c>
      <c r="CL117" s="18">
        <v>0</v>
      </c>
      <c r="CM117" s="18">
        <v>0.99336189519423435</v>
      </c>
      <c r="CN117" s="18">
        <v>0.29453709960778968</v>
      </c>
      <c r="CO117" s="18">
        <v>5.2681520026422515</v>
      </c>
      <c r="CP117" s="18">
        <v>0</v>
      </c>
      <c r="CQ117" s="18">
        <v>0</v>
      </c>
      <c r="CR117" s="18">
        <v>0</v>
      </c>
      <c r="CS117" s="18">
        <v>1.5283033141226319</v>
      </c>
      <c r="CT117" s="18">
        <v>4.3565289008034878</v>
      </c>
      <c r="CU117" s="18">
        <v>0</v>
      </c>
      <c r="CV117" s="18">
        <v>1.2129703139935951E-3</v>
      </c>
      <c r="CW117" s="18">
        <v>0.29423331350132231</v>
      </c>
      <c r="CX117" s="18">
        <v>0</v>
      </c>
      <c r="CY117" s="18">
        <v>0</v>
      </c>
      <c r="CZ117" s="18">
        <v>0</v>
      </c>
      <c r="DA117" s="18">
        <v>0</v>
      </c>
      <c r="DB117" s="18">
        <v>9.753731128076419</v>
      </c>
      <c r="DC117" s="18">
        <v>3.7845313886475627E-2</v>
      </c>
      <c r="DD117" s="18">
        <v>0</v>
      </c>
      <c r="DE117" s="18">
        <v>0</v>
      </c>
      <c r="DF117" s="18">
        <v>0</v>
      </c>
      <c r="DG117" s="18">
        <v>0</v>
      </c>
      <c r="DH117" s="18">
        <v>0</v>
      </c>
      <c r="DI117" s="18">
        <v>0</v>
      </c>
      <c r="DJ117" s="18">
        <v>0</v>
      </c>
      <c r="DK117" s="18">
        <v>0</v>
      </c>
      <c r="DL117" s="18">
        <v>0</v>
      </c>
      <c r="DM117" s="18">
        <v>0</v>
      </c>
      <c r="DN117" s="18">
        <v>3.2004493772918077E-6</v>
      </c>
      <c r="DO117" s="18">
        <v>31.005511905188964</v>
      </c>
      <c r="DP117" s="18">
        <v>0</v>
      </c>
      <c r="DQ117" s="18">
        <v>1.2769793015394314E-3</v>
      </c>
      <c r="DR117" s="18">
        <v>0</v>
      </c>
      <c r="DS117" s="18">
        <v>3.0162877509568076</v>
      </c>
      <c r="DT117" s="18">
        <v>0</v>
      </c>
      <c r="DU117" s="18">
        <v>0</v>
      </c>
      <c r="DV117" s="18">
        <v>26.312234261901487</v>
      </c>
      <c r="DW117" s="18">
        <v>0.16634318628090605</v>
      </c>
      <c r="DX117" s="18">
        <v>0</v>
      </c>
      <c r="DY117" s="18">
        <v>0.83222922059856674</v>
      </c>
      <c r="DZ117" s="18">
        <v>0</v>
      </c>
      <c r="EA117" s="18">
        <v>0.42795960294834551</v>
      </c>
      <c r="EB117" s="18">
        <v>0</v>
      </c>
      <c r="EC117" s="18">
        <v>0</v>
      </c>
      <c r="ED117" s="18">
        <v>0</v>
      </c>
      <c r="EE117" s="18">
        <v>0</v>
      </c>
      <c r="EF117" s="18">
        <v>0</v>
      </c>
      <c r="EG117" s="18">
        <v>0</v>
      </c>
      <c r="EH117" s="18">
        <v>29.130331860653211</v>
      </c>
      <c r="EI117" s="18">
        <v>2.6782611987077103</v>
      </c>
      <c r="EJ117" s="18">
        <v>0.14254290419332752</v>
      </c>
      <c r="EK117" s="18">
        <v>4.7043763687835076</v>
      </c>
      <c r="EL117" s="18">
        <v>1.7205998832110823</v>
      </c>
      <c r="EM117" s="18">
        <v>0</v>
      </c>
      <c r="EN117" s="18">
        <v>1.5230206810262121</v>
      </c>
      <c r="EO117" s="18">
        <v>1.0772913747311845</v>
      </c>
      <c r="EP117" s="18">
        <v>0</v>
      </c>
      <c r="EQ117" s="18">
        <v>0.82526173918226309</v>
      </c>
      <c r="ER117" s="18">
        <v>0</v>
      </c>
      <c r="ES117" s="18">
        <v>0</v>
      </c>
      <c r="ET117" s="18">
        <v>4.5287921010836773E-3</v>
      </c>
      <c r="EU117" s="18">
        <v>2.0073997751532954E-2</v>
      </c>
      <c r="EV117" s="18">
        <v>0</v>
      </c>
      <c r="EW117" s="18">
        <v>0</v>
      </c>
      <c r="EX117" s="18">
        <v>0</v>
      </c>
      <c r="EY117" s="18">
        <v>2.2844113367870523E-3</v>
      </c>
      <c r="EZ117" s="18">
        <v>1.0696168969442178E-2</v>
      </c>
      <c r="FA117" s="18">
        <v>0</v>
      </c>
      <c r="FB117" s="18">
        <v>1.0573408547138202E-2</v>
      </c>
      <c r="FC117" s="18">
        <v>0.86533021070623661</v>
      </c>
      <c r="FD117" s="18">
        <v>0</v>
      </c>
      <c r="FE117" s="18">
        <v>0</v>
      </c>
      <c r="FF117" s="18">
        <v>0</v>
      </c>
      <c r="FG117" s="18">
        <v>7.7392440148159477E-5</v>
      </c>
      <c r="FH117" s="18">
        <v>0.64073734939627769</v>
      </c>
      <c r="FI117" s="18">
        <v>0</v>
      </c>
      <c r="FJ117" s="18">
        <v>1.969504166529024E-3</v>
      </c>
      <c r="FK117" s="18">
        <v>0</v>
      </c>
      <c r="FL117" s="18">
        <v>9.6820611330180207E-3</v>
      </c>
      <c r="FM117" s="18">
        <v>0</v>
      </c>
      <c r="FN117" s="18">
        <v>3.0477543236070104</v>
      </c>
      <c r="FO117" s="18">
        <v>0</v>
      </c>
      <c r="FP117" s="18">
        <v>0.81796336863073016</v>
      </c>
      <c r="FQ117" s="18">
        <v>0</v>
      </c>
      <c r="FR117" s="18">
        <v>0</v>
      </c>
      <c r="FS117" s="18">
        <v>0</v>
      </c>
    </row>
    <row r="118" spans="2:175" x14ac:dyDescent="0.25">
      <c r="B118" s="17">
        <f>SUM(D118:FS118)-'Esc Med Regional'!K311</f>
        <v>0</v>
      </c>
      <c r="C118" s="16">
        <v>49126</v>
      </c>
      <c r="D118" s="18">
        <v>0</v>
      </c>
      <c r="E118" s="18">
        <v>0</v>
      </c>
      <c r="F118" s="18">
        <v>9.2966603964269839E-2</v>
      </c>
      <c r="G118" s="18">
        <v>0</v>
      </c>
      <c r="H118" s="18">
        <v>3.5201662634268098</v>
      </c>
      <c r="I118" s="18">
        <v>17.106576994869037</v>
      </c>
      <c r="J118" s="18">
        <v>0</v>
      </c>
      <c r="K118" s="18">
        <v>2.1657413073220195</v>
      </c>
      <c r="L118" s="18">
        <v>0</v>
      </c>
      <c r="M118" s="18">
        <v>0.11080181502369198</v>
      </c>
      <c r="N118" s="18">
        <v>7.7818816400925943</v>
      </c>
      <c r="O118" s="18">
        <v>5.6217914216600211E-2</v>
      </c>
      <c r="P118" s="18">
        <v>2.8128589432074236E-2</v>
      </c>
      <c r="Q118" s="18">
        <v>2.2899988150247506</v>
      </c>
      <c r="R118" s="18">
        <v>2.6613427090336876</v>
      </c>
      <c r="S118" s="18">
        <v>0</v>
      </c>
      <c r="T118" s="18">
        <v>1.1779394264478636E-3</v>
      </c>
      <c r="U118" s="18">
        <v>7.1315412827507281</v>
      </c>
      <c r="V118" s="18">
        <v>0</v>
      </c>
      <c r="W118" s="18">
        <v>0</v>
      </c>
      <c r="X118" s="18">
        <v>2.9672384762946789</v>
      </c>
      <c r="Y118" s="18">
        <v>0</v>
      </c>
      <c r="Z118" s="18">
        <v>0</v>
      </c>
      <c r="AA118" s="18">
        <v>19.883079894804276</v>
      </c>
      <c r="AB118" s="18">
        <v>0</v>
      </c>
      <c r="AC118" s="18">
        <v>0</v>
      </c>
      <c r="AD118" s="18">
        <v>9.6053228111613755</v>
      </c>
      <c r="AE118" s="18">
        <v>0</v>
      </c>
      <c r="AF118" s="18">
        <v>7.5431284201391309</v>
      </c>
      <c r="AG118" s="18">
        <v>0</v>
      </c>
      <c r="AH118" s="18">
        <v>0</v>
      </c>
      <c r="AI118" s="18">
        <v>17.802669727677142</v>
      </c>
      <c r="AJ118" s="18">
        <v>1.4455944473543516</v>
      </c>
      <c r="AK118" s="18">
        <v>2.1718816941270669</v>
      </c>
      <c r="AL118" s="18">
        <v>0</v>
      </c>
      <c r="AM118" s="18">
        <v>2.7548680791361441E-2</v>
      </c>
      <c r="AN118" s="18">
        <v>1.048212051305909</v>
      </c>
      <c r="AO118" s="18">
        <v>0</v>
      </c>
      <c r="AP118" s="18">
        <v>0</v>
      </c>
      <c r="AQ118" s="18">
        <v>0</v>
      </c>
      <c r="AR118" s="18">
        <v>0.66314969351510999</v>
      </c>
      <c r="AS118" s="18">
        <v>0</v>
      </c>
      <c r="AT118" s="18">
        <v>1.8671819884375453</v>
      </c>
      <c r="AU118" s="18">
        <v>5.5955082706627151</v>
      </c>
      <c r="AV118" s="18">
        <v>1.3312443982339407E-3</v>
      </c>
      <c r="AW118" s="18">
        <v>0</v>
      </c>
      <c r="AX118" s="18">
        <v>0.17274084678155235</v>
      </c>
      <c r="AY118" s="18">
        <v>0</v>
      </c>
      <c r="AZ118" s="18">
        <v>25.154150152305526</v>
      </c>
      <c r="BA118" s="18">
        <v>0</v>
      </c>
      <c r="BB118" s="18">
        <v>4.4755168816817251E-2</v>
      </c>
      <c r="BC118" s="18">
        <v>1.7286287751805711</v>
      </c>
      <c r="BD118" s="18">
        <v>0</v>
      </c>
      <c r="BE118" s="18">
        <v>9.3216823153122158E-2</v>
      </c>
      <c r="BF118" s="18">
        <v>0.13644462674517993</v>
      </c>
      <c r="BG118" s="18">
        <v>2.9767694494473784</v>
      </c>
      <c r="BH118" s="18">
        <v>2.7052787949825439E-2</v>
      </c>
      <c r="BI118" s="18">
        <v>0</v>
      </c>
      <c r="BJ118" s="18">
        <v>0.17451782033098068</v>
      </c>
      <c r="BK118" s="18">
        <v>0</v>
      </c>
      <c r="BL118" s="18">
        <v>0</v>
      </c>
      <c r="BM118" s="18">
        <v>1.2765464978178138</v>
      </c>
      <c r="BN118" s="18">
        <v>13.368568216039357</v>
      </c>
      <c r="BO118" s="18">
        <v>0.16872334136545347</v>
      </c>
      <c r="BP118" s="18">
        <v>0.65991686598168209</v>
      </c>
      <c r="BQ118" s="18">
        <v>2.543627689482708E-3</v>
      </c>
      <c r="BR118" s="18">
        <v>0</v>
      </c>
      <c r="BS118" s="18">
        <v>0</v>
      </c>
      <c r="BT118" s="18">
        <v>1.3978066181456378E-2</v>
      </c>
      <c r="BU118" s="18">
        <v>5.1080560726878221E-2</v>
      </c>
      <c r="BV118" s="18">
        <v>0</v>
      </c>
      <c r="BW118" s="18">
        <v>8.4331955405980447E-3</v>
      </c>
      <c r="BX118" s="18">
        <v>1.6750125108380094</v>
      </c>
      <c r="BY118" s="18">
        <v>0</v>
      </c>
      <c r="BZ118" s="18">
        <v>0.14313452604999544</v>
      </c>
      <c r="CA118" s="18">
        <v>5.7800175308440019E-2</v>
      </c>
      <c r="CB118" s="18">
        <v>0.10111316269383716</v>
      </c>
      <c r="CC118" s="18">
        <v>0</v>
      </c>
      <c r="CD118" s="18">
        <v>0</v>
      </c>
      <c r="CE118" s="18">
        <v>0</v>
      </c>
      <c r="CF118" s="18">
        <v>0</v>
      </c>
      <c r="CG118" s="18">
        <v>0</v>
      </c>
      <c r="CH118" s="18">
        <v>0</v>
      </c>
      <c r="CI118" s="18">
        <v>0</v>
      </c>
      <c r="CJ118" s="18">
        <v>0</v>
      </c>
      <c r="CK118" s="18">
        <v>0</v>
      </c>
      <c r="CL118" s="18">
        <v>0</v>
      </c>
      <c r="CM118" s="18">
        <v>0.91864120570025676</v>
      </c>
      <c r="CN118" s="18">
        <v>0.28779859273583425</v>
      </c>
      <c r="CO118" s="18">
        <v>5.1476256631095332</v>
      </c>
      <c r="CP118" s="18">
        <v>0</v>
      </c>
      <c r="CQ118" s="18">
        <v>0</v>
      </c>
      <c r="CR118" s="18">
        <v>0</v>
      </c>
      <c r="CS118" s="18">
        <v>1.493338338917942</v>
      </c>
      <c r="CT118" s="18">
        <v>4.2568589442003013</v>
      </c>
      <c r="CU118" s="18">
        <v>0</v>
      </c>
      <c r="CV118" s="18">
        <v>1.2003057549890084E-3</v>
      </c>
      <c r="CW118" s="18">
        <v>0.29116123901032842</v>
      </c>
      <c r="CX118" s="18">
        <v>0</v>
      </c>
      <c r="CY118" s="18">
        <v>0</v>
      </c>
      <c r="CZ118" s="18">
        <v>0</v>
      </c>
      <c r="DA118" s="18">
        <v>0</v>
      </c>
      <c r="DB118" s="18">
        <v>9.6518929363570365</v>
      </c>
      <c r="DC118" s="18">
        <v>3.7450172962387923E-2</v>
      </c>
      <c r="DD118" s="18">
        <v>0</v>
      </c>
      <c r="DE118" s="18">
        <v>0</v>
      </c>
      <c r="DF118" s="18">
        <v>0</v>
      </c>
      <c r="DG118" s="18">
        <v>0</v>
      </c>
      <c r="DH118" s="18">
        <v>0</v>
      </c>
      <c r="DI118" s="18">
        <v>0</v>
      </c>
      <c r="DJ118" s="18">
        <v>0</v>
      </c>
      <c r="DK118" s="18">
        <v>0</v>
      </c>
      <c r="DL118" s="18">
        <v>0</v>
      </c>
      <c r="DM118" s="18">
        <v>0</v>
      </c>
      <c r="DN118" s="18">
        <v>3.1670336543245604E-6</v>
      </c>
      <c r="DO118" s="18">
        <v>30.681784992452041</v>
      </c>
      <c r="DP118" s="18">
        <v>0</v>
      </c>
      <c r="DQ118" s="18">
        <v>1.2636464280754995E-3</v>
      </c>
      <c r="DR118" s="18">
        <v>0</v>
      </c>
      <c r="DS118" s="18">
        <v>2.9915825351849672</v>
      </c>
      <c r="DT118" s="18">
        <v>0</v>
      </c>
      <c r="DU118" s="18">
        <v>0</v>
      </c>
      <c r="DV118" s="18">
        <v>26.096721194664028</v>
      </c>
      <c r="DW118" s="18">
        <v>0.16498063928610132</v>
      </c>
      <c r="DX118" s="18">
        <v>0</v>
      </c>
      <c r="DY118" s="18">
        <v>0.82541228118031884</v>
      </c>
      <c r="DZ118" s="18">
        <v>0</v>
      </c>
      <c r="EA118" s="18">
        <v>0.424454108771323</v>
      </c>
      <c r="EB118" s="18">
        <v>0</v>
      </c>
      <c r="EC118" s="18">
        <v>0</v>
      </c>
      <c r="ED118" s="18">
        <v>0</v>
      </c>
      <c r="EE118" s="18">
        <v>0</v>
      </c>
      <c r="EF118" s="18">
        <v>0</v>
      </c>
      <c r="EG118" s="18">
        <v>0</v>
      </c>
      <c r="EH118" s="18">
        <v>29.64189366493888</v>
      </c>
      <c r="EI118" s="18">
        <v>2.7252945156542236</v>
      </c>
      <c r="EJ118" s="18">
        <v>0.1450461199344345</v>
      </c>
      <c r="EK118" s="18">
        <v>4.7869905756784297</v>
      </c>
      <c r="EL118" s="18">
        <v>1.750815576767875</v>
      </c>
      <c r="EM118" s="18">
        <v>0</v>
      </c>
      <c r="EN118" s="18">
        <v>1.5497666587678018</v>
      </c>
      <c r="EO118" s="18">
        <v>1.0962098382088785</v>
      </c>
      <c r="EP118" s="18">
        <v>0</v>
      </c>
      <c r="EQ118" s="18">
        <v>0.83975427522076396</v>
      </c>
      <c r="ER118" s="18">
        <v>0</v>
      </c>
      <c r="ES118" s="18">
        <v>0</v>
      </c>
      <c r="ET118" s="18">
        <v>4.7618728105520876E-3</v>
      </c>
      <c r="EU118" s="18">
        <v>2.1107134520313969E-2</v>
      </c>
      <c r="EV118" s="18">
        <v>0</v>
      </c>
      <c r="EW118" s="18">
        <v>0</v>
      </c>
      <c r="EX118" s="18">
        <v>0</v>
      </c>
      <c r="EY118" s="18">
        <v>2.401981806619085E-3</v>
      </c>
      <c r="EZ118" s="18">
        <v>1.1246662477721136E-2</v>
      </c>
      <c r="FA118" s="18">
        <v>0</v>
      </c>
      <c r="FB118" s="18">
        <v>1.1117584016150484E-2</v>
      </c>
      <c r="FC118" s="18">
        <v>0.90986565745098713</v>
      </c>
      <c r="FD118" s="18">
        <v>0</v>
      </c>
      <c r="FE118" s="18">
        <v>0</v>
      </c>
      <c r="FF118" s="18">
        <v>0</v>
      </c>
      <c r="FG118" s="18">
        <v>8.1375551859758709E-5</v>
      </c>
      <c r="FH118" s="18">
        <v>0.67371380595396724</v>
      </c>
      <c r="FI118" s="18">
        <v>0</v>
      </c>
      <c r="FJ118" s="18">
        <v>2.0708674921552394E-3</v>
      </c>
      <c r="FK118" s="18">
        <v>0</v>
      </c>
      <c r="FL118" s="18">
        <v>1.0180362143007056E-2</v>
      </c>
      <c r="FM118" s="18">
        <v>0</v>
      </c>
      <c r="FN118" s="18">
        <v>3.204611323039984</v>
      </c>
      <c r="FO118" s="18">
        <v>0</v>
      </c>
      <c r="FP118" s="18">
        <v>0.86006101365930221</v>
      </c>
      <c r="FQ118" s="18">
        <v>0</v>
      </c>
      <c r="FR118" s="18">
        <v>0</v>
      </c>
      <c r="FS118" s="18">
        <v>0</v>
      </c>
    </row>
    <row r="119" spans="2:175" x14ac:dyDescent="0.25">
      <c r="B119" s="17">
        <f>SUM(D119:FS119)-'Esc Med Regional'!K312</f>
        <v>0</v>
      </c>
      <c r="C119" s="16">
        <v>49157</v>
      </c>
      <c r="D119" s="18">
        <v>0</v>
      </c>
      <c r="E119" s="18">
        <v>0</v>
      </c>
      <c r="F119" s="18">
        <v>9.6691476344881483E-2</v>
      </c>
      <c r="G119" s="18">
        <v>0</v>
      </c>
      <c r="H119" s="18">
        <v>3.6612079873434848</v>
      </c>
      <c r="I119" s="18">
        <v>17.791982435724808</v>
      </c>
      <c r="J119" s="18">
        <v>0</v>
      </c>
      <c r="K119" s="18">
        <v>2.2525155857746775</v>
      </c>
      <c r="L119" s="18">
        <v>0</v>
      </c>
      <c r="M119" s="18">
        <v>0.11524128686523644</v>
      </c>
      <c r="N119" s="18">
        <v>8.0936765724051725</v>
      </c>
      <c r="O119" s="18">
        <v>5.8470384964498988E-2</v>
      </c>
      <c r="P119" s="18">
        <v>2.925561141000264E-2</v>
      </c>
      <c r="Q119" s="18">
        <v>2.3817516915845678</v>
      </c>
      <c r="R119" s="18">
        <v>2.7679741393485102</v>
      </c>
      <c r="S119" s="18">
        <v>0</v>
      </c>
      <c r="T119" s="18">
        <v>1.2251356651885568E-3</v>
      </c>
      <c r="U119" s="18">
        <v>7.4172791716545694</v>
      </c>
      <c r="V119" s="18">
        <v>0</v>
      </c>
      <c r="W119" s="18">
        <v>0</v>
      </c>
      <c r="X119" s="18">
        <v>3.0861261647304761</v>
      </c>
      <c r="Y119" s="18">
        <v>0</v>
      </c>
      <c r="Z119" s="18">
        <v>0</v>
      </c>
      <c r="AA119" s="18">
        <v>20.679730863899753</v>
      </c>
      <c r="AB119" s="18">
        <v>0</v>
      </c>
      <c r="AC119" s="18">
        <v>0</v>
      </c>
      <c r="AD119" s="18">
        <v>9.9901771579965555</v>
      </c>
      <c r="AE119" s="18">
        <v>0</v>
      </c>
      <c r="AF119" s="18">
        <v>7.8453572799389537</v>
      </c>
      <c r="AG119" s="18">
        <v>0</v>
      </c>
      <c r="AH119" s="18">
        <v>0</v>
      </c>
      <c r="AI119" s="18">
        <v>18.515965362260737</v>
      </c>
      <c r="AJ119" s="18">
        <v>1.5035147606809014</v>
      </c>
      <c r="AK119" s="18">
        <v>2.2589019981011607</v>
      </c>
      <c r="AL119" s="18">
        <v>0</v>
      </c>
      <c r="AM119" s="18">
        <v>2.8652467697909811E-2</v>
      </c>
      <c r="AN119" s="18">
        <v>1.0902105319692907</v>
      </c>
      <c r="AO119" s="18">
        <v>0</v>
      </c>
      <c r="AP119" s="18">
        <v>0</v>
      </c>
      <c r="AQ119" s="18">
        <v>0</v>
      </c>
      <c r="AR119" s="18">
        <v>0.68971996576615269</v>
      </c>
      <c r="AS119" s="18">
        <v>0</v>
      </c>
      <c r="AT119" s="18">
        <v>1.9419939566253861</v>
      </c>
      <c r="AU119" s="18">
        <v>5.8197022642486926</v>
      </c>
      <c r="AV119" s="18">
        <v>1.3248410190635476E-3</v>
      </c>
      <c r="AW119" s="18">
        <v>0</v>
      </c>
      <c r="AX119" s="18">
        <v>0.17190995116116553</v>
      </c>
      <c r="AY119" s="18">
        <v>0</v>
      </c>
      <c r="AZ119" s="18">
        <v>25.033156921199431</v>
      </c>
      <c r="BA119" s="18">
        <v>0</v>
      </c>
      <c r="BB119" s="18">
        <v>4.4539893307564984E-2</v>
      </c>
      <c r="BC119" s="18">
        <v>1.7203139492124635</v>
      </c>
      <c r="BD119" s="18">
        <v>0</v>
      </c>
      <c r="BE119" s="18">
        <v>9.2768443678623871E-2</v>
      </c>
      <c r="BF119" s="18">
        <v>0.13578831849556683</v>
      </c>
      <c r="BG119" s="18">
        <v>2.962450979065125</v>
      </c>
      <c r="BH119" s="18">
        <v>2.6922662137398523E-2</v>
      </c>
      <c r="BI119" s="18">
        <v>0</v>
      </c>
      <c r="BJ119" s="18">
        <v>0.17367837734286196</v>
      </c>
      <c r="BK119" s="18">
        <v>0</v>
      </c>
      <c r="BL119" s="18">
        <v>0</v>
      </c>
      <c r="BM119" s="18">
        <v>1.270406219394852</v>
      </c>
      <c r="BN119" s="18">
        <v>13.304264462824598</v>
      </c>
      <c r="BO119" s="18">
        <v>0.16791177022863446</v>
      </c>
      <c r="BP119" s="18">
        <v>0.65674261945007295</v>
      </c>
      <c r="BQ119" s="18">
        <v>2.5313926614249928E-3</v>
      </c>
      <c r="BR119" s="18">
        <v>0</v>
      </c>
      <c r="BS119" s="18">
        <v>0</v>
      </c>
      <c r="BT119" s="18">
        <v>1.3910830700167251E-2</v>
      </c>
      <c r="BU119" s="18">
        <v>5.083485963772854E-2</v>
      </c>
      <c r="BV119" s="18">
        <v>0</v>
      </c>
      <c r="BW119" s="18">
        <v>8.3926312770141714E-3</v>
      </c>
      <c r="BX119" s="18">
        <v>1.6669555828717568</v>
      </c>
      <c r="BY119" s="18">
        <v>0</v>
      </c>
      <c r="BZ119" s="18">
        <v>0.14244603891428351</v>
      </c>
      <c r="CA119" s="18">
        <v>5.7522152400620731E-2</v>
      </c>
      <c r="CB119" s="18">
        <v>0.10062680127086687</v>
      </c>
      <c r="CC119" s="18">
        <v>0</v>
      </c>
      <c r="CD119" s="18">
        <v>0</v>
      </c>
      <c r="CE119" s="18">
        <v>0</v>
      </c>
      <c r="CF119" s="18">
        <v>0</v>
      </c>
      <c r="CG119" s="18">
        <v>0</v>
      </c>
      <c r="CH119" s="18">
        <v>0</v>
      </c>
      <c r="CI119" s="18">
        <v>0</v>
      </c>
      <c r="CJ119" s="18">
        <v>0</v>
      </c>
      <c r="CK119" s="18">
        <v>0</v>
      </c>
      <c r="CL119" s="18">
        <v>0</v>
      </c>
      <c r="CM119" s="18">
        <v>0.83971327562455012</v>
      </c>
      <c r="CN119" s="18">
        <v>0.29367982827253164</v>
      </c>
      <c r="CO119" s="18">
        <v>5.2528186687170466</v>
      </c>
      <c r="CP119" s="18">
        <v>0</v>
      </c>
      <c r="CQ119" s="18">
        <v>0</v>
      </c>
      <c r="CR119" s="18">
        <v>0</v>
      </c>
      <c r="CS119" s="18">
        <v>1.5238550778069966</v>
      </c>
      <c r="CT119" s="18">
        <v>4.3438489112440903</v>
      </c>
      <c r="CU119" s="18">
        <v>0</v>
      </c>
      <c r="CV119" s="18">
        <v>1.2835597885704907E-3</v>
      </c>
      <c r="CW119" s="18">
        <v>0.31135638301379431</v>
      </c>
      <c r="CX119" s="18">
        <v>0</v>
      </c>
      <c r="CY119" s="18">
        <v>0</v>
      </c>
      <c r="CZ119" s="18">
        <v>0</v>
      </c>
      <c r="DA119" s="18">
        <v>0</v>
      </c>
      <c r="DB119" s="18">
        <v>10.321354875790709</v>
      </c>
      <c r="DC119" s="18">
        <v>4.0047742743657126E-2</v>
      </c>
      <c r="DD119" s="18">
        <v>0</v>
      </c>
      <c r="DE119" s="18">
        <v>0</v>
      </c>
      <c r="DF119" s="18">
        <v>0</v>
      </c>
      <c r="DG119" s="18">
        <v>0</v>
      </c>
      <c r="DH119" s="18">
        <v>0</v>
      </c>
      <c r="DI119" s="18">
        <v>0</v>
      </c>
      <c r="DJ119" s="18">
        <v>0</v>
      </c>
      <c r="DK119" s="18">
        <v>0</v>
      </c>
      <c r="DL119" s="18">
        <v>0</v>
      </c>
      <c r="DM119" s="18">
        <v>0</v>
      </c>
      <c r="DN119" s="18">
        <v>3.3867012891041969E-6</v>
      </c>
      <c r="DO119" s="18">
        <v>32.809894724063561</v>
      </c>
      <c r="DP119" s="18">
        <v>0</v>
      </c>
      <c r="DQ119" s="18">
        <v>1.3512938143525745E-3</v>
      </c>
      <c r="DR119" s="18">
        <v>0</v>
      </c>
      <c r="DS119" s="18">
        <v>3.0981877359303045</v>
      </c>
      <c r="DT119" s="18">
        <v>0</v>
      </c>
      <c r="DU119" s="18">
        <v>0</v>
      </c>
      <c r="DV119" s="18">
        <v>27.026679224914474</v>
      </c>
      <c r="DW119" s="18">
        <v>0.17163387500321367</v>
      </c>
      <c r="DX119" s="18">
        <v>0</v>
      </c>
      <c r="DY119" s="18">
        <v>0.85869898981628623</v>
      </c>
      <c r="DZ119" s="18">
        <v>0</v>
      </c>
      <c r="EA119" s="18">
        <v>0.44157122777978569</v>
      </c>
      <c r="EB119" s="18">
        <v>0</v>
      </c>
      <c r="EC119" s="18">
        <v>0</v>
      </c>
      <c r="ED119" s="18">
        <v>0</v>
      </c>
      <c r="EE119" s="18">
        <v>0</v>
      </c>
      <c r="EF119" s="18">
        <v>0</v>
      </c>
      <c r="EG119" s="18">
        <v>0</v>
      </c>
      <c r="EH119" s="18">
        <v>29.830519340243608</v>
      </c>
      <c r="EI119" s="18">
        <v>2.7426368799522103</v>
      </c>
      <c r="EJ119" s="18">
        <v>0.14596911839844037</v>
      </c>
      <c r="EK119" s="18">
        <v>4.8174525070321188</v>
      </c>
      <c r="EL119" s="18">
        <v>1.7619568612699683</v>
      </c>
      <c r="EM119" s="18">
        <v>0</v>
      </c>
      <c r="EN119" s="18">
        <v>1.5596285719734551</v>
      </c>
      <c r="EO119" s="18">
        <v>1.1031855504675192</v>
      </c>
      <c r="EP119" s="18">
        <v>0</v>
      </c>
      <c r="EQ119" s="18">
        <v>0.84509803696028163</v>
      </c>
      <c r="ER119" s="18">
        <v>0</v>
      </c>
      <c r="ES119" s="18">
        <v>0</v>
      </c>
      <c r="ET119" s="18">
        <v>4.8516752701504096E-3</v>
      </c>
      <c r="EU119" s="18">
        <v>2.1505186436105703E-2</v>
      </c>
      <c r="EV119" s="18">
        <v>0</v>
      </c>
      <c r="EW119" s="18">
        <v>0</v>
      </c>
      <c r="EX119" s="18">
        <v>0</v>
      </c>
      <c r="EY119" s="18">
        <v>2.4472799241300829E-3</v>
      </c>
      <c r="EZ119" s="18">
        <v>1.1458759270926835E-2</v>
      </c>
      <c r="FA119" s="18">
        <v>0</v>
      </c>
      <c r="FB119" s="18">
        <v>1.1327246564723583E-2</v>
      </c>
      <c r="FC119" s="18">
        <v>0.92702448911110225</v>
      </c>
      <c r="FD119" s="18">
        <v>0</v>
      </c>
      <c r="FE119" s="18">
        <v>0</v>
      </c>
      <c r="FF119" s="18">
        <v>0</v>
      </c>
      <c r="FG119" s="18">
        <v>8.2910184345528497E-5</v>
      </c>
      <c r="FH119" s="18">
        <v>0.68641913414037836</v>
      </c>
      <c r="FI119" s="18">
        <v>0</v>
      </c>
      <c r="FJ119" s="18">
        <v>2.1099212430000015E-3</v>
      </c>
      <c r="FK119" s="18">
        <v>0</v>
      </c>
      <c r="FL119" s="18">
        <v>1.0372349958813015E-2</v>
      </c>
      <c r="FM119" s="18">
        <v>0</v>
      </c>
      <c r="FN119" s="18">
        <v>3.2650459441050219</v>
      </c>
      <c r="FO119" s="18">
        <v>0</v>
      </c>
      <c r="FP119" s="18">
        <v>0.87628059731976471</v>
      </c>
      <c r="FQ119" s="18">
        <v>0</v>
      </c>
      <c r="FR119" s="18">
        <v>0</v>
      </c>
      <c r="FS119" s="18">
        <v>0</v>
      </c>
    </row>
    <row r="120" spans="2:175" x14ac:dyDescent="0.25">
      <c r="B120" s="17">
        <f>SUM(D120:FS120)-'Esc Med Regional'!K313</f>
        <v>0</v>
      </c>
      <c r="C120" s="16">
        <v>49188</v>
      </c>
      <c r="D120" s="18">
        <v>0</v>
      </c>
      <c r="E120" s="18">
        <v>0</v>
      </c>
      <c r="F120" s="18">
        <v>9.6805598060808115E-2</v>
      </c>
      <c r="G120" s="18">
        <v>0</v>
      </c>
      <c r="H120" s="18">
        <v>3.6655291886910537</v>
      </c>
      <c r="I120" s="18">
        <v>17.81298171758559</v>
      </c>
      <c r="J120" s="18">
        <v>0</v>
      </c>
      <c r="K120" s="18">
        <v>2.2551741545908492</v>
      </c>
      <c r="L120" s="18">
        <v>0</v>
      </c>
      <c r="M120" s="18">
        <v>0.11537730230216847</v>
      </c>
      <c r="N120" s="18">
        <v>8.1032292681909261</v>
      </c>
      <c r="O120" s="18">
        <v>5.8539395604477622E-2</v>
      </c>
      <c r="P120" s="18">
        <v>2.9290140829769523E-2</v>
      </c>
      <c r="Q120" s="18">
        <v>2.38456279345445</v>
      </c>
      <c r="R120" s="18">
        <v>2.7712410866572497</v>
      </c>
      <c r="S120" s="18">
        <v>0</v>
      </c>
      <c r="T120" s="18">
        <v>1.2265816518425979E-3</v>
      </c>
      <c r="U120" s="18">
        <v>7.4260335382086264</v>
      </c>
      <c r="V120" s="18">
        <v>0</v>
      </c>
      <c r="W120" s="18">
        <v>0</v>
      </c>
      <c r="X120" s="18">
        <v>3.0897686162349793</v>
      </c>
      <c r="Y120" s="18">
        <v>0</v>
      </c>
      <c r="Z120" s="18">
        <v>0</v>
      </c>
      <c r="AA120" s="18">
        <v>20.704138458656828</v>
      </c>
      <c r="AB120" s="18">
        <v>0</v>
      </c>
      <c r="AC120" s="18">
        <v>0</v>
      </c>
      <c r="AD120" s="18">
        <v>10.001968229999791</v>
      </c>
      <c r="AE120" s="18">
        <v>0</v>
      </c>
      <c r="AF120" s="18">
        <v>7.8546168927682229</v>
      </c>
      <c r="AG120" s="18">
        <v>0</v>
      </c>
      <c r="AH120" s="18">
        <v>0</v>
      </c>
      <c r="AI120" s="18">
        <v>18.537819136957921</v>
      </c>
      <c r="AJ120" s="18">
        <v>1.5052893088716632</v>
      </c>
      <c r="AK120" s="18">
        <v>2.2615681045862233</v>
      </c>
      <c r="AL120" s="18">
        <v>0</v>
      </c>
      <c r="AM120" s="18">
        <v>2.8686285247323935E-2</v>
      </c>
      <c r="AN120" s="18">
        <v>1.0914972710008248</v>
      </c>
      <c r="AO120" s="18">
        <v>0</v>
      </c>
      <c r="AP120" s="18">
        <v>0</v>
      </c>
      <c r="AQ120" s="18">
        <v>0</v>
      </c>
      <c r="AR120" s="18">
        <v>0.69053401917579693</v>
      </c>
      <c r="AS120" s="18">
        <v>0</v>
      </c>
      <c r="AT120" s="18">
        <v>1.9442860271472875</v>
      </c>
      <c r="AU120" s="18">
        <v>5.8265710642058801</v>
      </c>
      <c r="AV120" s="18">
        <v>1.3251665820594965E-3</v>
      </c>
      <c r="AW120" s="18">
        <v>0</v>
      </c>
      <c r="AX120" s="18">
        <v>0.17195219586670238</v>
      </c>
      <c r="AY120" s="18">
        <v>0</v>
      </c>
      <c r="AZ120" s="18">
        <v>25.039308504255853</v>
      </c>
      <c r="BA120" s="18">
        <v>0</v>
      </c>
      <c r="BB120" s="18">
        <v>4.4550838425428792E-2</v>
      </c>
      <c r="BC120" s="18">
        <v>1.7207366947005782</v>
      </c>
      <c r="BD120" s="18">
        <v>0</v>
      </c>
      <c r="BE120" s="18">
        <v>9.2791240355371452E-2</v>
      </c>
      <c r="BF120" s="18">
        <v>0.13582168676477663</v>
      </c>
      <c r="BG120" s="18">
        <v>2.9631789640853787</v>
      </c>
      <c r="BH120" s="18">
        <v>2.6929278042566198E-2</v>
      </c>
      <c r="BI120" s="18">
        <v>0</v>
      </c>
      <c r="BJ120" s="18">
        <v>0.17372105661686213</v>
      </c>
      <c r="BK120" s="18">
        <v>0</v>
      </c>
      <c r="BL120" s="18">
        <v>0</v>
      </c>
      <c r="BM120" s="18">
        <v>1.2707184057243111</v>
      </c>
      <c r="BN120" s="18">
        <v>13.307533818268073</v>
      </c>
      <c r="BO120" s="18">
        <v>0.16795303243155851</v>
      </c>
      <c r="BP120" s="18">
        <v>0.65690400567806484</v>
      </c>
      <c r="BQ120" s="18">
        <v>2.5320147192922525E-3</v>
      </c>
      <c r="BR120" s="18">
        <v>0</v>
      </c>
      <c r="BS120" s="18">
        <v>0</v>
      </c>
      <c r="BT120" s="18">
        <v>1.3914249111624715E-2</v>
      </c>
      <c r="BU120" s="18">
        <v>5.084735166429185E-2</v>
      </c>
      <c r="BV120" s="18">
        <v>0</v>
      </c>
      <c r="BW120" s="18">
        <v>8.3946936604572583E-3</v>
      </c>
      <c r="BX120" s="18">
        <v>1.6673652162133159</v>
      </c>
      <c r="BY120" s="18">
        <v>0</v>
      </c>
      <c r="BZ120" s="18">
        <v>0.14248104323444169</v>
      </c>
      <c r="CA120" s="18">
        <v>5.7536287745163596E-2</v>
      </c>
      <c r="CB120" s="18">
        <v>0.10065152904002793</v>
      </c>
      <c r="CC120" s="18">
        <v>0</v>
      </c>
      <c r="CD120" s="18">
        <v>0</v>
      </c>
      <c r="CE120" s="18">
        <v>0</v>
      </c>
      <c r="CF120" s="18">
        <v>0</v>
      </c>
      <c r="CG120" s="18">
        <v>0</v>
      </c>
      <c r="CH120" s="18">
        <v>0</v>
      </c>
      <c r="CI120" s="18">
        <v>0</v>
      </c>
      <c r="CJ120" s="18">
        <v>0</v>
      </c>
      <c r="CK120" s="18">
        <v>0</v>
      </c>
      <c r="CL120" s="18">
        <v>0</v>
      </c>
      <c r="CM120" s="18">
        <v>1.0444238988574928</v>
      </c>
      <c r="CN120" s="18">
        <v>0.30808205624598989</v>
      </c>
      <c r="CO120" s="18">
        <v>5.5104199224875163</v>
      </c>
      <c r="CP120" s="18">
        <v>0</v>
      </c>
      <c r="CQ120" s="18">
        <v>0</v>
      </c>
      <c r="CR120" s="18">
        <v>0</v>
      </c>
      <c r="CS120" s="18">
        <v>1.5985858087468208</v>
      </c>
      <c r="CT120" s="18">
        <v>4.5568737644319626</v>
      </c>
      <c r="CU120" s="18">
        <v>0</v>
      </c>
      <c r="CV120" s="18">
        <v>1.3298735740726803E-3</v>
      </c>
      <c r="CW120" s="18">
        <v>0.32259083649702336</v>
      </c>
      <c r="CX120" s="18">
        <v>0</v>
      </c>
      <c r="CY120" s="18">
        <v>0</v>
      </c>
      <c r="CZ120" s="18">
        <v>0</v>
      </c>
      <c r="DA120" s="18">
        <v>0</v>
      </c>
      <c r="DB120" s="18">
        <v>10.693773067810985</v>
      </c>
      <c r="DC120" s="18">
        <v>4.1492757291317794E-2</v>
      </c>
      <c r="DD120" s="18">
        <v>0</v>
      </c>
      <c r="DE120" s="18">
        <v>0</v>
      </c>
      <c r="DF120" s="18">
        <v>0</v>
      </c>
      <c r="DG120" s="18">
        <v>0</v>
      </c>
      <c r="DH120" s="18">
        <v>0</v>
      </c>
      <c r="DI120" s="18">
        <v>0</v>
      </c>
      <c r="DJ120" s="18">
        <v>0</v>
      </c>
      <c r="DK120" s="18">
        <v>0</v>
      </c>
      <c r="DL120" s="18">
        <v>0</v>
      </c>
      <c r="DM120" s="18">
        <v>0</v>
      </c>
      <c r="DN120" s="18">
        <v>3.508901250851399E-6</v>
      </c>
      <c r="DO120" s="18">
        <v>33.993751089875737</v>
      </c>
      <c r="DP120" s="18">
        <v>0</v>
      </c>
      <c r="DQ120" s="18">
        <v>1.4000515990897082E-3</v>
      </c>
      <c r="DR120" s="18">
        <v>0</v>
      </c>
      <c r="DS120" s="18">
        <v>3.1291169737642424</v>
      </c>
      <c r="DT120" s="18">
        <v>0</v>
      </c>
      <c r="DU120" s="18">
        <v>0</v>
      </c>
      <c r="DV120" s="18">
        <v>27.296486822405953</v>
      </c>
      <c r="DW120" s="18">
        <v>0.1697774997655877</v>
      </c>
      <c r="DX120" s="18">
        <v>0</v>
      </c>
      <c r="DY120" s="18">
        <v>0.84941138536617677</v>
      </c>
      <c r="DZ120" s="18">
        <v>0</v>
      </c>
      <c r="EA120" s="18">
        <v>0.43679523648504198</v>
      </c>
      <c r="EB120" s="18">
        <v>0</v>
      </c>
      <c r="EC120" s="18">
        <v>0</v>
      </c>
      <c r="ED120" s="18">
        <v>0</v>
      </c>
      <c r="EE120" s="18">
        <v>0</v>
      </c>
      <c r="EF120" s="18">
        <v>0</v>
      </c>
      <c r="EG120" s="18">
        <v>0</v>
      </c>
      <c r="EH120" s="18">
        <v>30.494701195196534</v>
      </c>
      <c r="EI120" s="18">
        <v>2.8037021812167264</v>
      </c>
      <c r="EJ120" s="18">
        <v>0.14921914695871843</v>
      </c>
      <c r="EK120" s="18">
        <v>4.9247139497771544</v>
      </c>
      <c r="EL120" s="18">
        <v>1.8011871463051519</v>
      </c>
      <c r="EM120" s="18">
        <v>0</v>
      </c>
      <c r="EN120" s="18">
        <v>1.594353981415906</v>
      </c>
      <c r="EO120" s="18">
        <v>1.1277481742994915</v>
      </c>
      <c r="EP120" s="18">
        <v>0</v>
      </c>
      <c r="EQ120" s="18">
        <v>0.86391429608749426</v>
      </c>
      <c r="ER120" s="18">
        <v>0</v>
      </c>
      <c r="ES120" s="18">
        <v>0</v>
      </c>
      <c r="ET120" s="18">
        <v>4.8695157106579861E-3</v>
      </c>
      <c r="EU120" s="18">
        <v>2.1584264688019664E-2</v>
      </c>
      <c r="EV120" s="18">
        <v>0</v>
      </c>
      <c r="EW120" s="18">
        <v>0</v>
      </c>
      <c r="EX120" s="18">
        <v>0</v>
      </c>
      <c r="EY120" s="18">
        <v>2.4562789913513475E-3</v>
      </c>
      <c r="EZ120" s="18">
        <v>1.1500895090346028E-2</v>
      </c>
      <c r="FA120" s="18">
        <v>0</v>
      </c>
      <c r="FB120" s="18">
        <v>1.1368898789408922E-2</v>
      </c>
      <c r="FC120" s="18">
        <v>0.93043331685124497</v>
      </c>
      <c r="FD120" s="18">
        <v>0</v>
      </c>
      <c r="FE120" s="18">
        <v>0</v>
      </c>
      <c r="FF120" s="18">
        <v>0</v>
      </c>
      <c r="FG120" s="18">
        <v>8.3215059286435823E-5</v>
      </c>
      <c r="FH120" s="18">
        <v>0.68894321480200815</v>
      </c>
      <c r="FI120" s="18">
        <v>0</v>
      </c>
      <c r="FJ120" s="18">
        <v>2.117679784599643E-3</v>
      </c>
      <c r="FK120" s="18">
        <v>0</v>
      </c>
      <c r="FL120" s="18">
        <v>1.041049086521342E-2</v>
      </c>
      <c r="FM120" s="18">
        <v>0</v>
      </c>
      <c r="FN120" s="18">
        <v>3.2770520769718874</v>
      </c>
      <c r="FO120" s="18">
        <v>0</v>
      </c>
      <c r="FP120" s="18">
        <v>0.8795028310831432</v>
      </c>
      <c r="FQ120" s="18">
        <v>0</v>
      </c>
      <c r="FR120" s="18">
        <v>0</v>
      </c>
      <c r="FS120" s="18">
        <v>0</v>
      </c>
    </row>
    <row r="121" spans="2:175" x14ac:dyDescent="0.25">
      <c r="B121" s="17">
        <f>SUM(D121:FS121)-'Esc Med Regional'!K314</f>
        <v>0</v>
      </c>
      <c r="C121" s="16">
        <v>49218</v>
      </c>
      <c r="D121" s="18">
        <v>0</v>
      </c>
      <c r="E121" s="18">
        <v>0</v>
      </c>
      <c r="F121" s="18">
        <v>9.5081516862320262E-2</v>
      </c>
      <c r="G121" s="18">
        <v>0</v>
      </c>
      <c r="H121" s="18">
        <v>3.6002471173715729</v>
      </c>
      <c r="I121" s="18">
        <v>17.495737389948609</v>
      </c>
      <c r="J121" s="18">
        <v>0</v>
      </c>
      <c r="K121" s="18">
        <v>2.2150101203084152</v>
      </c>
      <c r="L121" s="18">
        <v>0</v>
      </c>
      <c r="M121" s="18">
        <v>0.11332246413561466</v>
      </c>
      <c r="N121" s="18">
        <v>7.9589129733879247</v>
      </c>
      <c r="O121" s="18">
        <v>5.7496824995398536E-2</v>
      </c>
      <c r="P121" s="18">
        <v>2.8768491440506451E-2</v>
      </c>
      <c r="Q121" s="18">
        <v>2.3420943829372605</v>
      </c>
      <c r="R121" s="18">
        <v>2.7218860416010577</v>
      </c>
      <c r="S121" s="18">
        <v>0</v>
      </c>
      <c r="T121" s="18">
        <v>1.2047365684309586E-3</v>
      </c>
      <c r="U121" s="18">
        <v>7.2937779139571921</v>
      </c>
      <c r="V121" s="18">
        <v>0</v>
      </c>
      <c r="W121" s="18">
        <v>0</v>
      </c>
      <c r="X121" s="18">
        <v>3.034740683081957</v>
      </c>
      <c r="Y121" s="18">
        <v>0</v>
      </c>
      <c r="Z121" s="18">
        <v>0</v>
      </c>
      <c r="AA121" s="18">
        <v>20.335403420988477</v>
      </c>
      <c r="AB121" s="18">
        <v>0</v>
      </c>
      <c r="AC121" s="18">
        <v>0</v>
      </c>
      <c r="AD121" s="18">
        <v>9.8238359141146745</v>
      </c>
      <c r="AE121" s="18">
        <v>0</v>
      </c>
      <c r="AF121" s="18">
        <v>7.7147283163075899</v>
      </c>
      <c r="AG121" s="18">
        <v>0</v>
      </c>
      <c r="AH121" s="18">
        <v>0</v>
      </c>
      <c r="AI121" s="18">
        <v>18.207665653324451</v>
      </c>
      <c r="AJ121" s="18">
        <v>1.4784805183915899</v>
      </c>
      <c r="AK121" s="18">
        <v>2.221290195804877</v>
      </c>
      <c r="AL121" s="18">
        <v>0</v>
      </c>
      <c r="AM121" s="18">
        <v>2.8175390360663518E-2</v>
      </c>
      <c r="AN121" s="18">
        <v>1.0720580034292198</v>
      </c>
      <c r="AO121" s="18">
        <v>0</v>
      </c>
      <c r="AP121" s="18">
        <v>0</v>
      </c>
      <c r="AQ121" s="18">
        <v>0</v>
      </c>
      <c r="AR121" s="18">
        <v>0.67823579734538786</v>
      </c>
      <c r="AS121" s="18">
        <v>0</v>
      </c>
      <c r="AT121" s="18">
        <v>1.9096588253011539</v>
      </c>
      <c r="AU121" s="18">
        <v>5.7228014287232227</v>
      </c>
      <c r="AV121" s="18">
        <v>1.3015369675227191E-3</v>
      </c>
      <c r="AW121" s="18">
        <v>0</v>
      </c>
      <c r="AX121" s="18">
        <v>0.16888604240185429</v>
      </c>
      <c r="AY121" s="18">
        <v>0</v>
      </c>
      <c r="AZ121" s="18">
        <v>24.592821838931499</v>
      </c>
      <c r="BA121" s="18">
        <v>0</v>
      </c>
      <c r="BB121" s="18">
        <v>4.3756433289097132E-2</v>
      </c>
      <c r="BC121" s="18">
        <v>1.6900534995721053</v>
      </c>
      <c r="BD121" s="18">
        <v>0</v>
      </c>
      <c r="BE121" s="18">
        <v>9.113663989104398E-2</v>
      </c>
      <c r="BF121" s="18">
        <v>0.13339979192722443</v>
      </c>
      <c r="BG121" s="18">
        <v>2.9103412471728336</v>
      </c>
      <c r="BH121" s="18">
        <v>2.6449090518586685E-2</v>
      </c>
      <c r="BI121" s="18">
        <v>0</v>
      </c>
      <c r="BJ121" s="18">
        <v>0.17062336183618149</v>
      </c>
      <c r="BK121" s="18">
        <v>0</v>
      </c>
      <c r="BL121" s="18">
        <v>0</v>
      </c>
      <c r="BM121" s="18">
        <v>1.2480596800074368</v>
      </c>
      <c r="BN121" s="18">
        <v>13.070241466636249</v>
      </c>
      <c r="BO121" s="18">
        <v>0.1649581897677232</v>
      </c>
      <c r="BP121" s="18">
        <v>0.64519046818626224</v>
      </c>
      <c r="BQ121" s="18">
        <v>2.4868652772309097E-3</v>
      </c>
      <c r="BR121" s="18">
        <v>0</v>
      </c>
      <c r="BS121" s="18">
        <v>0</v>
      </c>
      <c r="BT121" s="18">
        <v>1.3666138158988553E-2</v>
      </c>
      <c r="BU121" s="18">
        <v>4.9940670695793624E-2</v>
      </c>
      <c r="BV121" s="18">
        <v>0</v>
      </c>
      <c r="BW121" s="18">
        <v>8.2450042719407982E-3</v>
      </c>
      <c r="BX121" s="18">
        <v>1.6376337108429351</v>
      </c>
      <c r="BY121" s="18">
        <v>0</v>
      </c>
      <c r="BZ121" s="18">
        <v>0.13994040255121881</v>
      </c>
      <c r="CA121" s="18">
        <v>5.6510333484241636E-2</v>
      </c>
      <c r="CB121" s="18">
        <v>9.8856768391855823E-2</v>
      </c>
      <c r="CC121" s="18">
        <v>0</v>
      </c>
      <c r="CD121" s="18">
        <v>0</v>
      </c>
      <c r="CE121" s="18">
        <v>0</v>
      </c>
      <c r="CF121" s="18">
        <v>0</v>
      </c>
      <c r="CG121" s="18">
        <v>0</v>
      </c>
      <c r="CH121" s="18">
        <v>0</v>
      </c>
      <c r="CI121" s="18">
        <v>0</v>
      </c>
      <c r="CJ121" s="18">
        <v>0</v>
      </c>
      <c r="CK121" s="18">
        <v>0</v>
      </c>
      <c r="CL121" s="18">
        <v>0</v>
      </c>
      <c r="CM121" s="18">
        <v>1.1468929103656162</v>
      </c>
      <c r="CN121" s="18">
        <v>0.30251399980180721</v>
      </c>
      <c r="CO121" s="18">
        <v>5.4108285034564103</v>
      </c>
      <c r="CP121" s="18">
        <v>0</v>
      </c>
      <c r="CQ121" s="18">
        <v>0</v>
      </c>
      <c r="CR121" s="18">
        <v>0</v>
      </c>
      <c r="CS121" s="18">
        <v>1.5696941033277143</v>
      </c>
      <c r="CT121" s="18">
        <v>4.4745160619466446</v>
      </c>
      <c r="CU121" s="18">
        <v>0</v>
      </c>
      <c r="CV121" s="18">
        <v>1.2866783154685194E-3</v>
      </c>
      <c r="CW121" s="18">
        <v>0.31211285206490325</v>
      </c>
      <c r="CX121" s="18">
        <v>0</v>
      </c>
      <c r="CY121" s="18">
        <v>0</v>
      </c>
      <c r="CZ121" s="18">
        <v>0</v>
      </c>
      <c r="DA121" s="18">
        <v>0</v>
      </c>
      <c r="DB121" s="18">
        <v>10.346431559472194</v>
      </c>
      <c r="DC121" s="18">
        <v>4.0145042428536261E-2</v>
      </c>
      <c r="DD121" s="18">
        <v>0</v>
      </c>
      <c r="DE121" s="18">
        <v>0</v>
      </c>
      <c r="DF121" s="18">
        <v>0</v>
      </c>
      <c r="DG121" s="18">
        <v>0</v>
      </c>
      <c r="DH121" s="18">
        <v>0</v>
      </c>
      <c r="DI121" s="18">
        <v>0</v>
      </c>
      <c r="DJ121" s="18">
        <v>0</v>
      </c>
      <c r="DK121" s="18">
        <v>0</v>
      </c>
      <c r="DL121" s="18">
        <v>0</v>
      </c>
      <c r="DM121" s="18">
        <v>0</v>
      </c>
      <c r="DN121" s="18">
        <v>3.394929592265223E-6</v>
      </c>
      <c r="DO121" s="18">
        <v>32.889609389581743</v>
      </c>
      <c r="DP121" s="18">
        <v>0</v>
      </c>
      <c r="DQ121" s="18">
        <v>1.354576907313824E-3</v>
      </c>
      <c r="DR121" s="18">
        <v>0</v>
      </c>
      <c r="DS121" s="18">
        <v>3.1132072608768073</v>
      </c>
      <c r="DT121" s="18">
        <v>0</v>
      </c>
      <c r="DU121" s="18">
        <v>0</v>
      </c>
      <c r="DV121" s="18">
        <v>27.1577002983414</v>
      </c>
      <c r="DW121" s="18">
        <v>0.16590384178649992</v>
      </c>
      <c r="DX121" s="18">
        <v>0</v>
      </c>
      <c r="DY121" s="18">
        <v>0.83003114243060117</v>
      </c>
      <c r="DZ121" s="18">
        <v>0</v>
      </c>
      <c r="EA121" s="18">
        <v>0.42682927895018624</v>
      </c>
      <c r="EB121" s="18">
        <v>0</v>
      </c>
      <c r="EC121" s="18">
        <v>0</v>
      </c>
      <c r="ED121" s="18">
        <v>0</v>
      </c>
      <c r="EE121" s="18">
        <v>0</v>
      </c>
      <c r="EF121" s="18">
        <v>0</v>
      </c>
      <c r="EG121" s="18">
        <v>0</v>
      </c>
      <c r="EH121" s="18">
        <v>29.542729414677293</v>
      </c>
      <c r="EI121" s="18">
        <v>2.7161772915510101</v>
      </c>
      <c r="EJ121" s="18">
        <v>0.14456088137649231</v>
      </c>
      <c r="EK121" s="18">
        <v>4.7709761355481115</v>
      </c>
      <c r="EL121" s="18">
        <v>1.744958383027859</v>
      </c>
      <c r="EM121" s="18">
        <v>0</v>
      </c>
      <c r="EN121" s="18">
        <v>1.544582055836077</v>
      </c>
      <c r="EO121" s="18">
        <v>1.0925425682306471</v>
      </c>
      <c r="EP121" s="18">
        <v>0</v>
      </c>
      <c r="EQ121" s="18">
        <v>0.83694495392545387</v>
      </c>
      <c r="ER121" s="18">
        <v>0</v>
      </c>
      <c r="ES121" s="18">
        <v>0</v>
      </c>
      <c r="ET121" s="18">
        <v>4.6607966307241153E-3</v>
      </c>
      <c r="EU121" s="18">
        <v>2.0659111524046432E-2</v>
      </c>
      <c r="EV121" s="18">
        <v>0</v>
      </c>
      <c r="EW121" s="18">
        <v>0</v>
      </c>
      <c r="EX121" s="18">
        <v>0</v>
      </c>
      <c r="EY121" s="18">
        <v>2.3509970040659061E-3</v>
      </c>
      <c r="EZ121" s="18">
        <v>1.1007939243336626E-2</v>
      </c>
      <c r="FA121" s="18">
        <v>0</v>
      </c>
      <c r="FB121" s="18">
        <v>1.0881600619286355E-2</v>
      </c>
      <c r="FC121" s="18">
        <v>0.89055272145487641</v>
      </c>
      <c r="FD121" s="18">
        <v>0</v>
      </c>
      <c r="FE121" s="18">
        <v>0</v>
      </c>
      <c r="FF121" s="18">
        <v>0</v>
      </c>
      <c r="FG121" s="18">
        <v>7.9648262988214112E-5</v>
      </c>
      <c r="FH121" s="18">
        <v>0.65941346226307895</v>
      </c>
      <c r="FI121" s="18">
        <v>0</v>
      </c>
      <c r="FJ121" s="18">
        <v>2.0269109684586902E-3</v>
      </c>
      <c r="FK121" s="18">
        <v>0</v>
      </c>
      <c r="FL121" s="18">
        <v>9.9642723490083029E-3</v>
      </c>
      <c r="FM121" s="18">
        <v>0</v>
      </c>
      <c r="FN121" s="18">
        <v>3.136589793853279</v>
      </c>
      <c r="FO121" s="18">
        <v>0</v>
      </c>
      <c r="FP121" s="18">
        <v>0.84180523801426199</v>
      </c>
      <c r="FQ121" s="18">
        <v>0</v>
      </c>
      <c r="FR121" s="18">
        <v>0</v>
      </c>
      <c r="FS121" s="18">
        <v>0</v>
      </c>
    </row>
    <row r="122" spans="2:175" x14ac:dyDescent="0.25">
      <c r="B122" s="17">
        <f>SUM(D122:FS122)-'Esc Med Regional'!K315</f>
        <v>0</v>
      </c>
      <c r="C122" s="16">
        <v>49249</v>
      </c>
      <c r="D122" s="18">
        <v>0</v>
      </c>
      <c r="E122" s="18">
        <v>0</v>
      </c>
      <c r="F122" s="18">
        <v>9.6388675048062131E-2</v>
      </c>
      <c r="G122" s="18">
        <v>0</v>
      </c>
      <c r="H122" s="18">
        <v>3.6497424624761354</v>
      </c>
      <c r="I122" s="18">
        <v>17.736264645923889</v>
      </c>
      <c r="J122" s="18">
        <v>0</v>
      </c>
      <c r="K122" s="18">
        <v>2.2454615550962589</v>
      </c>
      <c r="L122" s="18">
        <v>0</v>
      </c>
      <c r="M122" s="18">
        <v>0.11488039454639894</v>
      </c>
      <c r="N122" s="18">
        <v>8.0683302248799862</v>
      </c>
      <c r="O122" s="18">
        <v>5.8287277734554263E-2</v>
      </c>
      <c r="P122" s="18">
        <v>2.9163993850636862E-2</v>
      </c>
      <c r="Q122" s="18">
        <v>2.3742929420838248</v>
      </c>
      <c r="R122" s="18">
        <v>2.7593058865651146</v>
      </c>
      <c r="S122" s="18">
        <v>0</v>
      </c>
      <c r="T122" s="18">
        <v>1.2212990015836333E-3</v>
      </c>
      <c r="U122" s="18">
        <v>7.3940510461056617</v>
      </c>
      <c r="V122" s="18">
        <v>0</v>
      </c>
      <c r="W122" s="18">
        <v>0</v>
      </c>
      <c r="X122" s="18">
        <v>3.0764615795968764</v>
      </c>
      <c r="Y122" s="18">
        <v>0</v>
      </c>
      <c r="Z122" s="18">
        <v>0</v>
      </c>
      <c r="AA122" s="18">
        <v>20.614969733341262</v>
      </c>
      <c r="AB122" s="18">
        <v>0</v>
      </c>
      <c r="AC122" s="18">
        <v>0</v>
      </c>
      <c r="AD122" s="18">
        <v>9.9588916847237456</v>
      </c>
      <c r="AE122" s="18">
        <v>0</v>
      </c>
      <c r="AF122" s="18">
        <v>7.82078857493849</v>
      </c>
      <c r="AG122" s="18">
        <v>0</v>
      </c>
      <c r="AH122" s="18">
        <v>0</v>
      </c>
      <c r="AI122" s="18">
        <v>18.457980330534085</v>
      </c>
      <c r="AJ122" s="18">
        <v>1.4988063185665483</v>
      </c>
      <c r="AK122" s="18">
        <v>2.2518279675840014</v>
      </c>
      <c r="AL122" s="18">
        <v>0</v>
      </c>
      <c r="AM122" s="18">
        <v>2.8562738957549533E-2</v>
      </c>
      <c r="AN122" s="18">
        <v>1.0867964030784572</v>
      </c>
      <c r="AO122" s="18">
        <v>0</v>
      </c>
      <c r="AP122" s="18">
        <v>0</v>
      </c>
      <c r="AQ122" s="18">
        <v>0</v>
      </c>
      <c r="AR122" s="18">
        <v>0.68756002253257054</v>
      </c>
      <c r="AS122" s="18">
        <v>0</v>
      </c>
      <c r="AT122" s="18">
        <v>1.9359123627692318</v>
      </c>
      <c r="AU122" s="18">
        <v>5.8014771480406049</v>
      </c>
      <c r="AV122" s="18">
        <v>1.3410722927944005E-3</v>
      </c>
      <c r="AW122" s="18">
        <v>0</v>
      </c>
      <c r="AX122" s="18">
        <v>0.17401610384983057</v>
      </c>
      <c r="AY122" s="18">
        <v>0</v>
      </c>
      <c r="AZ122" s="18">
        <v>25.339850340627663</v>
      </c>
      <c r="BA122" s="18">
        <v>0</v>
      </c>
      <c r="BB122" s="18">
        <v>4.5085573272040325E-2</v>
      </c>
      <c r="BC122" s="18">
        <v>1.7413903547667007</v>
      </c>
      <c r="BD122" s="18">
        <v>0</v>
      </c>
      <c r="BE122" s="18">
        <v>9.390499514500078E-2</v>
      </c>
      <c r="BF122" s="18">
        <v>0.13745192743825468</v>
      </c>
      <c r="BG122" s="18">
        <v>2.9987454114260941</v>
      </c>
      <c r="BH122" s="18">
        <v>2.7252504807143356E-2</v>
      </c>
      <c r="BI122" s="18">
        <v>0</v>
      </c>
      <c r="BJ122" s="18">
        <v>0.17580619588351595</v>
      </c>
      <c r="BK122" s="18">
        <v>0</v>
      </c>
      <c r="BL122" s="18">
        <v>0</v>
      </c>
      <c r="BM122" s="18">
        <v>1.2859705858355521</v>
      </c>
      <c r="BN122" s="18">
        <v>13.467261498073706</v>
      </c>
      <c r="BO122" s="18">
        <v>0.16996893925193318</v>
      </c>
      <c r="BP122" s="18">
        <v>0.66478869371379579</v>
      </c>
      <c r="BQ122" s="18">
        <v>2.5624059880178726E-3</v>
      </c>
      <c r="BR122" s="18">
        <v>0</v>
      </c>
      <c r="BS122" s="18">
        <v>0</v>
      </c>
      <c r="BT122" s="18">
        <v>1.4081259074341207E-2</v>
      </c>
      <c r="BU122" s="18">
        <v>5.1457662306106579E-2</v>
      </c>
      <c r="BV122" s="18">
        <v>0</v>
      </c>
      <c r="BW122" s="18">
        <v>8.4954534976573858E-3</v>
      </c>
      <c r="BX122" s="18">
        <v>1.6873782690457477</v>
      </c>
      <c r="BY122" s="18">
        <v>0</v>
      </c>
      <c r="BZ122" s="18">
        <v>0.1441912148382051</v>
      </c>
      <c r="CA122" s="18">
        <v>5.8226884355449746E-2</v>
      </c>
      <c r="CB122" s="18">
        <v>0.10185962931029614</v>
      </c>
      <c r="CC122" s="18">
        <v>0</v>
      </c>
      <c r="CD122" s="18">
        <v>0</v>
      </c>
      <c r="CE122" s="18">
        <v>0</v>
      </c>
      <c r="CF122" s="18">
        <v>0</v>
      </c>
      <c r="CG122" s="18">
        <v>0</v>
      </c>
      <c r="CH122" s="18">
        <v>0</v>
      </c>
      <c r="CI122" s="18">
        <v>0</v>
      </c>
      <c r="CJ122" s="18">
        <v>0</v>
      </c>
      <c r="CK122" s="18">
        <v>0</v>
      </c>
      <c r="CL122" s="18">
        <v>0</v>
      </c>
      <c r="CM122" s="18">
        <v>1.1003975755754669</v>
      </c>
      <c r="CN122" s="18">
        <v>0.30208406266658216</v>
      </c>
      <c r="CO122" s="18">
        <v>5.4031385581729054</v>
      </c>
      <c r="CP122" s="18">
        <v>0</v>
      </c>
      <c r="CQ122" s="18">
        <v>0</v>
      </c>
      <c r="CR122" s="18">
        <v>0</v>
      </c>
      <c r="CS122" s="18">
        <v>1.5674632320741309</v>
      </c>
      <c r="CT122" s="18">
        <v>4.4681568170242532</v>
      </c>
      <c r="CU122" s="18">
        <v>0</v>
      </c>
      <c r="CV122" s="18">
        <v>1.3340992057388958E-3</v>
      </c>
      <c r="CW122" s="18">
        <v>0.32361585878523846</v>
      </c>
      <c r="CX122" s="18">
        <v>0</v>
      </c>
      <c r="CY122" s="18">
        <v>0</v>
      </c>
      <c r="CZ122" s="18">
        <v>0</v>
      </c>
      <c r="DA122" s="18">
        <v>0</v>
      </c>
      <c r="DB122" s="18">
        <v>10.727752197096395</v>
      </c>
      <c r="DC122" s="18">
        <v>4.16245992291885E-2</v>
      </c>
      <c r="DD122" s="18">
        <v>0</v>
      </c>
      <c r="DE122" s="18">
        <v>0</v>
      </c>
      <c r="DF122" s="18">
        <v>0</v>
      </c>
      <c r="DG122" s="18">
        <v>0</v>
      </c>
      <c r="DH122" s="18">
        <v>0</v>
      </c>
      <c r="DI122" s="18">
        <v>0</v>
      </c>
      <c r="DJ122" s="18">
        <v>0</v>
      </c>
      <c r="DK122" s="18">
        <v>0</v>
      </c>
      <c r="DL122" s="18">
        <v>0</v>
      </c>
      <c r="DM122" s="18">
        <v>0</v>
      </c>
      <c r="DN122" s="18">
        <v>3.5200506747728121E-6</v>
      </c>
      <c r="DO122" s="18">
        <v>34.101765170205887</v>
      </c>
      <c r="DP122" s="18">
        <v>0</v>
      </c>
      <c r="DQ122" s="18">
        <v>1.404500219234352E-3</v>
      </c>
      <c r="DR122" s="18">
        <v>0</v>
      </c>
      <c r="DS122" s="18">
        <v>3.1310680994240947</v>
      </c>
      <c r="DT122" s="18">
        <v>0</v>
      </c>
      <c r="DU122" s="18">
        <v>0</v>
      </c>
      <c r="DV122" s="18">
        <v>27.313507239446789</v>
      </c>
      <c r="DW122" s="18">
        <v>0.18457723157073058</v>
      </c>
      <c r="DX122" s="18">
        <v>0</v>
      </c>
      <c r="DY122" s="18">
        <v>0.92345571228235335</v>
      </c>
      <c r="DZ122" s="18">
        <v>0</v>
      </c>
      <c r="EA122" s="18">
        <v>0.47487126165132171</v>
      </c>
      <c r="EB122" s="18">
        <v>0</v>
      </c>
      <c r="EC122" s="18">
        <v>0</v>
      </c>
      <c r="ED122" s="18">
        <v>0</v>
      </c>
      <c r="EE122" s="18">
        <v>0</v>
      </c>
      <c r="EF122" s="18">
        <v>0</v>
      </c>
      <c r="EG122" s="18">
        <v>0</v>
      </c>
      <c r="EH122" s="18">
        <v>30.710002933836808</v>
      </c>
      <c r="EI122" s="18">
        <v>2.8234971597076317</v>
      </c>
      <c r="EJ122" s="18">
        <v>0.15027267890097243</v>
      </c>
      <c r="EK122" s="18">
        <v>4.9594839076431478</v>
      </c>
      <c r="EL122" s="18">
        <v>1.8139040679019145</v>
      </c>
      <c r="EM122" s="18">
        <v>0</v>
      </c>
      <c r="EN122" s="18">
        <v>1.6056105988200129</v>
      </c>
      <c r="EO122" s="18">
        <v>1.1357104147267996</v>
      </c>
      <c r="EP122" s="18">
        <v>0</v>
      </c>
      <c r="EQ122" s="18">
        <v>0.87001379018626335</v>
      </c>
      <c r="ER122" s="18">
        <v>0</v>
      </c>
      <c r="ES122" s="18">
        <v>0</v>
      </c>
      <c r="ET122" s="18">
        <v>4.6642067025791144E-3</v>
      </c>
      <c r="EU122" s="18">
        <v>2.0674226762993575E-2</v>
      </c>
      <c r="EV122" s="18">
        <v>0</v>
      </c>
      <c r="EW122" s="18">
        <v>0</v>
      </c>
      <c r="EX122" s="18">
        <v>0</v>
      </c>
      <c r="EY122" s="18">
        <v>2.3527171110239967E-3</v>
      </c>
      <c r="EZ122" s="18">
        <v>1.101599320208432E-2</v>
      </c>
      <c r="FA122" s="18">
        <v>0</v>
      </c>
      <c r="FB122" s="18">
        <v>1.0889562142379759E-2</v>
      </c>
      <c r="FC122" s="18">
        <v>0.89120429435355364</v>
      </c>
      <c r="FD122" s="18">
        <v>0</v>
      </c>
      <c r="FE122" s="18">
        <v>0</v>
      </c>
      <c r="FF122" s="18">
        <v>0</v>
      </c>
      <c r="FG122" s="18">
        <v>7.9706537639831647E-5</v>
      </c>
      <c r="FH122" s="18">
        <v>0.65989592212276205</v>
      </c>
      <c r="FI122" s="18">
        <v>0</v>
      </c>
      <c r="FJ122" s="18">
        <v>2.0283939578688193E-3</v>
      </c>
      <c r="FK122" s="18">
        <v>0</v>
      </c>
      <c r="FL122" s="18">
        <v>9.9715627088727329E-3</v>
      </c>
      <c r="FM122" s="18">
        <v>0</v>
      </c>
      <c r="FN122" s="18">
        <v>3.138884679776039</v>
      </c>
      <c r="FO122" s="18">
        <v>0</v>
      </c>
      <c r="FP122" s="18">
        <v>0.84242114481667862</v>
      </c>
      <c r="FQ122" s="18">
        <v>0</v>
      </c>
      <c r="FR122" s="18">
        <v>0</v>
      </c>
      <c r="FS122" s="18">
        <v>0</v>
      </c>
    </row>
    <row r="123" spans="2:175" x14ac:dyDescent="0.25">
      <c r="B123" s="17">
        <f>SUM(D123:FS123)-'Esc Med Regional'!K316</f>
        <v>0</v>
      </c>
      <c r="C123" s="16">
        <v>49279</v>
      </c>
      <c r="D123" s="18">
        <v>0</v>
      </c>
      <c r="E123" s="18">
        <v>0</v>
      </c>
      <c r="F123" s="18">
        <v>8.9880531941594843E-2</v>
      </c>
      <c r="G123" s="18">
        <v>0</v>
      </c>
      <c r="H123" s="18">
        <v>3.4033126175207915</v>
      </c>
      <c r="I123" s="18">
        <v>16.538715780019341</v>
      </c>
      <c r="J123" s="18">
        <v>0</v>
      </c>
      <c r="K123" s="18">
        <v>2.0938484622370601</v>
      </c>
      <c r="L123" s="18">
        <v>0</v>
      </c>
      <c r="M123" s="18">
        <v>0.10712369442096839</v>
      </c>
      <c r="N123" s="18">
        <v>7.5235582617051477</v>
      </c>
      <c r="O123" s="18">
        <v>5.4351732976897493E-2</v>
      </c>
      <c r="P123" s="18">
        <v>2.7194847107604704E-2</v>
      </c>
      <c r="Q123" s="18">
        <v>2.2139811810179957</v>
      </c>
      <c r="R123" s="18">
        <v>2.5729981323053015</v>
      </c>
      <c r="S123" s="18">
        <v>0</v>
      </c>
      <c r="T123" s="18">
        <v>1.1388371493574398E-3</v>
      </c>
      <c r="U123" s="18">
        <v>6.8948062715449057</v>
      </c>
      <c r="V123" s="18">
        <v>0</v>
      </c>
      <c r="W123" s="18">
        <v>0</v>
      </c>
      <c r="X123" s="18">
        <v>2.8687395395171547</v>
      </c>
      <c r="Y123" s="18">
        <v>0</v>
      </c>
      <c r="Z123" s="18">
        <v>0</v>
      </c>
      <c r="AA123" s="18">
        <v>19.223051304198233</v>
      </c>
      <c r="AB123" s="18">
        <v>0</v>
      </c>
      <c r="AC123" s="18">
        <v>0</v>
      </c>
      <c r="AD123" s="18">
        <v>9.2864694086247006</v>
      </c>
      <c r="AE123" s="18">
        <v>0</v>
      </c>
      <c r="AF123" s="18">
        <v>7.2927305720066684</v>
      </c>
      <c r="AG123" s="18">
        <v>0</v>
      </c>
      <c r="AH123" s="18">
        <v>0</v>
      </c>
      <c r="AI123" s="18">
        <v>17.21170137309873</v>
      </c>
      <c r="AJ123" s="18">
        <v>1.3976072305487428</v>
      </c>
      <c r="AK123" s="18">
        <v>2.0997850158899922</v>
      </c>
      <c r="AL123" s="18">
        <v>0</v>
      </c>
      <c r="AM123" s="18">
        <v>2.6634188818690271E-2</v>
      </c>
      <c r="AN123" s="18">
        <v>1.0134161380701283</v>
      </c>
      <c r="AO123" s="18">
        <v>0</v>
      </c>
      <c r="AP123" s="18">
        <v>0</v>
      </c>
      <c r="AQ123" s="18">
        <v>0</v>
      </c>
      <c r="AR123" s="18">
        <v>0.64113611413569094</v>
      </c>
      <c r="AS123" s="18">
        <v>0</v>
      </c>
      <c r="AT123" s="18">
        <v>1.805199966399025</v>
      </c>
      <c r="AU123" s="18">
        <v>5.4097626287828051</v>
      </c>
      <c r="AV123" s="18">
        <v>1.3313964229475996E-3</v>
      </c>
      <c r="AW123" s="18">
        <v>0</v>
      </c>
      <c r="AX123" s="18">
        <v>0.17276057334551309</v>
      </c>
      <c r="AY123" s="18">
        <v>0</v>
      </c>
      <c r="AZ123" s="18">
        <v>25.157022692073063</v>
      </c>
      <c r="BA123" s="18">
        <v>0</v>
      </c>
      <c r="BB123" s="18">
        <v>4.4760279742905022E-2</v>
      </c>
      <c r="BC123" s="18">
        <v>1.7288261801761662</v>
      </c>
      <c r="BD123" s="18">
        <v>0</v>
      </c>
      <c r="BE123" s="18">
        <v>9.3227468276487063E-2</v>
      </c>
      <c r="BF123" s="18">
        <v>0.13646020837342096</v>
      </c>
      <c r="BG123" s="18">
        <v>2.9771093889233913</v>
      </c>
      <c r="BH123" s="18">
        <v>2.7055877309185149E-2</v>
      </c>
      <c r="BI123" s="18">
        <v>0</v>
      </c>
      <c r="BJ123" s="18">
        <v>0.1745377498207869</v>
      </c>
      <c r="BK123" s="18">
        <v>0</v>
      </c>
      <c r="BL123" s="18">
        <v>0</v>
      </c>
      <c r="BM123" s="18">
        <v>1.2766922761708048</v>
      </c>
      <c r="BN123" s="18">
        <v>13.370094872420236</v>
      </c>
      <c r="BO123" s="18">
        <v>0.16874260914054623</v>
      </c>
      <c r="BP123" s="18">
        <v>0.65999222680402447</v>
      </c>
      <c r="BQ123" s="18">
        <v>2.543918165274878E-3</v>
      </c>
      <c r="BR123" s="18">
        <v>0</v>
      </c>
      <c r="BS123" s="18">
        <v>0</v>
      </c>
      <c r="BT123" s="18">
        <v>1.3979662440949796E-2</v>
      </c>
      <c r="BU123" s="18">
        <v>5.1086393996583122E-2</v>
      </c>
      <c r="BV123" s="18">
        <v>0</v>
      </c>
      <c r="BW123" s="18">
        <v>8.4341585900118039E-3</v>
      </c>
      <c r="BX123" s="18">
        <v>1.6752037929930164</v>
      </c>
      <c r="BY123" s="18">
        <v>0</v>
      </c>
      <c r="BZ123" s="18">
        <v>0.14315087164766804</v>
      </c>
      <c r="CA123" s="18">
        <v>5.7806775940985294E-2</v>
      </c>
      <c r="CB123" s="18">
        <v>0.10112470955903041</v>
      </c>
      <c r="CC123" s="18">
        <v>0</v>
      </c>
      <c r="CD123" s="18">
        <v>0</v>
      </c>
      <c r="CE123" s="18">
        <v>0</v>
      </c>
      <c r="CF123" s="18">
        <v>0</v>
      </c>
      <c r="CG123" s="18">
        <v>0</v>
      </c>
      <c r="CH123" s="18">
        <v>0</v>
      </c>
      <c r="CI123" s="18">
        <v>0</v>
      </c>
      <c r="CJ123" s="18">
        <v>0</v>
      </c>
      <c r="CK123" s="18">
        <v>0</v>
      </c>
      <c r="CL123" s="18">
        <v>0</v>
      </c>
      <c r="CM123" s="18">
        <v>1.4886779123514737</v>
      </c>
      <c r="CN123" s="18">
        <v>0.27272780900369875</v>
      </c>
      <c r="CO123" s="18">
        <v>4.8780664815817669</v>
      </c>
      <c r="CP123" s="18">
        <v>0</v>
      </c>
      <c r="CQ123" s="18">
        <v>0</v>
      </c>
      <c r="CR123" s="18">
        <v>0</v>
      </c>
      <c r="CS123" s="18">
        <v>1.415138584948344</v>
      </c>
      <c r="CT123" s="18">
        <v>4.0339454131910113</v>
      </c>
      <c r="CU123" s="18">
        <v>0</v>
      </c>
      <c r="CV123" s="18">
        <v>1.4550314574261446E-3</v>
      </c>
      <c r="CW123" s="18">
        <v>0.3529507045869989</v>
      </c>
      <c r="CX123" s="18">
        <v>0</v>
      </c>
      <c r="CY123" s="18">
        <v>0</v>
      </c>
      <c r="CZ123" s="18">
        <v>0</v>
      </c>
      <c r="DA123" s="18">
        <v>0</v>
      </c>
      <c r="DB123" s="18">
        <v>11.700192045015473</v>
      </c>
      <c r="DC123" s="18">
        <v>4.5397749298322319E-2</v>
      </c>
      <c r="DD123" s="18">
        <v>0</v>
      </c>
      <c r="DE123" s="18">
        <v>0</v>
      </c>
      <c r="DF123" s="18">
        <v>0</v>
      </c>
      <c r="DG123" s="18">
        <v>0</v>
      </c>
      <c r="DH123" s="18">
        <v>0</v>
      </c>
      <c r="DI123" s="18">
        <v>0</v>
      </c>
      <c r="DJ123" s="18">
        <v>0</v>
      </c>
      <c r="DK123" s="18">
        <v>0</v>
      </c>
      <c r="DL123" s="18">
        <v>0</v>
      </c>
      <c r="DM123" s="18">
        <v>0</v>
      </c>
      <c r="DN123" s="18">
        <v>3.8391331330505128E-6</v>
      </c>
      <c r="DO123" s="18">
        <v>37.19299199262101</v>
      </c>
      <c r="DP123" s="18">
        <v>0</v>
      </c>
      <c r="DQ123" s="18">
        <v>1.5318141200871547E-3</v>
      </c>
      <c r="DR123" s="18">
        <v>0</v>
      </c>
      <c r="DS123" s="18">
        <v>2.9177637968536168</v>
      </c>
      <c r="DT123" s="18">
        <v>0</v>
      </c>
      <c r="DU123" s="18">
        <v>0</v>
      </c>
      <c r="DV123" s="18">
        <v>25.45277204383239</v>
      </c>
      <c r="DW123" s="18">
        <v>0.1715755294010741</v>
      </c>
      <c r="DX123" s="18">
        <v>0</v>
      </c>
      <c r="DY123" s="18">
        <v>0.8584070817671523</v>
      </c>
      <c r="DZ123" s="18">
        <v>0</v>
      </c>
      <c r="EA123" s="18">
        <v>0.44142111907209708</v>
      </c>
      <c r="EB123" s="18">
        <v>0</v>
      </c>
      <c r="EC123" s="18">
        <v>0</v>
      </c>
      <c r="ED123" s="18">
        <v>0</v>
      </c>
      <c r="EE123" s="18">
        <v>0</v>
      </c>
      <c r="EF123" s="18">
        <v>0</v>
      </c>
      <c r="EG123" s="18">
        <v>0</v>
      </c>
      <c r="EH123" s="18">
        <v>28.817008170987688</v>
      </c>
      <c r="EI123" s="18">
        <v>2.649454019830336</v>
      </c>
      <c r="EJ123" s="18">
        <v>0.14100972328446809</v>
      </c>
      <c r="EK123" s="18">
        <v>4.6537764453602701</v>
      </c>
      <c r="EL123" s="18">
        <v>1.7020932384387326</v>
      </c>
      <c r="EM123" s="18">
        <v>0</v>
      </c>
      <c r="EN123" s="18">
        <v>1.5066391835033297</v>
      </c>
      <c r="EO123" s="18">
        <v>1.0657041085788364</v>
      </c>
      <c r="EP123" s="18">
        <v>0</v>
      </c>
      <c r="EQ123" s="18">
        <v>0.81638528510349462</v>
      </c>
      <c r="ER123" s="18">
        <v>0</v>
      </c>
      <c r="ES123" s="18">
        <v>0</v>
      </c>
      <c r="ET123" s="18">
        <v>5.0173000591215112E-3</v>
      </c>
      <c r="EU123" s="18">
        <v>2.2239322949152627E-2</v>
      </c>
      <c r="EV123" s="18">
        <v>0</v>
      </c>
      <c r="EW123" s="18">
        <v>0</v>
      </c>
      <c r="EX123" s="18">
        <v>0</v>
      </c>
      <c r="EY123" s="18">
        <v>2.5308243079599376E-3</v>
      </c>
      <c r="EZ123" s="18">
        <v>1.1849934376522696E-2</v>
      </c>
      <c r="FA123" s="18">
        <v>0</v>
      </c>
      <c r="FB123" s="18">
        <v>1.1713932135674383E-2</v>
      </c>
      <c r="FC123" s="18">
        <v>0.95867092602840853</v>
      </c>
      <c r="FD123" s="18">
        <v>0</v>
      </c>
      <c r="FE123" s="18">
        <v>0</v>
      </c>
      <c r="FF123" s="18">
        <v>0</v>
      </c>
      <c r="FG123" s="18">
        <v>8.5740543143502548E-5</v>
      </c>
      <c r="FH123" s="18">
        <v>0.70985186982596404</v>
      </c>
      <c r="FI123" s="18">
        <v>0</v>
      </c>
      <c r="FJ123" s="18">
        <v>2.1819489944794788E-3</v>
      </c>
      <c r="FK123" s="18">
        <v>0</v>
      </c>
      <c r="FL123" s="18">
        <v>1.0726437604297492E-2</v>
      </c>
      <c r="FM123" s="18">
        <v>0</v>
      </c>
      <c r="FN123" s="18">
        <v>3.3765069375479286</v>
      </c>
      <c r="FO123" s="18">
        <v>0</v>
      </c>
      <c r="FP123" s="18">
        <v>0.90619475705413166</v>
      </c>
      <c r="FQ123" s="18">
        <v>0</v>
      </c>
      <c r="FR123" s="18">
        <v>0</v>
      </c>
      <c r="FS123" s="18">
        <v>0</v>
      </c>
    </row>
    <row r="124" spans="2:175" x14ac:dyDescent="0.25">
      <c r="B124" s="17">
        <f>SUM(D124:FS124)-'Esc Med Regional'!K317</f>
        <v>0</v>
      </c>
      <c r="C124" s="16">
        <v>49310</v>
      </c>
      <c r="D124" s="18">
        <v>0</v>
      </c>
      <c r="E124" s="18">
        <v>0</v>
      </c>
      <c r="F124" s="18">
        <v>8.9056857571384027E-2</v>
      </c>
      <c r="G124" s="18">
        <v>0</v>
      </c>
      <c r="H124" s="18">
        <v>3.3721243132649987</v>
      </c>
      <c r="I124" s="18">
        <v>16.387153300248357</v>
      </c>
      <c r="J124" s="18">
        <v>0</v>
      </c>
      <c r="K124" s="18">
        <v>2.0746602211775755</v>
      </c>
      <c r="L124" s="18">
        <v>0</v>
      </c>
      <c r="M124" s="18">
        <v>0.10614200194951992</v>
      </c>
      <c r="N124" s="18">
        <v>7.4546116057487586</v>
      </c>
      <c r="O124" s="18">
        <v>5.3853648147373971E-2</v>
      </c>
      <c r="P124" s="18">
        <v>2.6945630752511354E-2</v>
      </c>
      <c r="Q124" s="18">
        <v>2.1936920314597956</v>
      </c>
      <c r="R124" s="18">
        <v>2.5494189147550834</v>
      </c>
      <c r="S124" s="18">
        <v>0</v>
      </c>
      <c r="T124" s="18">
        <v>1.1284007294619809E-3</v>
      </c>
      <c r="U124" s="18">
        <v>6.8316215630127992</v>
      </c>
      <c r="V124" s="18">
        <v>0</v>
      </c>
      <c r="W124" s="18">
        <v>0</v>
      </c>
      <c r="X124" s="18">
        <v>2.8424501175203409</v>
      </c>
      <c r="Y124" s="18">
        <v>0</v>
      </c>
      <c r="Z124" s="18">
        <v>0</v>
      </c>
      <c r="AA124" s="18">
        <v>19.046889299651969</v>
      </c>
      <c r="AB124" s="18">
        <v>0</v>
      </c>
      <c r="AC124" s="18">
        <v>0</v>
      </c>
      <c r="AD124" s="18">
        <v>9.2013672549502932</v>
      </c>
      <c r="AE124" s="18">
        <v>0</v>
      </c>
      <c r="AF124" s="18">
        <v>7.2258992445628341</v>
      </c>
      <c r="AG124" s="18">
        <v>0</v>
      </c>
      <c r="AH124" s="18">
        <v>0</v>
      </c>
      <c r="AI124" s="18">
        <v>17.053971584650704</v>
      </c>
      <c r="AJ124" s="18">
        <v>1.3847994152125767</v>
      </c>
      <c r="AK124" s="18">
        <v>2.0805423716467968</v>
      </c>
      <c r="AL124" s="18">
        <v>0</v>
      </c>
      <c r="AM124" s="18">
        <v>2.6390110393391609E-2</v>
      </c>
      <c r="AN124" s="18">
        <v>1.0041290891257717</v>
      </c>
      <c r="AO124" s="18">
        <v>0</v>
      </c>
      <c r="AP124" s="18">
        <v>0</v>
      </c>
      <c r="AQ124" s="18">
        <v>0</v>
      </c>
      <c r="AR124" s="18">
        <v>0.63526067733505776</v>
      </c>
      <c r="AS124" s="18">
        <v>0</v>
      </c>
      <c r="AT124" s="18">
        <v>1.7886569296222232</v>
      </c>
      <c r="AU124" s="18">
        <v>5.3601870117943768</v>
      </c>
      <c r="AV124" s="18">
        <v>1.3384045237085393E-3</v>
      </c>
      <c r="AW124" s="18">
        <v>0</v>
      </c>
      <c r="AX124" s="18">
        <v>0.17366993699157324</v>
      </c>
      <c r="AY124" s="18">
        <v>0</v>
      </c>
      <c r="AZ124" s="18">
        <v>25.289442268115614</v>
      </c>
      <c r="BA124" s="18">
        <v>0</v>
      </c>
      <c r="BB124" s="18">
        <v>4.4995885416106135E-2</v>
      </c>
      <c r="BC124" s="18">
        <v>1.7379262407291318</v>
      </c>
      <c r="BD124" s="18">
        <v>0</v>
      </c>
      <c r="BE124" s="18">
        <v>9.3718191760573388E-2</v>
      </c>
      <c r="BF124" s="18">
        <v>0.13717849698653178</v>
      </c>
      <c r="BG124" s="18">
        <v>2.9927800653758063</v>
      </c>
      <c r="BH124" s="18">
        <v>2.7198291928219959E-2</v>
      </c>
      <c r="BI124" s="18">
        <v>0</v>
      </c>
      <c r="BJ124" s="18">
        <v>0.17545646802991632</v>
      </c>
      <c r="BK124" s="18">
        <v>0</v>
      </c>
      <c r="BL124" s="18">
        <v>0</v>
      </c>
      <c r="BM124" s="18">
        <v>1.283412429505985</v>
      </c>
      <c r="BN124" s="18">
        <v>13.440471336134777</v>
      </c>
      <c r="BO124" s="18">
        <v>0.16963082333966709</v>
      </c>
      <c r="BP124" s="18">
        <v>0.66346624246694741</v>
      </c>
      <c r="BQ124" s="18">
        <v>2.5573086435145306E-3</v>
      </c>
      <c r="BR124" s="18">
        <v>0</v>
      </c>
      <c r="BS124" s="18">
        <v>0</v>
      </c>
      <c r="BT124" s="18">
        <v>1.4053247498939664E-2</v>
      </c>
      <c r="BU124" s="18">
        <v>5.1355298577120075E-2</v>
      </c>
      <c r="BV124" s="18">
        <v>0</v>
      </c>
      <c r="BW124" s="18">
        <v>8.4785536568857921E-3</v>
      </c>
      <c r="BX124" s="18">
        <v>1.6840216002020909</v>
      </c>
      <c r="BY124" s="18">
        <v>0</v>
      </c>
      <c r="BZ124" s="18">
        <v>0.14390437805284687</v>
      </c>
      <c r="CA124" s="18">
        <v>5.8111054744410792E-2</v>
      </c>
      <c r="CB124" s="18">
        <v>0.10165700192649935</v>
      </c>
      <c r="CC124" s="18">
        <v>0</v>
      </c>
      <c r="CD124" s="18">
        <v>0</v>
      </c>
      <c r="CE124" s="18">
        <v>0</v>
      </c>
      <c r="CF124" s="18">
        <v>0</v>
      </c>
      <c r="CG124" s="18">
        <v>0</v>
      </c>
      <c r="CH124" s="18">
        <v>0</v>
      </c>
      <c r="CI124" s="18">
        <v>0</v>
      </c>
      <c r="CJ124" s="18">
        <v>0</v>
      </c>
      <c r="CK124" s="18">
        <v>0</v>
      </c>
      <c r="CL124" s="18">
        <v>0</v>
      </c>
      <c r="CM124" s="18">
        <v>1.2737499798336502</v>
      </c>
      <c r="CN124" s="18">
        <v>0.26901093935109566</v>
      </c>
      <c r="CO124" s="18">
        <v>4.8115857756537341</v>
      </c>
      <c r="CP124" s="18">
        <v>0</v>
      </c>
      <c r="CQ124" s="18">
        <v>0</v>
      </c>
      <c r="CR124" s="18">
        <v>0</v>
      </c>
      <c r="CS124" s="18">
        <v>1.3958523754494407</v>
      </c>
      <c r="CT124" s="18">
        <v>3.9789688072434171</v>
      </c>
      <c r="CU124" s="18">
        <v>0</v>
      </c>
      <c r="CV124" s="18">
        <v>1.2147633306891685E-3</v>
      </c>
      <c r="CW124" s="18">
        <v>0.29466825015015491</v>
      </c>
      <c r="CX124" s="18">
        <v>0</v>
      </c>
      <c r="CY124" s="18">
        <v>0</v>
      </c>
      <c r="CZ124" s="18">
        <v>0</v>
      </c>
      <c r="DA124" s="18">
        <v>0</v>
      </c>
      <c r="DB124" s="18">
        <v>9.7681491254132169</v>
      </c>
      <c r="DC124" s="18">
        <v>3.7901256953560468E-2</v>
      </c>
      <c r="DD124" s="18">
        <v>0</v>
      </c>
      <c r="DE124" s="18">
        <v>0</v>
      </c>
      <c r="DF124" s="18">
        <v>0</v>
      </c>
      <c r="DG124" s="18">
        <v>0</v>
      </c>
      <c r="DH124" s="18">
        <v>0</v>
      </c>
      <c r="DI124" s="18">
        <v>0</v>
      </c>
      <c r="DJ124" s="18">
        <v>0</v>
      </c>
      <c r="DK124" s="18">
        <v>0</v>
      </c>
      <c r="DL124" s="18">
        <v>0</v>
      </c>
      <c r="DM124" s="18">
        <v>0</v>
      </c>
      <c r="DN124" s="18">
        <v>3.2051802920558537E-6</v>
      </c>
      <c r="DO124" s="18">
        <v>31.051344354556804</v>
      </c>
      <c r="DP124" s="18">
        <v>0</v>
      </c>
      <c r="DQ124" s="18">
        <v>1.2788669365302856E-3</v>
      </c>
      <c r="DR124" s="18">
        <v>0</v>
      </c>
      <c r="DS124" s="18">
        <v>2.893248363842869</v>
      </c>
      <c r="DT124" s="18">
        <v>0</v>
      </c>
      <c r="DU124" s="18">
        <v>0</v>
      </c>
      <c r="DV124" s="18">
        <v>25.238914524367896</v>
      </c>
      <c r="DW124" s="18">
        <v>0.16035343195618795</v>
      </c>
      <c r="DX124" s="18">
        <v>0</v>
      </c>
      <c r="DY124" s="18">
        <v>0.80226196624515389</v>
      </c>
      <c r="DZ124" s="18">
        <v>0</v>
      </c>
      <c r="EA124" s="18">
        <v>0.41254945637200369</v>
      </c>
      <c r="EB124" s="18">
        <v>0</v>
      </c>
      <c r="EC124" s="18">
        <v>0</v>
      </c>
      <c r="ED124" s="18">
        <v>0</v>
      </c>
      <c r="EE124" s="18">
        <v>0</v>
      </c>
      <c r="EF124" s="18">
        <v>0</v>
      </c>
      <c r="EG124" s="18">
        <v>0</v>
      </c>
      <c r="EH124" s="18">
        <v>27.907049099985596</v>
      </c>
      <c r="EI124" s="18">
        <v>2.5657918053408113</v>
      </c>
      <c r="EJ124" s="18">
        <v>0.13655703770236874</v>
      </c>
      <c r="EK124" s="18">
        <v>4.5068234353272967</v>
      </c>
      <c r="EL124" s="18">
        <v>1.648345980124527</v>
      </c>
      <c r="EM124" s="18">
        <v>0</v>
      </c>
      <c r="EN124" s="18">
        <v>1.459063807752272</v>
      </c>
      <c r="EO124" s="18">
        <v>1.0320522070749936</v>
      </c>
      <c r="EP124" s="18">
        <v>0</v>
      </c>
      <c r="EQ124" s="18">
        <v>0.79060616219092017</v>
      </c>
      <c r="ER124" s="18">
        <v>0</v>
      </c>
      <c r="ES124" s="18">
        <v>0</v>
      </c>
      <c r="ET124" s="18">
        <v>5.0866178028939708E-3</v>
      </c>
      <c r="EU124" s="18">
        <v>2.2546575788667322E-2</v>
      </c>
      <c r="EV124" s="18">
        <v>0</v>
      </c>
      <c r="EW124" s="18">
        <v>0</v>
      </c>
      <c r="EX124" s="18">
        <v>0</v>
      </c>
      <c r="EY124" s="18">
        <v>2.5657895340466933E-3</v>
      </c>
      <c r="EZ124" s="18">
        <v>1.201365006128405E-2</v>
      </c>
      <c r="FA124" s="18">
        <v>0</v>
      </c>
      <c r="FB124" s="18">
        <v>1.1875768848005839E-2</v>
      </c>
      <c r="FC124" s="18">
        <v>0.97191568014506358</v>
      </c>
      <c r="FD124" s="18">
        <v>0</v>
      </c>
      <c r="FE124" s="18">
        <v>0</v>
      </c>
      <c r="FF124" s="18">
        <v>0</v>
      </c>
      <c r="FG124" s="18">
        <v>8.6925112718871616E-5</v>
      </c>
      <c r="FH124" s="18">
        <v>0.71965900303489805</v>
      </c>
      <c r="FI124" s="18">
        <v>0</v>
      </c>
      <c r="FJ124" s="18">
        <v>2.2120942478112849E-3</v>
      </c>
      <c r="FK124" s="18">
        <v>0</v>
      </c>
      <c r="FL124" s="18">
        <v>1.0874631342898837E-2</v>
      </c>
      <c r="FM124" s="18">
        <v>0</v>
      </c>
      <c r="FN124" s="18">
        <v>3.4231559001343634</v>
      </c>
      <c r="FO124" s="18">
        <v>0</v>
      </c>
      <c r="FP124" s="18">
        <v>0.91871451374343405</v>
      </c>
      <c r="FQ124" s="18">
        <v>0</v>
      </c>
      <c r="FR124" s="18">
        <v>0</v>
      </c>
      <c r="FS124" s="18">
        <v>0</v>
      </c>
    </row>
    <row r="125" spans="2:175" x14ac:dyDescent="0.25">
      <c r="B125" s="17">
        <f>SUM(D125:FS125)-'Esc Med Regional'!K318</f>
        <v>0</v>
      </c>
      <c r="C125" s="16">
        <v>49341</v>
      </c>
      <c r="D125" s="18">
        <v>0</v>
      </c>
      <c r="E125" s="18">
        <v>0</v>
      </c>
      <c r="F125" s="18">
        <v>9.5656292318511985E-2</v>
      </c>
      <c r="G125" s="18">
        <v>0</v>
      </c>
      <c r="H125" s="18">
        <v>3.6220109022540399</v>
      </c>
      <c r="I125" s="18">
        <v>17.601500536894189</v>
      </c>
      <c r="J125" s="18">
        <v>0</v>
      </c>
      <c r="K125" s="18">
        <v>2.2284000355556981</v>
      </c>
      <c r="L125" s="18">
        <v>0</v>
      </c>
      <c r="M125" s="18">
        <v>0.11400750759274245</v>
      </c>
      <c r="N125" s="18">
        <v>8.007025245741481</v>
      </c>
      <c r="O125" s="18">
        <v>5.7844397950762294E-2</v>
      </c>
      <c r="P125" s="18">
        <v>2.8942399297020863E-2</v>
      </c>
      <c r="Q125" s="18">
        <v>2.3562525328261197</v>
      </c>
      <c r="R125" s="18">
        <v>2.7383400627703725</v>
      </c>
      <c r="S125" s="18">
        <v>0</v>
      </c>
      <c r="T125" s="18">
        <v>1.2120192983827056E-3</v>
      </c>
      <c r="U125" s="18">
        <v>7.3378693911043893</v>
      </c>
      <c r="V125" s="18">
        <v>0</v>
      </c>
      <c r="W125" s="18">
        <v>0</v>
      </c>
      <c r="X125" s="18">
        <v>3.0530859358514073</v>
      </c>
      <c r="Y125" s="18">
        <v>0</v>
      </c>
      <c r="Z125" s="18">
        <v>0</v>
      </c>
      <c r="AA125" s="18">
        <v>20.45833257866132</v>
      </c>
      <c r="AB125" s="18">
        <v>0</v>
      </c>
      <c r="AC125" s="18">
        <v>0</v>
      </c>
      <c r="AD125" s="18">
        <v>9.8832217964125366</v>
      </c>
      <c r="AE125" s="18">
        <v>0</v>
      </c>
      <c r="AF125" s="18">
        <v>7.7613644726682605</v>
      </c>
      <c r="AG125" s="18">
        <v>0</v>
      </c>
      <c r="AH125" s="18">
        <v>0</v>
      </c>
      <c r="AI125" s="18">
        <v>18.317732464177183</v>
      </c>
      <c r="AJ125" s="18">
        <v>1.4874180526513727</v>
      </c>
      <c r="AK125" s="18">
        <v>2.2347180746162416</v>
      </c>
      <c r="AL125" s="18">
        <v>0</v>
      </c>
      <c r="AM125" s="18">
        <v>2.8345712873201683E-2</v>
      </c>
      <c r="AN125" s="18">
        <v>1.0785386807292809</v>
      </c>
      <c r="AO125" s="18">
        <v>0</v>
      </c>
      <c r="AP125" s="18">
        <v>0</v>
      </c>
      <c r="AQ125" s="18">
        <v>0</v>
      </c>
      <c r="AR125" s="18">
        <v>0.682335787571556</v>
      </c>
      <c r="AS125" s="18">
        <v>0</v>
      </c>
      <c r="AT125" s="18">
        <v>1.9212028672843335</v>
      </c>
      <c r="AU125" s="18">
        <v>5.7573962260133422</v>
      </c>
      <c r="AV125" s="18">
        <v>1.351512881541377E-3</v>
      </c>
      <c r="AW125" s="18">
        <v>0</v>
      </c>
      <c r="AX125" s="18">
        <v>0.17537086345929317</v>
      </c>
      <c r="AY125" s="18">
        <v>0</v>
      </c>
      <c r="AZ125" s="18">
        <v>25.537127517807392</v>
      </c>
      <c r="BA125" s="18">
        <v>0</v>
      </c>
      <c r="BB125" s="18">
        <v>4.5436575922295823E-2</v>
      </c>
      <c r="BC125" s="18">
        <v>1.7549475214010111</v>
      </c>
      <c r="BD125" s="18">
        <v>0</v>
      </c>
      <c r="BE125" s="18">
        <v>9.4636069406145093E-2</v>
      </c>
      <c r="BF125" s="18">
        <v>0.13852202563845817</v>
      </c>
      <c r="BG125" s="18">
        <v>3.0220914068402145</v>
      </c>
      <c r="BH125" s="18">
        <v>2.7464672485608698E-2</v>
      </c>
      <c r="BI125" s="18">
        <v>0</v>
      </c>
      <c r="BJ125" s="18">
        <v>0.17717489181456489</v>
      </c>
      <c r="BK125" s="18">
        <v>0</v>
      </c>
      <c r="BL125" s="18">
        <v>0</v>
      </c>
      <c r="BM125" s="18">
        <v>1.2959821937850691</v>
      </c>
      <c r="BN125" s="18">
        <v>13.572107552686015</v>
      </c>
      <c r="BO125" s="18">
        <v>0.17129219065607007</v>
      </c>
      <c r="BP125" s="18">
        <v>0.66996424270693977</v>
      </c>
      <c r="BQ125" s="18">
        <v>2.5823549700879881E-3</v>
      </c>
      <c r="BR125" s="18">
        <v>0</v>
      </c>
      <c r="BS125" s="18">
        <v>0</v>
      </c>
      <c r="BT125" s="18">
        <v>1.4190885256184459E-2</v>
      </c>
      <c r="BU125" s="18">
        <v>5.1858273289500607E-2</v>
      </c>
      <c r="BV125" s="18">
        <v>0</v>
      </c>
      <c r="BW125" s="18">
        <v>8.5615927629786349E-3</v>
      </c>
      <c r="BX125" s="18">
        <v>1.7005149378609556</v>
      </c>
      <c r="BY125" s="18">
        <v>0</v>
      </c>
      <c r="BZ125" s="18">
        <v>0.14531378010418025</v>
      </c>
      <c r="CA125" s="18">
        <v>5.8680195453471369E-2</v>
      </c>
      <c r="CB125" s="18">
        <v>0.10265263242076403</v>
      </c>
      <c r="CC125" s="18">
        <v>0</v>
      </c>
      <c r="CD125" s="18">
        <v>0</v>
      </c>
      <c r="CE125" s="18">
        <v>0</v>
      </c>
      <c r="CF125" s="18">
        <v>0</v>
      </c>
      <c r="CG125" s="18">
        <v>0</v>
      </c>
      <c r="CH125" s="18">
        <v>0</v>
      </c>
      <c r="CI125" s="18">
        <v>0</v>
      </c>
      <c r="CJ125" s="18">
        <v>0</v>
      </c>
      <c r="CK125" s="18">
        <v>0</v>
      </c>
      <c r="CL125" s="18">
        <v>0</v>
      </c>
      <c r="CM125" s="18">
        <v>1.4549033893971008</v>
      </c>
      <c r="CN125" s="18">
        <v>0.29976101136346184</v>
      </c>
      <c r="CO125" s="18">
        <v>5.3615879779876909</v>
      </c>
      <c r="CP125" s="18">
        <v>0</v>
      </c>
      <c r="CQ125" s="18">
        <v>0</v>
      </c>
      <c r="CR125" s="18">
        <v>0</v>
      </c>
      <c r="CS125" s="18">
        <v>1.5554093108188347</v>
      </c>
      <c r="CT125" s="18">
        <v>4.4337963233765283</v>
      </c>
      <c r="CU125" s="18">
        <v>0</v>
      </c>
      <c r="CV125" s="18">
        <v>1.2330432617712419E-3</v>
      </c>
      <c r="CW125" s="18">
        <v>0.29910245981778127</v>
      </c>
      <c r="CX125" s="18">
        <v>0</v>
      </c>
      <c r="CY125" s="18">
        <v>0</v>
      </c>
      <c r="CZ125" s="18">
        <v>0</v>
      </c>
      <c r="DA125" s="18">
        <v>0</v>
      </c>
      <c r="DB125" s="18">
        <v>9.9151416204127703</v>
      </c>
      <c r="DC125" s="18">
        <v>3.8471600449722781E-2</v>
      </c>
      <c r="DD125" s="18">
        <v>0</v>
      </c>
      <c r="DE125" s="18">
        <v>0</v>
      </c>
      <c r="DF125" s="18">
        <v>0</v>
      </c>
      <c r="DG125" s="18">
        <v>0</v>
      </c>
      <c r="DH125" s="18">
        <v>0</v>
      </c>
      <c r="DI125" s="18">
        <v>0</v>
      </c>
      <c r="DJ125" s="18">
        <v>0</v>
      </c>
      <c r="DK125" s="18">
        <v>0</v>
      </c>
      <c r="DL125" s="18">
        <v>0</v>
      </c>
      <c r="DM125" s="18">
        <v>0</v>
      </c>
      <c r="DN125" s="18">
        <v>3.2534123001879729E-6</v>
      </c>
      <c r="DO125" s="18">
        <v>31.518609393323654</v>
      </c>
      <c r="DP125" s="18">
        <v>0</v>
      </c>
      <c r="DQ125" s="18">
        <v>1.2981115077750013E-3</v>
      </c>
      <c r="DR125" s="18">
        <v>0</v>
      </c>
      <c r="DS125" s="18">
        <v>3.1192921072223299</v>
      </c>
      <c r="DT125" s="18">
        <v>0</v>
      </c>
      <c r="DU125" s="18">
        <v>0</v>
      </c>
      <c r="DV125" s="18">
        <v>27.210780745470583</v>
      </c>
      <c r="DW125" s="18">
        <v>0.15165284088161152</v>
      </c>
      <c r="DX125" s="18">
        <v>0</v>
      </c>
      <c r="DY125" s="18">
        <v>0.75873216324791071</v>
      </c>
      <c r="DZ125" s="18">
        <v>0</v>
      </c>
      <c r="EA125" s="18">
        <v>0.39016500176979524</v>
      </c>
      <c r="EB125" s="18">
        <v>0</v>
      </c>
      <c r="EC125" s="18">
        <v>0</v>
      </c>
      <c r="ED125" s="18">
        <v>0</v>
      </c>
      <c r="EE125" s="18">
        <v>0</v>
      </c>
      <c r="EF125" s="18">
        <v>0</v>
      </c>
      <c r="EG125" s="18">
        <v>0</v>
      </c>
      <c r="EH125" s="18">
        <v>30.268777548426236</v>
      </c>
      <c r="EI125" s="18">
        <v>2.782930617751199</v>
      </c>
      <c r="EJ125" s="18">
        <v>0.14811363903348659</v>
      </c>
      <c r="EK125" s="18">
        <v>4.8882286165478694</v>
      </c>
      <c r="EL125" s="18">
        <v>1.7878428355672213</v>
      </c>
      <c r="EM125" s="18">
        <v>0</v>
      </c>
      <c r="EN125" s="18">
        <v>1.582542018956639</v>
      </c>
      <c r="EO125" s="18">
        <v>1.1193931168570392</v>
      </c>
      <c r="EP125" s="18">
        <v>0</v>
      </c>
      <c r="EQ125" s="18">
        <v>0.85751388353648283</v>
      </c>
      <c r="ER125" s="18">
        <v>0</v>
      </c>
      <c r="ES125" s="18">
        <v>0</v>
      </c>
      <c r="ET125" s="18">
        <v>4.9906885247383874E-3</v>
      </c>
      <c r="EU125" s="18">
        <v>2.2121366578127372E-2</v>
      </c>
      <c r="EV125" s="18">
        <v>0</v>
      </c>
      <c r="EW125" s="18">
        <v>0</v>
      </c>
      <c r="EX125" s="18">
        <v>0</v>
      </c>
      <c r="EY125" s="18">
        <v>2.5174009293907249E-3</v>
      </c>
      <c r="EZ125" s="18">
        <v>1.1787082856306103E-2</v>
      </c>
      <c r="FA125" s="18">
        <v>0</v>
      </c>
      <c r="FB125" s="18">
        <v>1.1651801965240714E-2</v>
      </c>
      <c r="FC125" s="18">
        <v>0.95358617845312144</v>
      </c>
      <c r="FD125" s="18">
        <v>0</v>
      </c>
      <c r="FE125" s="18">
        <v>0</v>
      </c>
      <c r="FF125" s="18">
        <v>0</v>
      </c>
      <c r="FG125" s="18">
        <v>8.5285779149919409E-5</v>
      </c>
      <c r="FH125" s="18">
        <v>0.70608684736005523</v>
      </c>
      <c r="FI125" s="18">
        <v>0</v>
      </c>
      <c r="FJ125" s="18">
        <v>2.1703760349186391E-3</v>
      </c>
      <c r="FK125" s="18">
        <v>0</v>
      </c>
      <c r="FL125" s="18">
        <v>1.0669545060548539E-2</v>
      </c>
      <c r="FM125" s="18">
        <v>0</v>
      </c>
      <c r="FN125" s="18">
        <v>3.358598096257869</v>
      </c>
      <c r="FO125" s="18">
        <v>0</v>
      </c>
      <c r="FP125" s="18">
        <v>0.90138834072443441</v>
      </c>
      <c r="FQ125" s="18">
        <v>0</v>
      </c>
      <c r="FR125" s="18">
        <v>0</v>
      </c>
      <c r="FS125" s="18">
        <v>0</v>
      </c>
    </row>
    <row r="126" spans="2:175" x14ac:dyDescent="0.25">
      <c r="B126" s="17">
        <f>SUM(D126:FS126)-'Esc Med Regional'!K319</f>
        <v>0</v>
      </c>
      <c r="C126" s="16">
        <v>49369</v>
      </c>
      <c r="D126" s="18">
        <v>0</v>
      </c>
      <c r="E126" s="18">
        <v>0</v>
      </c>
      <c r="F126" s="18">
        <v>9.3550059450950199E-2</v>
      </c>
      <c r="G126" s="18">
        <v>0</v>
      </c>
      <c r="H126" s="18">
        <v>3.5422587163383179</v>
      </c>
      <c r="I126" s="18">
        <v>17.213937334823072</v>
      </c>
      <c r="J126" s="18">
        <v>0</v>
      </c>
      <c r="K126" s="18">
        <v>2.1793334317473989</v>
      </c>
      <c r="L126" s="18">
        <v>0</v>
      </c>
      <c r="M126" s="18">
        <v>0.11149720373483132</v>
      </c>
      <c r="N126" s="18">
        <v>7.8307204848604863</v>
      </c>
      <c r="O126" s="18">
        <v>5.6570736080589205E-2</v>
      </c>
      <c r="P126" s="18">
        <v>2.830512357591615E-2</v>
      </c>
      <c r="Q126" s="18">
        <v>2.30437077566592</v>
      </c>
      <c r="R126" s="18">
        <v>2.6780452122908707</v>
      </c>
      <c r="S126" s="18">
        <v>0</v>
      </c>
      <c r="T126" s="18">
        <v>1.1853321372927413E-3</v>
      </c>
      <c r="U126" s="18">
        <v>7.1762986118611636</v>
      </c>
      <c r="V126" s="18">
        <v>0</v>
      </c>
      <c r="W126" s="18">
        <v>0</v>
      </c>
      <c r="X126" s="18">
        <v>2.9858607717799326</v>
      </c>
      <c r="Y126" s="18">
        <v>0</v>
      </c>
      <c r="Z126" s="18">
        <v>0</v>
      </c>
      <c r="AA126" s="18">
        <v>20.007865479756759</v>
      </c>
      <c r="AB126" s="18">
        <v>0</v>
      </c>
      <c r="AC126" s="18">
        <v>0</v>
      </c>
      <c r="AD126" s="18">
        <v>9.6656055154501317</v>
      </c>
      <c r="AE126" s="18">
        <v>0</v>
      </c>
      <c r="AF126" s="18">
        <v>7.5904688571971102</v>
      </c>
      <c r="AG126" s="18">
        <v>0</v>
      </c>
      <c r="AH126" s="18">
        <v>0</v>
      </c>
      <c r="AI126" s="18">
        <v>17.914398723760115</v>
      </c>
      <c r="AJ126" s="18">
        <v>1.4546669527042051</v>
      </c>
      <c r="AK126" s="18">
        <v>2.1855123554271838</v>
      </c>
      <c r="AL126" s="18">
        <v>0</v>
      </c>
      <c r="AM126" s="18">
        <v>2.7721575446787418E-2</v>
      </c>
      <c r="AN126" s="18">
        <v>1.0547905972187397</v>
      </c>
      <c r="AO126" s="18">
        <v>0</v>
      </c>
      <c r="AP126" s="18">
        <v>0</v>
      </c>
      <c r="AQ126" s="18">
        <v>0</v>
      </c>
      <c r="AR126" s="18">
        <v>0.66731160016408786</v>
      </c>
      <c r="AS126" s="18">
        <v>0</v>
      </c>
      <c r="AT126" s="18">
        <v>1.8789003639544493</v>
      </c>
      <c r="AU126" s="18">
        <v>5.6306255048314302</v>
      </c>
      <c r="AV126" s="18">
        <v>1.3445054405092889E-3</v>
      </c>
      <c r="AW126" s="18">
        <v>0</v>
      </c>
      <c r="AX126" s="18">
        <v>0.17446158541894194</v>
      </c>
      <c r="AY126" s="18">
        <v>0</v>
      </c>
      <c r="AZ126" s="18">
        <v>25.40472040748384</v>
      </c>
      <c r="BA126" s="18">
        <v>0</v>
      </c>
      <c r="BB126" s="18">
        <v>4.5200992428550385E-2</v>
      </c>
      <c r="BC126" s="18">
        <v>1.7458483175098862</v>
      </c>
      <c r="BD126" s="18">
        <v>0</v>
      </c>
      <c r="BE126" s="18">
        <v>9.4145392117804455E-2</v>
      </c>
      <c r="BF126" s="18">
        <v>0.13780380464362765</v>
      </c>
      <c r="BG126" s="18">
        <v>3.0064222055945256</v>
      </c>
      <c r="BH126" s="18">
        <v>2.7322271273206623E-2</v>
      </c>
      <c r="BI126" s="18">
        <v>0</v>
      </c>
      <c r="BJ126" s="18">
        <v>0.17625626009176459</v>
      </c>
      <c r="BK126" s="18">
        <v>0</v>
      </c>
      <c r="BL126" s="18">
        <v>0</v>
      </c>
      <c r="BM126" s="18">
        <v>1.2892626730719348</v>
      </c>
      <c r="BN126" s="18">
        <v>13.501737714073647</v>
      </c>
      <c r="BO126" s="18">
        <v>0.17040406007169068</v>
      </c>
      <c r="BP126" s="18">
        <v>0.6664905540810333</v>
      </c>
      <c r="BQ126" s="18">
        <v>2.5689657524016769E-3</v>
      </c>
      <c r="BR126" s="18">
        <v>0</v>
      </c>
      <c r="BS126" s="18">
        <v>0</v>
      </c>
      <c r="BT126" s="18">
        <v>1.4117307125347534E-2</v>
      </c>
      <c r="BU126" s="18">
        <v>5.1589394023113119E-2</v>
      </c>
      <c r="BV126" s="18">
        <v>0</v>
      </c>
      <c r="BW126" s="18">
        <v>8.5172018753691126E-3</v>
      </c>
      <c r="BX126" s="18">
        <v>1.6916979607429459</v>
      </c>
      <c r="BY126" s="18">
        <v>0</v>
      </c>
      <c r="BZ126" s="18">
        <v>0.14456034463261555</v>
      </c>
      <c r="CA126" s="18">
        <v>5.8375945294255244E-2</v>
      </c>
      <c r="CB126" s="18">
        <v>0.1021203901622539</v>
      </c>
      <c r="CC126" s="18">
        <v>0</v>
      </c>
      <c r="CD126" s="18">
        <v>0</v>
      </c>
      <c r="CE126" s="18">
        <v>0</v>
      </c>
      <c r="CF126" s="18">
        <v>0</v>
      </c>
      <c r="CG126" s="18">
        <v>0</v>
      </c>
      <c r="CH126" s="18">
        <v>0</v>
      </c>
      <c r="CI126" s="18">
        <v>0</v>
      </c>
      <c r="CJ126" s="18">
        <v>0</v>
      </c>
      <c r="CK126" s="18">
        <v>0</v>
      </c>
      <c r="CL126" s="18">
        <v>0</v>
      </c>
      <c r="CM126" s="18">
        <v>1.3293689903628541</v>
      </c>
      <c r="CN126" s="18">
        <v>0.29538376371967889</v>
      </c>
      <c r="CO126" s="18">
        <v>5.2832956135576632</v>
      </c>
      <c r="CP126" s="18">
        <v>0</v>
      </c>
      <c r="CQ126" s="18">
        <v>0</v>
      </c>
      <c r="CR126" s="18">
        <v>0</v>
      </c>
      <c r="CS126" s="18">
        <v>1.5326965113459086</v>
      </c>
      <c r="CT126" s="18">
        <v>4.3690519978178539</v>
      </c>
      <c r="CU126" s="18">
        <v>0</v>
      </c>
      <c r="CV126" s="18">
        <v>1.1947521132248773E-3</v>
      </c>
      <c r="CW126" s="18">
        <v>0.2898140779137971</v>
      </c>
      <c r="CX126" s="18">
        <v>0</v>
      </c>
      <c r="CY126" s="18">
        <v>0</v>
      </c>
      <c r="CZ126" s="18">
        <v>0</v>
      </c>
      <c r="DA126" s="18">
        <v>0</v>
      </c>
      <c r="DB126" s="18">
        <v>9.6072350185794413</v>
      </c>
      <c r="DC126" s="18">
        <v>3.7276896408665369E-2</v>
      </c>
      <c r="DD126" s="18">
        <v>0</v>
      </c>
      <c r="DE126" s="18">
        <v>0</v>
      </c>
      <c r="DF126" s="18">
        <v>0</v>
      </c>
      <c r="DG126" s="18">
        <v>0</v>
      </c>
      <c r="DH126" s="18">
        <v>0</v>
      </c>
      <c r="DI126" s="18">
        <v>0</v>
      </c>
      <c r="DJ126" s="18">
        <v>0</v>
      </c>
      <c r="DK126" s="18">
        <v>0</v>
      </c>
      <c r="DL126" s="18">
        <v>0</v>
      </c>
      <c r="DM126" s="18">
        <v>0</v>
      </c>
      <c r="DN126" s="18">
        <v>3.1523802459759297E-6</v>
      </c>
      <c r="DO126" s="18">
        <v>30.539824794540859</v>
      </c>
      <c r="DP126" s="18">
        <v>0</v>
      </c>
      <c r="DQ126" s="18">
        <v>1.2577997181443959E-3</v>
      </c>
      <c r="DR126" s="18">
        <v>0</v>
      </c>
      <c r="DS126" s="18">
        <v>3.0106101648177708</v>
      </c>
      <c r="DT126" s="18">
        <v>0</v>
      </c>
      <c r="DU126" s="18">
        <v>0</v>
      </c>
      <c r="DV126" s="18">
        <v>26.262706501665388</v>
      </c>
      <c r="DW126" s="18">
        <v>0.17716093981699924</v>
      </c>
      <c r="DX126" s="18">
        <v>0</v>
      </c>
      <c r="DY126" s="18">
        <v>0.88635136888281929</v>
      </c>
      <c r="DZ126" s="18">
        <v>0</v>
      </c>
      <c r="EA126" s="18">
        <v>0.4557909894427794</v>
      </c>
      <c r="EB126" s="18">
        <v>0</v>
      </c>
      <c r="EC126" s="18">
        <v>0</v>
      </c>
      <c r="ED126" s="18">
        <v>0</v>
      </c>
      <c r="EE126" s="18">
        <v>0</v>
      </c>
      <c r="EF126" s="18">
        <v>0</v>
      </c>
      <c r="EG126" s="18">
        <v>0</v>
      </c>
      <c r="EH126" s="18">
        <v>29.563877092672513</v>
      </c>
      <c r="EI126" s="18">
        <v>2.7181216224871734</v>
      </c>
      <c r="EJ126" s="18">
        <v>0.14466436291088761</v>
      </c>
      <c r="EK126" s="18">
        <v>4.7743913605133219</v>
      </c>
      <c r="EL126" s="18">
        <v>1.7462074828480336</v>
      </c>
      <c r="EM126" s="18">
        <v>0</v>
      </c>
      <c r="EN126" s="18">
        <v>1.5456877195510144</v>
      </c>
      <c r="EO126" s="18">
        <v>1.0933246468972693</v>
      </c>
      <c r="EP126" s="18">
        <v>0</v>
      </c>
      <c r="EQ126" s="18">
        <v>0.8375440672347525</v>
      </c>
      <c r="ER126" s="18">
        <v>0</v>
      </c>
      <c r="ES126" s="18">
        <v>0</v>
      </c>
      <c r="ET126" s="18">
        <v>4.8029090085461787E-3</v>
      </c>
      <c r="EU126" s="18">
        <v>2.1289028616549414E-2</v>
      </c>
      <c r="EV126" s="18">
        <v>0</v>
      </c>
      <c r="EW126" s="18">
        <v>0</v>
      </c>
      <c r="EX126" s="18">
        <v>0</v>
      </c>
      <c r="EY126" s="18">
        <v>2.4226812677168703E-3</v>
      </c>
      <c r="EZ126" s="18">
        <v>1.134358238435656E-2</v>
      </c>
      <c r="FA126" s="18">
        <v>0</v>
      </c>
      <c r="FB126" s="18">
        <v>1.1213391568568038E-2</v>
      </c>
      <c r="FC126" s="18">
        <v>0.91770656978792398</v>
      </c>
      <c r="FD126" s="18">
        <v>0</v>
      </c>
      <c r="FE126" s="18">
        <v>0</v>
      </c>
      <c r="FF126" s="18">
        <v>0</v>
      </c>
      <c r="FG126" s="18">
        <v>8.2076818649286495E-5</v>
      </c>
      <c r="FH126" s="18">
        <v>0.67951964206769455</v>
      </c>
      <c r="FI126" s="18">
        <v>0</v>
      </c>
      <c r="FJ126" s="18">
        <v>2.0887135228680495E-3</v>
      </c>
      <c r="FK126" s="18">
        <v>0</v>
      </c>
      <c r="FL126" s="18">
        <v>1.0268093036538325E-2</v>
      </c>
      <c r="FM126" s="18">
        <v>0</v>
      </c>
      <c r="FN126" s="18">
        <v>3.2322275719357894</v>
      </c>
      <c r="FO126" s="18">
        <v>0</v>
      </c>
      <c r="FP126" s="18">
        <v>0.86747272653943475</v>
      </c>
      <c r="FQ126" s="18">
        <v>0</v>
      </c>
      <c r="FR126" s="18">
        <v>0</v>
      </c>
      <c r="FS126" s="18">
        <v>0</v>
      </c>
    </row>
    <row r="127" spans="2:175" x14ac:dyDescent="0.25">
      <c r="B127" s="17">
        <f>SUM(D127:FS127)-'Esc Med Regional'!K320</f>
        <v>0</v>
      </c>
      <c r="C127" s="16">
        <v>49400</v>
      </c>
      <c r="D127" s="18">
        <v>0</v>
      </c>
      <c r="E127" s="18">
        <v>0</v>
      </c>
      <c r="F127" s="18">
        <v>9.211705465431308E-2</v>
      </c>
      <c r="G127" s="18">
        <v>0</v>
      </c>
      <c r="H127" s="18">
        <v>3.487998208528551</v>
      </c>
      <c r="I127" s="18">
        <v>16.950253325271525</v>
      </c>
      <c r="J127" s="18">
        <v>0</v>
      </c>
      <c r="K127" s="18">
        <v>2.1459502860872606</v>
      </c>
      <c r="L127" s="18">
        <v>0</v>
      </c>
      <c r="M127" s="18">
        <v>0.10978928362551901</v>
      </c>
      <c r="N127" s="18">
        <v>7.7107690911169779</v>
      </c>
      <c r="O127" s="18">
        <v>5.5704182530238115E-2</v>
      </c>
      <c r="P127" s="18">
        <v>2.7871544184393037E-2</v>
      </c>
      <c r="Q127" s="18">
        <v>2.2690723013074829</v>
      </c>
      <c r="R127" s="18">
        <v>2.637022772996366</v>
      </c>
      <c r="S127" s="18">
        <v>0</v>
      </c>
      <c r="T127" s="18">
        <v>1.1671751564386649E-3</v>
      </c>
      <c r="U127" s="18">
        <v>7.0663716872471909</v>
      </c>
      <c r="V127" s="18">
        <v>0</v>
      </c>
      <c r="W127" s="18">
        <v>0</v>
      </c>
      <c r="X127" s="18">
        <v>2.9401231973394304</v>
      </c>
      <c r="Y127" s="18">
        <v>0</v>
      </c>
      <c r="Z127" s="18">
        <v>0</v>
      </c>
      <c r="AA127" s="18">
        <v>19.701383929972234</v>
      </c>
      <c r="AB127" s="18">
        <v>0</v>
      </c>
      <c r="AC127" s="18">
        <v>0</v>
      </c>
      <c r="AD127" s="18">
        <v>9.5175472550135964</v>
      </c>
      <c r="AE127" s="18">
        <v>0</v>
      </c>
      <c r="AF127" s="18">
        <v>7.4741976506909173</v>
      </c>
      <c r="AG127" s="18">
        <v>0</v>
      </c>
      <c r="AH127" s="18">
        <v>0</v>
      </c>
      <c r="AI127" s="18">
        <v>17.639985009320117</v>
      </c>
      <c r="AJ127" s="18">
        <v>1.4323842867928318</v>
      </c>
      <c r="AK127" s="18">
        <v>2.1520345606847986</v>
      </c>
      <c r="AL127" s="18">
        <v>0</v>
      </c>
      <c r="AM127" s="18">
        <v>2.7296934876607847E-2</v>
      </c>
      <c r="AN127" s="18">
        <v>1.0386332586330311</v>
      </c>
      <c r="AO127" s="18">
        <v>0</v>
      </c>
      <c r="AP127" s="18">
        <v>0</v>
      </c>
      <c r="AQ127" s="18">
        <v>0</v>
      </c>
      <c r="AR127" s="18">
        <v>0.65708968550685443</v>
      </c>
      <c r="AS127" s="18">
        <v>0</v>
      </c>
      <c r="AT127" s="18">
        <v>1.850119268039041</v>
      </c>
      <c r="AU127" s="18">
        <v>5.5443752832511732</v>
      </c>
      <c r="AV127" s="18">
        <v>1.3104539480676687E-3</v>
      </c>
      <c r="AW127" s="18">
        <v>0</v>
      </c>
      <c r="AX127" s="18">
        <v>0.1700431002434592</v>
      </c>
      <c r="AY127" s="18">
        <v>0</v>
      </c>
      <c r="AZ127" s="18">
        <v>24.761310110379178</v>
      </c>
      <c r="BA127" s="18">
        <v>0</v>
      </c>
      <c r="BB127" s="18">
        <v>4.4056213682655908E-2</v>
      </c>
      <c r="BC127" s="18">
        <v>1.7016322518869873</v>
      </c>
      <c r="BD127" s="18">
        <v>0</v>
      </c>
      <c r="BE127" s="18">
        <v>9.1761027568934742E-2</v>
      </c>
      <c r="BF127" s="18">
        <v>0.13431372935581659</v>
      </c>
      <c r="BG127" s="18">
        <v>2.9302803322144197</v>
      </c>
      <c r="BH127" s="18">
        <v>2.6630296301803694E-2</v>
      </c>
      <c r="BI127" s="18">
        <v>0</v>
      </c>
      <c r="BJ127" s="18">
        <v>0.17179232225449595</v>
      </c>
      <c r="BK127" s="18">
        <v>0</v>
      </c>
      <c r="BL127" s="18">
        <v>0</v>
      </c>
      <c r="BM127" s="18">
        <v>1.2566102814603823</v>
      </c>
      <c r="BN127" s="18">
        <v>13.159787205085474</v>
      </c>
      <c r="BO127" s="18">
        <v>0.16608833743589782</v>
      </c>
      <c r="BP127" s="18">
        <v>0.64961074282783005</v>
      </c>
      <c r="BQ127" s="18">
        <v>2.5039030793435812E-3</v>
      </c>
      <c r="BR127" s="18">
        <v>0</v>
      </c>
      <c r="BS127" s="18">
        <v>0</v>
      </c>
      <c r="BT127" s="18">
        <v>1.3759766454710521E-2</v>
      </c>
      <c r="BU127" s="18">
        <v>5.0282820016257196E-2</v>
      </c>
      <c r="BV127" s="18">
        <v>0</v>
      </c>
      <c r="BW127" s="18">
        <v>8.3014917513750969E-3</v>
      </c>
      <c r="BX127" s="18">
        <v>1.648853329112506</v>
      </c>
      <c r="BY127" s="18">
        <v>0</v>
      </c>
      <c r="BZ127" s="18">
        <v>0.14089915046091259</v>
      </c>
      <c r="CA127" s="18">
        <v>5.6897492325551149E-2</v>
      </c>
      <c r="CB127" s="18">
        <v>9.9534047564467085E-2</v>
      </c>
      <c r="CC127" s="18">
        <v>0</v>
      </c>
      <c r="CD127" s="18">
        <v>0</v>
      </c>
      <c r="CE127" s="18">
        <v>0</v>
      </c>
      <c r="CF127" s="18">
        <v>0</v>
      </c>
      <c r="CG127" s="18">
        <v>0</v>
      </c>
      <c r="CH127" s="18">
        <v>0</v>
      </c>
      <c r="CI127" s="18">
        <v>0</v>
      </c>
      <c r="CJ127" s="18">
        <v>0</v>
      </c>
      <c r="CK127" s="18">
        <v>0</v>
      </c>
      <c r="CL127" s="18">
        <v>0</v>
      </c>
      <c r="CM127" s="18">
        <v>1.2994445991543029</v>
      </c>
      <c r="CN127" s="18">
        <v>0.29562164648774569</v>
      </c>
      <c r="CO127" s="18">
        <v>5.2875504343685362</v>
      </c>
      <c r="CP127" s="18">
        <v>0</v>
      </c>
      <c r="CQ127" s="18">
        <v>0</v>
      </c>
      <c r="CR127" s="18">
        <v>0</v>
      </c>
      <c r="CS127" s="18">
        <v>1.5339308448926614</v>
      </c>
      <c r="CT127" s="18">
        <v>4.3725705466032743</v>
      </c>
      <c r="CU127" s="18">
        <v>0</v>
      </c>
      <c r="CV127" s="18">
        <v>1.1716824184198509E-3</v>
      </c>
      <c r="CW127" s="18">
        <v>0.28421800300113192</v>
      </c>
      <c r="CX127" s="18">
        <v>0</v>
      </c>
      <c r="CY127" s="18">
        <v>0</v>
      </c>
      <c r="CZ127" s="18">
        <v>0</v>
      </c>
      <c r="DA127" s="18">
        <v>0</v>
      </c>
      <c r="DB127" s="18">
        <v>9.4217270982790957</v>
      </c>
      <c r="DC127" s="18">
        <v>3.6557109756767119E-2</v>
      </c>
      <c r="DD127" s="18">
        <v>0</v>
      </c>
      <c r="DE127" s="18">
        <v>0</v>
      </c>
      <c r="DF127" s="18">
        <v>0</v>
      </c>
      <c r="DG127" s="18">
        <v>0</v>
      </c>
      <c r="DH127" s="18">
        <v>0</v>
      </c>
      <c r="DI127" s="18">
        <v>0</v>
      </c>
      <c r="DJ127" s="18">
        <v>0</v>
      </c>
      <c r="DK127" s="18">
        <v>0</v>
      </c>
      <c r="DL127" s="18">
        <v>0</v>
      </c>
      <c r="DM127" s="18">
        <v>0</v>
      </c>
      <c r="DN127" s="18">
        <v>3.091510338838657E-6</v>
      </c>
      <c r="DO127" s="18">
        <v>29.950125534242147</v>
      </c>
      <c r="DP127" s="18">
        <v>0</v>
      </c>
      <c r="DQ127" s="18">
        <v>1.233512625196624E-3</v>
      </c>
      <c r="DR127" s="18">
        <v>0</v>
      </c>
      <c r="DS127" s="18">
        <v>2.9229434156463774</v>
      </c>
      <c r="DT127" s="18">
        <v>0</v>
      </c>
      <c r="DU127" s="18">
        <v>0</v>
      </c>
      <c r="DV127" s="18">
        <v>25.497955844024936</v>
      </c>
      <c r="DW127" s="18">
        <v>0.15776639833358766</v>
      </c>
      <c r="DX127" s="18">
        <v>0</v>
      </c>
      <c r="DY127" s="18">
        <v>0.78931881525991843</v>
      </c>
      <c r="DZ127" s="18">
        <v>0</v>
      </c>
      <c r="EA127" s="18">
        <v>0.40589366296864554</v>
      </c>
      <c r="EB127" s="18">
        <v>0</v>
      </c>
      <c r="EC127" s="18">
        <v>0</v>
      </c>
      <c r="ED127" s="18">
        <v>0</v>
      </c>
      <c r="EE127" s="18">
        <v>0</v>
      </c>
      <c r="EF127" s="18">
        <v>0</v>
      </c>
      <c r="EG127" s="18">
        <v>0</v>
      </c>
      <c r="EH127" s="18">
        <v>29.510568589229358</v>
      </c>
      <c r="EI127" s="18">
        <v>2.7132204048485984</v>
      </c>
      <c r="EJ127" s="18">
        <v>0.1444035094151109</v>
      </c>
      <c r="EK127" s="18">
        <v>4.7657823523821126</v>
      </c>
      <c r="EL127" s="18">
        <v>1.7430587852898591</v>
      </c>
      <c r="EM127" s="18">
        <v>0</v>
      </c>
      <c r="EN127" s="18">
        <v>1.542900591906645</v>
      </c>
      <c r="EO127" s="18">
        <v>1.091353203824329</v>
      </c>
      <c r="EP127" s="18">
        <v>0</v>
      </c>
      <c r="EQ127" s="18">
        <v>0.83603383836145484</v>
      </c>
      <c r="ER127" s="18">
        <v>0</v>
      </c>
      <c r="ES127" s="18">
        <v>0</v>
      </c>
      <c r="ET127" s="18">
        <v>4.9299684644408363E-3</v>
      </c>
      <c r="EU127" s="18">
        <v>2.1852223211269284E-2</v>
      </c>
      <c r="EV127" s="18">
        <v>0</v>
      </c>
      <c r="EW127" s="18">
        <v>0</v>
      </c>
      <c r="EX127" s="18">
        <v>0</v>
      </c>
      <c r="EY127" s="18">
        <v>2.4867725430532447E-3</v>
      </c>
      <c r="EZ127" s="18">
        <v>1.1643673309062389E-2</v>
      </c>
      <c r="FA127" s="18">
        <v>0</v>
      </c>
      <c r="FB127" s="18">
        <v>1.1510038335954386E-2</v>
      </c>
      <c r="FC127" s="18">
        <v>0.94198421011396927</v>
      </c>
      <c r="FD127" s="18">
        <v>0</v>
      </c>
      <c r="FE127" s="18">
        <v>0</v>
      </c>
      <c r="FF127" s="18">
        <v>0</v>
      </c>
      <c r="FG127" s="18">
        <v>8.4248135220261783E-5</v>
      </c>
      <c r="FH127" s="18">
        <v>0.69749612170476938</v>
      </c>
      <c r="FI127" s="18">
        <v>0</v>
      </c>
      <c r="FJ127" s="18">
        <v>2.1439697859501105E-3</v>
      </c>
      <c r="FK127" s="18">
        <v>0</v>
      </c>
      <c r="FL127" s="18">
        <v>1.0539732226865856E-2</v>
      </c>
      <c r="FM127" s="18">
        <v>0</v>
      </c>
      <c r="FN127" s="18">
        <v>3.3177351415955747</v>
      </c>
      <c r="FO127" s="18">
        <v>0</v>
      </c>
      <c r="FP127" s="18">
        <v>0.8904214462510579</v>
      </c>
      <c r="FQ127" s="18">
        <v>0</v>
      </c>
      <c r="FR127" s="18">
        <v>0</v>
      </c>
      <c r="FS127" s="18">
        <v>0</v>
      </c>
    </row>
    <row r="128" spans="2:175" x14ac:dyDescent="0.25">
      <c r="B128" s="17">
        <f>SUM(D128:FS128)-'Esc Med Regional'!K321</f>
        <v>0</v>
      </c>
      <c r="C128" s="16">
        <v>49430</v>
      </c>
      <c r="D128" s="18">
        <v>0</v>
      </c>
      <c r="E128" s="18">
        <v>0</v>
      </c>
      <c r="F128" s="18">
        <v>9.2296225450408803E-2</v>
      </c>
      <c r="G128" s="18">
        <v>0</v>
      </c>
      <c r="H128" s="18">
        <v>3.4947824833639523</v>
      </c>
      <c r="I128" s="18">
        <v>16.983222142975372</v>
      </c>
      <c r="J128" s="18">
        <v>0</v>
      </c>
      <c r="K128" s="18">
        <v>2.1501242321885878</v>
      </c>
      <c r="L128" s="18">
        <v>0</v>
      </c>
      <c r="M128" s="18">
        <v>0.11000282750644078</v>
      </c>
      <c r="N128" s="18">
        <v>7.7257667985637717</v>
      </c>
      <c r="O128" s="18">
        <v>5.5812529054855717E-2</v>
      </c>
      <c r="P128" s="18">
        <v>2.7925755283289704E-2</v>
      </c>
      <c r="Q128" s="18">
        <v>2.273485723904956</v>
      </c>
      <c r="R128" s="18">
        <v>2.6421518717428834</v>
      </c>
      <c r="S128" s="18">
        <v>0</v>
      </c>
      <c r="T128" s="18">
        <v>1.1694453517108328E-3</v>
      </c>
      <c r="U128" s="18">
        <v>7.0801160198842208</v>
      </c>
      <c r="V128" s="18">
        <v>0</v>
      </c>
      <c r="W128" s="18">
        <v>0</v>
      </c>
      <c r="X128" s="18">
        <v>2.9458418366930621</v>
      </c>
      <c r="Y128" s="18">
        <v>0</v>
      </c>
      <c r="Z128" s="18">
        <v>0</v>
      </c>
      <c r="AA128" s="18">
        <v>19.739703790026024</v>
      </c>
      <c r="AB128" s="18">
        <v>0</v>
      </c>
      <c r="AC128" s="18">
        <v>0</v>
      </c>
      <c r="AD128" s="18">
        <v>9.536059207278667</v>
      </c>
      <c r="AE128" s="18">
        <v>0</v>
      </c>
      <c r="AF128" s="18">
        <v>7.4887352186611107</v>
      </c>
      <c r="AG128" s="18">
        <v>0</v>
      </c>
      <c r="AH128" s="18">
        <v>0</v>
      </c>
      <c r="AI128" s="18">
        <v>17.6742953785465</v>
      </c>
      <c r="AJ128" s="18">
        <v>1.4351703228199582</v>
      </c>
      <c r="AK128" s="18">
        <v>2.1562203409066085</v>
      </c>
      <c r="AL128" s="18">
        <v>0</v>
      </c>
      <c r="AM128" s="18">
        <v>2.7350028340908987E-2</v>
      </c>
      <c r="AN128" s="18">
        <v>1.0406534355535713</v>
      </c>
      <c r="AO128" s="18">
        <v>0</v>
      </c>
      <c r="AP128" s="18">
        <v>0</v>
      </c>
      <c r="AQ128" s="18">
        <v>0</v>
      </c>
      <c r="AR128" s="18">
        <v>0.65836774723494984</v>
      </c>
      <c r="AS128" s="18">
        <v>0</v>
      </c>
      <c r="AT128" s="18">
        <v>1.8537178127750897</v>
      </c>
      <c r="AU128" s="18">
        <v>5.5551592812532959</v>
      </c>
      <c r="AV128" s="18">
        <v>1.3351142361838102E-3</v>
      </c>
      <c r="AW128" s="18">
        <v>0</v>
      </c>
      <c r="AX128" s="18">
        <v>0.17324299280767247</v>
      </c>
      <c r="AY128" s="18">
        <v>0</v>
      </c>
      <c r="AZ128" s="18">
        <v>25.227271575377987</v>
      </c>
      <c r="BA128" s="18">
        <v>0</v>
      </c>
      <c r="BB128" s="18">
        <v>4.488526908313191E-2</v>
      </c>
      <c r="BC128" s="18">
        <v>1.7336537827932264</v>
      </c>
      <c r="BD128" s="18">
        <v>0</v>
      </c>
      <c r="BE128" s="18">
        <v>9.3487798189924406E-2</v>
      </c>
      <c r="BF128" s="18">
        <v>0.13684126210029185</v>
      </c>
      <c r="BG128" s="18">
        <v>2.9854227180724076</v>
      </c>
      <c r="BH128" s="18">
        <v>2.7131428585306715E-2</v>
      </c>
      <c r="BI128" s="18">
        <v>0</v>
      </c>
      <c r="BJ128" s="18">
        <v>0.17502513189972138</v>
      </c>
      <c r="BK128" s="18">
        <v>0</v>
      </c>
      <c r="BL128" s="18">
        <v>0</v>
      </c>
      <c r="BM128" s="18">
        <v>1.2802573326491806</v>
      </c>
      <c r="BN128" s="18">
        <v>13.407429744911502</v>
      </c>
      <c r="BO128" s="18">
        <v>0.16921380877347489</v>
      </c>
      <c r="BP128" s="18">
        <v>0.66183519993683171</v>
      </c>
      <c r="BQ128" s="18">
        <v>2.5510218441369232E-3</v>
      </c>
      <c r="BR128" s="18">
        <v>0</v>
      </c>
      <c r="BS128" s="18">
        <v>0</v>
      </c>
      <c r="BT128" s="18">
        <v>1.4018699479930008E-2</v>
      </c>
      <c r="BU128" s="18">
        <v>5.1229048482142187E-2</v>
      </c>
      <c r="BV128" s="18">
        <v>0</v>
      </c>
      <c r="BW128" s="18">
        <v>8.4577102729679766E-3</v>
      </c>
      <c r="BX128" s="18">
        <v>1.6798816595754962</v>
      </c>
      <c r="BY128" s="18">
        <v>0</v>
      </c>
      <c r="BZ128" s="18">
        <v>0.14355060849254292</v>
      </c>
      <c r="CA128" s="18">
        <v>5.7968196531450945E-2</v>
      </c>
      <c r="CB128" s="18">
        <v>0.10140709185871706</v>
      </c>
      <c r="CC128" s="18">
        <v>0</v>
      </c>
      <c r="CD128" s="18">
        <v>0</v>
      </c>
      <c r="CE128" s="18">
        <v>0</v>
      </c>
      <c r="CF128" s="18">
        <v>0</v>
      </c>
      <c r="CG128" s="18">
        <v>0</v>
      </c>
      <c r="CH128" s="18">
        <v>0</v>
      </c>
      <c r="CI128" s="18">
        <v>0</v>
      </c>
      <c r="CJ128" s="18">
        <v>0</v>
      </c>
      <c r="CK128" s="18">
        <v>0</v>
      </c>
      <c r="CL128" s="18">
        <v>0</v>
      </c>
      <c r="CM128" s="18">
        <v>1.0814172633561918</v>
      </c>
      <c r="CN128" s="18">
        <v>0.28652787405123781</v>
      </c>
      <c r="CO128" s="18">
        <v>5.1248973236508846</v>
      </c>
      <c r="CP128" s="18">
        <v>0</v>
      </c>
      <c r="CQ128" s="18">
        <v>0</v>
      </c>
      <c r="CR128" s="18">
        <v>0</v>
      </c>
      <c r="CS128" s="18">
        <v>1.4867447940654519</v>
      </c>
      <c r="CT128" s="18">
        <v>4.2380636118581041</v>
      </c>
      <c r="CU128" s="18">
        <v>0</v>
      </c>
      <c r="CV128" s="18">
        <v>1.2207577563517235E-3</v>
      </c>
      <c r="CW128" s="18">
        <v>0.29612233332505461</v>
      </c>
      <c r="CX128" s="18">
        <v>0</v>
      </c>
      <c r="CY128" s="18">
        <v>0</v>
      </c>
      <c r="CZ128" s="18">
        <v>0</v>
      </c>
      <c r="DA128" s="18">
        <v>0</v>
      </c>
      <c r="DB128" s="18">
        <v>9.8163514725813865</v>
      </c>
      <c r="DC128" s="18">
        <v>3.8088286197517494E-2</v>
      </c>
      <c r="DD128" s="18">
        <v>0</v>
      </c>
      <c r="DE128" s="18">
        <v>0</v>
      </c>
      <c r="DF128" s="18">
        <v>0</v>
      </c>
      <c r="DG128" s="18">
        <v>0</v>
      </c>
      <c r="DH128" s="18">
        <v>0</v>
      </c>
      <c r="DI128" s="18">
        <v>0</v>
      </c>
      <c r="DJ128" s="18">
        <v>0</v>
      </c>
      <c r="DK128" s="18">
        <v>0</v>
      </c>
      <c r="DL128" s="18">
        <v>0</v>
      </c>
      <c r="DM128" s="18">
        <v>0</v>
      </c>
      <c r="DN128" s="18">
        <v>3.2209967186061308E-6</v>
      </c>
      <c r="DO128" s="18">
        <v>31.204571712309026</v>
      </c>
      <c r="DP128" s="18">
        <v>0</v>
      </c>
      <c r="DQ128" s="18">
        <v>1.2851776907238462E-3</v>
      </c>
      <c r="DR128" s="18">
        <v>0</v>
      </c>
      <c r="DS128" s="18">
        <v>2.9636627077693762</v>
      </c>
      <c r="DT128" s="18">
        <v>0</v>
      </c>
      <c r="DU128" s="18">
        <v>0</v>
      </c>
      <c r="DV128" s="18">
        <v>25.853165837825856</v>
      </c>
      <c r="DW128" s="18">
        <v>0.15729784639863409</v>
      </c>
      <c r="DX128" s="18">
        <v>0</v>
      </c>
      <c r="DY128" s="18">
        <v>0.78697460976310984</v>
      </c>
      <c r="DZ128" s="18">
        <v>0</v>
      </c>
      <c r="EA128" s="18">
        <v>0.40468819549789031</v>
      </c>
      <c r="EB128" s="18">
        <v>0</v>
      </c>
      <c r="EC128" s="18">
        <v>0</v>
      </c>
      <c r="ED128" s="18">
        <v>0</v>
      </c>
      <c r="EE128" s="18">
        <v>0</v>
      </c>
      <c r="EF128" s="18">
        <v>0</v>
      </c>
      <c r="EG128" s="18">
        <v>0</v>
      </c>
      <c r="EH128" s="18">
        <v>28.059943948754803</v>
      </c>
      <c r="EI128" s="18">
        <v>2.5798490547707074</v>
      </c>
      <c r="EJ128" s="18">
        <v>0.13730519518591597</v>
      </c>
      <c r="EK128" s="18">
        <v>4.5315150494461909</v>
      </c>
      <c r="EL128" s="18">
        <v>1.6573768027115916</v>
      </c>
      <c r="EM128" s="18">
        <v>0</v>
      </c>
      <c r="EN128" s="18">
        <v>1.4670576067179613</v>
      </c>
      <c r="EO128" s="18">
        <v>1.0377065299508128</v>
      </c>
      <c r="EP128" s="18">
        <v>0</v>
      </c>
      <c r="EQ128" s="18">
        <v>0.79493767030455476</v>
      </c>
      <c r="ER128" s="18">
        <v>0</v>
      </c>
      <c r="ES128" s="18">
        <v>0</v>
      </c>
      <c r="ET128" s="18">
        <v>4.5491470388316817E-3</v>
      </c>
      <c r="EU128" s="18">
        <v>2.0164221582847325E-2</v>
      </c>
      <c r="EV128" s="18">
        <v>0</v>
      </c>
      <c r="EW128" s="18">
        <v>0</v>
      </c>
      <c r="EX128" s="18">
        <v>0</v>
      </c>
      <c r="EY128" s="18">
        <v>2.2946787656098525E-3</v>
      </c>
      <c r="EZ128" s="18">
        <v>1.0744243566079777E-2</v>
      </c>
      <c r="FA128" s="18">
        <v>0</v>
      </c>
      <c r="FB128" s="18">
        <v>1.0620931389423173E-2</v>
      </c>
      <c r="FC128" s="18">
        <v>0.86921949115392572</v>
      </c>
      <c r="FD128" s="18">
        <v>0</v>
      </c>
      <c r="FE128" s="18">
        <v>0</v>
      </c>
      <c r="FF128" s="18">
        <v>0</v>
      </c>
      <c r="FG128" s="18">
        <v>7.7740285283511357E-5</v>
      </c>
      <c r="FH128" s="18">
        <v>0.64361718326117556</v>
      </c>
      <c r="FI128" s="18">
        <v>0</v>
      </c>
      <c r="FJ128" s="18">
        <v>1.9783562254907378E-3</v>
      </c>
      <c r="FK128" s="18">
        <v>0</v>
      </c>
      <c r="FL128" s="18">
        <v>9.725577758916526E-3</v>
      </c>
      <c r="FM128" s="18">
        <v>0</v>
      </c>
      <c r="FN128" s="18">
        <v>3.0614526449570652</v>
      </c>
      <c r="FO128" s="18">
        <v>0</v>
      </c>
      <c r="FP128" s="18">
        <v>0.82163975586092408</v>
      </c>
      <c r="FQ128" s="18">
        <v>0</v>
      </c>
      <c r="FR128" s="18">
        <v>0</v>
      </c>
      <c r="FS128" s="18">
        <v>0</v>
      </c>
    </row>
    <row r="129" spans="2:175" x14ac:dyDescent="0.25">
      <c r="B129" s="17">
        <f>SUM(D129:FS129)-'Esc Med Regional'!K322</f>
        <v>0</v>
      </c>
      <c r="C129" s="16">
        <v>49461</v>
      </c>
      <c r="D129" s="18">
        <v>0</v>
      </c>
      <c r="E129" s="18">
        <v>0</v>
      </c>
      <c r="F129" s="18">
        <v>9.5391436921102121E-2</v>
      </c>
      <c r="G129" s="18">
        <v>0</v>
      </c>
      <c r="H129" s="18">
        <v>3.6119821930736222</v>
      </c>
      <c r="I129" s="18">
        <v>17.552765087226263</v>
      </c>
      <c r="J129" s="18">
        <v>0</v>
      </c>
      <c r="K129" s="18">
        <v>2.2222299889994295</v>
      </c>
      <c r="L129" s="18">
        <v>0</v>
      </c>
      <c r="M129" s="18">
        <v>0.11369184091782429</v>
      </c>
      <c r="N129" s="18">
        <v>7.9848552054636261</v>
      </c>
      <c r="O129" s="18">
        <v>5.7684237017949114E-2</v>
      </c>
      <c r="P129" s="18">
        <v>2.886226289948746E-2</v>
      </c>
      <c r="Q129" s="18">
        <v>2.3497284852610973</v>
      </c>
      <c r="R129" s="18">
        <v>2.7307580822441624</v>
      </c>
      <c r="S129" s="18">
        <v>0</v>
      </c>
      <c r="T129" s="18">
        <v>1.2086634307741984E-3</v>
      </c>
      <c r="U129" s="18">
        <v>7.317552125333191</v>
      </c>
      <c r="V129" s="18">
        <v>0</v>
      </c>
      <c r="W129" s="18">
        <v>0</v>
      </c>
      <c r="X129" s="18">
        <v>3.0446324795312116</v>
      </c>
      <c r="Y129" s="18">
        <v>0</v>
      </c>
      <c r="Z129" s="18">
        <v>0</v>
      </c>
      <c r="AA129" s="18">
        <v>20.401687065082115</v>
      </c>
      <c r="AB129" s="18">
        <v>0</v>
      </c>
      <c r="AC129" s="18">
        <v>0</v>
      </c>
      <c r="AD129" s="18">
        <v>9.85585689889108</v>
      </c>
      <c r="AE129" s="18">
        <v>0</v>
      </c>
      <c r="AF129" s="18">
        <v>7.7398746237307057</v>
      </c>
      <c r="AG129" s="18">
        <v>0</v>
      </c>
      <c r="AH129" s="18">
        <v>0</v>
      </c>
      <c r="AI129" s="18">
        <v>18.267013894662771</v>
      </c>
      <c r="AJ129" s="18">
        <v>1.4832996544791142</v>
      </c>
      <c r="AK129" s="18">
        <v>2.2285305345244648</v>
      </c>
      <c r="AL129" s="18">
        <v>0</v>
      </c>
      <c r="AM129" s="18">
        <v>2.8267228595106317E-2</v>
      </c>
      <c r="AN129" s="18">
        <v>1.0755523974019352</v>
      </c>
      <c r="AO129" s="18">
        <v>0</v>
      </c>
      <c r="AP129" s="18">
        <v>0</v>
      </c>
      <c r="AQ129" s="18">
        <v>0</v>
      </c>
      <c r="AR129" s="18">
        <v>0.68044652015585394</v>
      </c>
      <c r="AS129" s="18">
        <v>0</v>
      </c>
      <c r="AT129" s="18">
        <v>1.9158833954902015</v>
      </c>
      <c r="AU129" s="18">
        <v>5.7414550116036374</v>
      </c>
      <c r="AV129" s="18">
        <v>1.3261579537582496E-3</v>
      </c>
      <c r="AW129" s="18">
        <v>0</v>
      </c>
      <c r="AX129" s="18">
        <v>0.17208083519614858</v>
      </c>
      <c r="AY129" s="18">
        <v>0</v>
      </c>
      <c r="AZ129" s="18">
        <v>25.058040686415836</v>
      </c>
      <c r="BA129" s="18">
        <v>0</v>
      </c>
      <c r="BB129" s="18">
        <v>4.458416739777734E-2</v>
      </c>
      <c r="BC129" s="18">
        <v>1.7220239967524309</v>
      </c>
      <c r="BD129" s="18">
        <v>0</v>
      </c>
      <c r="BE129" s="18">
        <v>9.2860658503116714E-2</v>
      </c>
      <c r="BF129" s="18">
        <v>0.13592329646287679</v>
      </c>
      <c r="BG129" s="18">
        <v>2.9653957508675872</v>
      </c>
      <c r="BH129" s="18">
        <v>2.694942413173014E-2</v>
      </c>
      <c r="BI129" s="18">
        <v>0</v>
      </c>
      <c r="BJ129" s="18">
        <v>0.17385101925049554</v>
      </c>
      <c r="BK129" s="18">
        <v>0</v>
      </c>
      <c r="BL129" s="18">
        <v>0</v>
      </c>
      <c r="BM129" s="18">
        <v>1.2716690441433403</v>
      </c>
      <c r="BN129" s="18">
        <v>13.317489330719289</v>
      </c>
      <c r="BO129" s="18">
        <v>0.16807867994284242</v>
      </c>
      <c r="BP129" s="18">
        <v>0.65739544279158946</v>
      </c>
      <c r="BQ129" s="18">
        <v>2.5339089473595125E-3</v>
      </c>
      <c r="BR129" s="18">
        <v>0</v>
      </c>
      <c r="BS129" s="18">
        <v>0</v>
      </c>
      <c r="BT129" s="18">
        <v>1.392465851446162E-2</v>
      </c>
      <c r="BU129" s="18">
        <v>5.0885391127464978E-2</v>
      </c>
      <c r="BV129" s="18">
        <v>0</v>
      </c>
      <c r="BW129" s="18">
        <v>8.4009738231381973E-3</v>
      </c>
      <c r="BX129" s="18">
        <v>1.6686125904749503</v>
      </c>
      <c r="BY129" s="18">
        <v>0</v>
      </c>
      <c r="BZ129" s="18">
        <v>0.14258763487037918</v>
      </c>
      <c r="CA129" s="18">
        <v>5.7579331275006619E-2</v>
      </c>
      <c r="CB129" s="18">
        <v>0.10072682755621253</v>
      </c>
      <c r="CC129" s="18">
        <v>0</v>
      </c>
      <c r="CD129" s="18">
        <v>0</v>
      </c>
      <c r="CE129" s="18">
        <v>0</v>
      </c>
      <c r="CF129" s="18">
        <v>0</v>
      </c>
      <c r="CG129" s="18">
        <v>0</v>
      </c>
      <c r="CH129" s="18">
        <v>0</v>
      </c>
      <c r="CI129" s="18">
        <v>0</v>
      </c>
      <c r="CJ129" s="18">
        <v>0</v>
      </c>
      <c r="CK129" s="18">
        <v>0</v>
      </c>
      <c r="CL129" s="18">
        <v>0</v>
      </c>
      <c r="CM129" s="18">
        <v>0.9967282229939245</v>
      </c>
      <c r="CN129" s="18">
        <v>0.29542297912090382</v>
      </c>
      <c r="CO129" s="18">
        <v>5.283997028404122</v>
      </c>
      <c r="CP129" s="18">
        <v>0</v>
      </c>
      <c r="CQ129" s="18">
        <v>0</v>
      </c>
      <c r="CR129" s="18">
        <v>0</v>
      </c>
      <c r="CS129" s="18">
        <v>1.5328999934462502</v>
      </c>
      <c r="CT129" s="18">
        <v>4.3696320368995876</v>
      </c>
      <c r="CU129" s="18">
        <v>0</v>
      </c>
      <c r="CV129" s="18">
        <v>1.223974406909888E-3</v>
      </c>
      <c r="CW129" s="18">
        <v>0.29690260448353706</v>
      </c>
      <c r="CX129" s="18">
        <v>0</v>
      </c>
      <c r="CY129" s="18">
        <v>0</v>
      </c>
      <c r="CZ129" s="18">
        <v>0</v>
      </c>
      <c r="DA129" s="18">
        <v>0</v>
      </c>
      <c r="DB129" s="18">
        <v>9.8422171877727287</v>
      </c>
      <c r="DC129" s="18">
        <v>3.8188647392373154E-2</v>
      </c>
      <c r="DD129" s="18">
        <v>0</v>
      </c>
      <c r="DE129" s="18">
        <v>0</v>
      </c>
      <c r="DF129" s="18">
        <v>0</v>
      </c>
      <c r="DG129" s="18">
        <v>0</v>
      </c>
      <c r="DH129" s="18">
        <v>0</v>
      </c>
      <c r="DI129" s="18">
        <v>0</v>
      </c>
      <c r="DJ129" s="18">
        <v>0</v>
      </c>
      <c r="DK129" s="18">
        <v>0</v>
      </c>
      <c r="DL129" s="18">
        <v>0</v>
      </c>
      <c r="DM129" s="18">
        <v>0</v>
      </c>
      <c r="DN129" s="18">
        <v>3.2294839232450868E-6</v>
      </c>
      <c r="DO129" s="18">
        <v>31.286794579616991</v>
      </c>
      <c r="DP129" s="18">
        <v>0</v>
      </c>
      <c r="DQ129" s="18">
        <v>1.2885640853747898E-3</v>
      </c>
      <c r="DR129" s="18">
        <v>0</v>
      </c>
      <c r="DS129" s="18">
        <v>3.060433870636599</v>
      </c>
      <c r="DT129" s="18">
        <v>0</v>
      </c>
      <c r="DU129" s="18">
        <v>0</v>
      </c>
      <c r="DV129" s="18">
        <v>26.697337786059666</v>
      </c>
      <c r="DW129" s="18">
        <v>0.1643401039758797</v>
      </c>
      <c r="DX129" s="18">
        <v>0</v>
      </c>
      <c r="DY129" s="18">
        <v>0.82220762811390835</v>
      </c>
      <c r="DZ129" s="18">
        <v>0</v>
      </c>
      <c r="EA129" s="18">
        <v>0.4228061708956235</v>
      </c>
      <c r="EB129" s="18">
        <v>0</v>
      </c>
      <c r="EC129" s="18">
        <v>0</v>
      </c>
      <c r="ED129" s="18">
        <v>0</v>
      </c>
      <c r="EE129" s="18">
        <v>0</v>
      </c>
      <c r="EF129" s="18">
        <v>0</v>
      </c>
      <c r="EG129" s="18">
        <v>0</v>
      </c>
      <c r="EH129" s="18">
        <v>29.319800806796341</v>
      </c>
      <c r="EI129" s="18">
        <v>2.6956810938617575</v>
      </c>
      <c r="EJ129" s="18">
        <v>0.143470029018643</v>
      </c>
      <c r="EK129" s="18">
        <v>4.7349744833919436</v>
      </c>
      <c r="EL129" s="18">
        <v>1.7317909759924979</v>
      </c>
      <c r="EM129" s="18">
        <v>0</v>
      </c>
      <c r="EN129" s="18">
        <v>1.5329266829478034</v>
      </c>
      <c r="EO129" s="18">
        <v>1.0842982726421246</v>
      </c>
      <c r="EP129" s="18">
        <v>0</v>
      </c>
      <c r="EQ129" s="18">
        <v>0.83062939076835118</v>
      </c>
      <c r="ER129" s="18">
        <v>0</v>
      </c>
      <c r="ES129" s="18">
        <v>0</v>
      </c>
      <c r="ET129" s="18">
        <v>4.5441489118070904E-3</v>
      </c>
      <c r="EU129" s="18">
        <v>2.0142067244910394E-2</v>
      </c>
      <c r="EV129" s="18">
        <v>0</v>
      </c>
      <c r="EW129" s="18">
        <v>0</v>
      </c>
      <c r="EX129" s="18">
        <v>0</v>
      </c>
      <c r="EY129" s="18">
        <v>2.2921576125556099E-3</v>
      </c>
      <c r="EZ129" s="18">
        <v>1.0732438914863182E-2</v>
      </c>
      <c r="FA129" s="18">
        <v>0</v>
      </c>
      <c r="FB129" s="18">
        <v>1.060926222073052E-2</v>
      </c>
      <c r="FC129" s="18">
        <v>0.86826448367846853</v>
      </c>
      <c r="FD129" s="18">
        <v>0</v>
      </c>
      <c r="FE129" s="18">
        <v>0</v>
      </c>
      <c r="FF129" s="18">
        <v>0</v>
      </c>
      <c r="FG129" s="18">
        <v>7.7654872387982097E-5</v>
      </c>
      <c r="FH129" s="18">
        <v>0.64291004400854435</v>
      </c>
      <c r="FI129" s="18">
        <v>0</v>
      </c>
      <c r="FJ129" s="18">
        <v>1.9761826145631308E-3</v>
      </c>
      <c r="FK129" s="18">
        <v>0</v>
      </c>
      <c r="FL129" s="18">
        <v>9.7148923111585895E-3</v>
      </c>
      <c r="FM129" s="18">
        <v>0</v>
      </c>
      <c r="FN129" s="18">
        <v>3.0580890409520389</v>
      </c>
      <c r="FO129" s="18">
        <v>0</v>
      </c>
      <c r="FP129" s="18">
        <v>0.82073702402280313</v>
      </c>
      <c r="FQ129" s="18">
        <v>0</v>
      </c>
      <c r="FR129" s="18">
        <v>0</v>
      </c>
      <c r="FS129" s="18">
        <v>0</v>
      </c>
    </row>
    <row r="130" spans="2:175" x14ac:dyDescent="0.25">
      <c r="B130" s="17">
        <f>SUM(D130:FS130)-'Esc Med Regional'!K323</f>
        <v>0</v>
      </c>
      <c r="C130" s="16">
        <v>49491</v>
      </c>
      <c r="D130" s="18">
        <v>0</v>
      </c>
      <c r="E130" s="18">
        <v>0</v>
      </c>
      <c r="F130" s="18">
        <v>9.4254111480686742E-2</v>
      </c>
      <c r="G130" s="18">
        <v>0</v>
      </c>
      <c r="H130" s="18">
        <v>3.5689175389379719</v>
      </c>
      <c r="I130" s="18">
        <v>17.343488375105355</v>
      </c>
      <c r="J130" s="18">
        <v>0</v>
      </c>
      <c r="K130" s="18">
        <v>2.1957349619559281</v>
      </c>
      <c r="L130" s="18">
        <v>0</v>
      </c>
      <c r="M130" s="18">
        <v>0.11233632487553584</v>
      </c>
      <c r="N130" s="18">
        <v>7.8896540086233049</v>
      </c>
      <c r="O130" s="18">
        <v>5.6996483982781745E-2</v>
      </c>
      <c r="P130" s="18">
        <v>2.8518146205966068E-2</v>
      </c>
      <c r="Q130" s="18">
        <v>2.3217133292826158</v>
      </c>
      <c r="R130" s="18">
        <v>2.6982000168789768</v>
      </c>
      <c r="S130" s="18">
        <v>0</v>
      </c>
      <c r="T130" s="18">
        <v>1.1942528745116255E-3</v>
      </c>
      <c r="U130" s="18">
        <v>7.2303069966054361</v>
      </c>
      <c r="V130" s="18">
        <v>0</v>
      </c>
      <c r="W130" s="18">
        <v>0</v>
      </c>
      <c r="X130" s="18">
        <v>3.0083321774553573</v>
      </c>
      <c r="Y130" s="18">
        <v>0</v>
      </c>
      <c r="Z130" s="18">
        <v>0</v>
      </c>
      <c r="AA130" s="18">
        <v>20.158443452495561</v>
      </c>
      <c r="AB130" s="18">
        <v>0</v>
      </c>
      <c r="AC130" s="18">
        <v>0</v>
      </c>
      <c r="AD130" s="18">
        <v>9.7383482718067267</v>
      </c>
      <c r="AE130" s="18">
        <v>0</v>
      </c>
      <c r="AF130" s="18">
        <v>7.6475942618940866</v>
      </c>
      <c r="AG130" s="18">
        <v>0</v>
      </c>
      <c r="AH130" s="18">
        <v>0</v>
      </c>
      <c r="AI130" s="18">
        <v>18.049221393644</v>
      </c>
      <c r="AJ130" s="18">
        <v>1.4656146872823861</v>
      </c>
      <c r="AK130" s="18">
        <v>2.2019603878376772</v>
      </c>
      <c r="AL130" s="18">
        <v>0</v>
      </c>
      <c r="AM130" s="18">
        <v>2.7930206329283423E-2</v>
      </c>
      <c r="AN130" s="18">
        <v>1.0627288867856026</v>
      </c>
      <c r="AO130" s="18">
        <v>0</v>
      </c>
      <c r="AP130" s="18">
        <v>0</v>
      </c>
      <c r="AQ130" s="18">
        <v>0</v>
      </c>
      <c r="AR130" s="18">
        <v>0.67233374648146793</v>
      </c>
      <c r="AS130" s="18">
        <v>0</v>
      </c>
      <c r="AT130" s="18">
        <v>1.8930408532569543</v>
      </c>
      <c r="AU130" s="18">
        <v>5.6730012482422776</v>
      </c>
      <c r="AV130" s="18">
        <v>1.3153155350103234E-3</v>
      </c>
      <c r="AW130" s="18">
        <v>0</v>
      </c>
      <c r="AX130" s="18">
        <v>0.17067393455629493</v>
      </c>
      <c r="AY130" s="18">
        <v>0</v>
      </c>
      <c r="AZ130" s="18">
        <v>24.853170844663776</v>
      </c>
      <c r="BA130" s="18">
        <v>0</v>
      </c>
      <c r="BB130" s="18">
        <v>4.4219655605585162E-2</v>
      </c>
      <c r="BC130" s="18">
        <v>1.7079450514700421</v>
      </c>
      <c r="BD130" s="18">
        <v>0</v>
      </c>
      <c r="BE130" s="18">
        <v>9.2101447172486264E-2</v>
      </c>
      <c r="BF130" s="18">
        <v>0.1348120130794212</v>
      </c>
      <c r="BG130" s="18">
        <v>2.9411512312814327</v>
      </c>
      <c r="BH130" s="18">
        <v>2.6729090693602645E-2</v>
      </c>
      <c r="BI130" s="18">
        <v>0</v>
      </c>
      <c r="BJ130" s="18">
        <v>0.17242964591775958</v>
      </c>
      <c r="BK130" s="18">
        <v>0</v>
      </c>
      <c r="BL130" s="18">
        <v>0</v>
      </c>
      <c r="BM130" s="18">
        <v>1.2612721165026299</v>
      </c>
      <c r="BN130" s="18">
        <v>13.208608035255581</v>
      </c>
      <c r="BO130" s="18">
        <v>0.16670450017385305</v>
      </c>
      <c r="BP130" s="18">
        <v>0.65202070092654607</v>
      </c>
      <c r="BQ130" s="18">
        <v>2.5131921829661535E-3</v>
      </c>
      <c r="BR130" s="18">
        <v>0</v>
      </c>
      <c r="BS130" s="18">
        <v>0</v>
      </c>
      <c r="BT130" s="18">
        <v>1.3810813117608397E-2</v>
      </c>
      <c r="BU130" s="18">
        <v>5.0469361711668444E-2</v>
      </c>
      <c r="BV130" s="18">
        <v>0</v>
      </c>
      <c r="BW130" s="18">
        <v>8.3322890365162897E-3</v>
      </c>
      <c r="BX130" s="18">
        <v>1.6549703268345444</v>
      </c>
      <c r="BY130" s="18">
        <v>0</v>
      </c>
      <c r="BZ130" s="18">
        <v>0.14142186510580493</v>
      </c>
      <c r="CA130" s="18">
        <v>5.7108573459815785E-2</v>
      </c>
      <c r="CB130" s="18">
        <v>9.9903303902473095E-2</v>
      </c>
      <c r="CC130" s="18">
        <v>0</v>
      </c>
      <c r="CD130" s="18">
        <v>0</v>
      </c>
      <c r="CE130" s="18">
        <v>0</v>
      </c>
      <c r="CF130" s="18">
        <v>0</v>
      </c>
      <c r="CG130" s="18">
        <v>0</v>
      </c>
      <c r="CH130" s="18">
        <v>0</v>
      </c>
      <c r="CI130" s="18">
        <v>0</v>
      </c>
      <c r="CJ130" s="18">
        <v>0</v>
      </c>
      <c r="CK130" s="18">
        <v>0</v>
      </c>
      <c r="CL130" s="18">
        <v>0</v>
      </c>
      <c r="CM130" s="18">
        <v>0.92175431829663323</v>
      </c>
      <c r="CN130" s="18">
        <v>0.28866420483545518</v>
      </c>
      <c r="CO130" s="18">
        <v>5.1631081816859767</v>
      </c>
      <c r="CP130" s="18">
        <v>0</v>
      </c>
      <c r="CQ130" s="18">
        <v>0</v>
      </c>
      <c r="CR130" s="18">
        <v>0</v>
      </c>
      <c r="CS130" s="18">
        <v>1.4978298540525614</v>
      </c>
      <c r="CT130" s="18">
        <v>4.2696623028736411</v>
      </c>
      <c r="CU130" s="18">
        <v>0</v>
      </c>
      <c r="CV130" s="18">
        <v>1.2111949547521691E-3</v>
      </c>
      <c r="CW130" s="18">
        <v>0.29380266006633415</v>
      </c>
      <c r="CX130" s="18">
        <v>0</v>
      </c>
      <c r="CY130" s="18">
        <v>0</v>
      </c>
      <c r="CZ130" s="18">
        <v>0</v>
      </c>
      <c r="DA130" s="18">
        <v>0</v>
      </c>
      <c r="DB130" s="18">
        <v>9.739455117776048</v>
      </c>
      <c r="DC130" s="18">
        <v>3.7789921741278099E-2</v>
      </c>
      <c r="DD130" s="18">
        <v>0</v>
      </c>
      <c r="DE130" s="18">
        <v>0</v>
      </c>
      <c r="DF130" s="18">
        <v>0</v>
      </c>
      <c r="DG130" s="18">
        <v>0</v>
      </c>
      <c r="DH130" s="18">
        <v>0</v>
      </c>
      <c r="DI130" s="18">
        <v>0</v>
      </c>
      <c r="DJ130" s="18">
        <v>0</v>
      </c>
      <c r="DK130" s="18">
        <v>0</v>
      </c>
      <c r="DL130" s="18">
        <v>0</v>
      </c>
      <c r="DM130" s="18">
        <v>0</v>
      </c>
      <c r="DN130" s="18">
        <v>3.195765052116541E-6</v>
      </c>
      <c r="DO130" s="18">
        <v>30.960130809327854</v>
      </c>
      <c r="DP130" s="18">
        <v>0</v>
      </c>
      <c r="DQ130" s="18">
        <v>1.2751102557944998E-3</v>
      </c>
      <c r="DR130" s="18">
        <v>0</v>
      </c>
      <c r="DS130" s="18">
        <v>3.0353670715205197</v>
      </c>
      <c r="DT130" s="18">
        <v>0</v>
      </c>
      <c r="DU130" s="18">
        <v>0</v>
      </c>
      <c r="DV130" s="18">
        <v>26.478670488707454</v>
      </c>
      <c r="DW130" s="18">
        <v>0.16299396458896129</v>
      </c>
      <c r="DX130" s="18">
        <v>0</v>
      </c>
      <c r="DY130" s="18">
        <v>0.81547277736444468</v>
      </c>
      <c r="DZ130" s="18">
        <v>0</v>
      </c>
      <c r="EA130" s="18">
        <v>0.41934288940860259</v>
      </c>
      <c r="EB130" s="18">
        <v>0</v>
      </c>
      <c r="EC130" s="18">
        <v>0</v>
      </c>
      <c r="ED130" s="18">
        <v>0</v>
      </c>
      <c r="EE130" s="18">
        <v>0</v>
      </c>
      <c r="EF130" s="18">
        <v>0</v>
      </c>
      <c r="EG130" s="18">
        <v>0</v>
      </c>
      <c r="EH130" s="18">
        <v>29.834689901564268</v>
      </c>
      <c r="EI130" s="18">
        <v>2.74302032400686</v>
      </c>
      <c r="EJ130" s="18">
        <v>0.14598952612759383</v>
      </c>
      <c r="EK130" s="18">
        <v>4.8181260280278746</v>
      </c>
      <c r="EL130" s="18">
        <v>1.7622031978841741</v>
      </c>
      <c r="EM130" s="18">
        <v>0</v>
      </c>
      <c r="EN130" s="18">
        <v>1.5598466213651763</v>
      </c>
      <c r="EO130" s="18">
        <v>1.1033397852273572</v>
      </c>
      <c r="EP130" s="18">
        <v>0</v>
      </c>
      <c r="EQ130" s="18">
        <v>0.84521618888197325</v>
      </c>
      <c r="ER130" s="18">
        <v>0</v>
      </c>
      <c r="ES130" s="18">
        <v>0</v>
      </c>
      <c r="ET130" s="18">
        <v>4.77801998132266E-3</v>
      </c>
      <c r="EU130" s="18">
        <v>2.1178707306723072E-2</v>
      </c>
      <c r="EV130" s="18">
        <v>0</v>
      </c>
      <c r="EW130" s="18">
        <v>0</v>
      </c>
      <c r="EX130" s="18">
        <v>0</v>
      </c>
      <c r="EY130" s="18">
        <v>2.4101267554579833E-3</v>
      </c>
      <c r="EZ130" s="18">
        <v>1.1284799107331303E-2</v>
      </c>
      <c r="FA130" s="18">
        <v>0</v>
      </c>
      <c r="FB130" s="18">
        <v>1.1155282949911832E-2</v>
      </c>
      <c r="FC130" s="18">
        <v>0.91295094694393286</v>
      </c>
      <c r="FD130" s="18">
        <v>0</v>
      </c>
      <c r="FE130" s="18">
        <v>0</v>
      </c>
      <c r="FF130" s="18">
        <v>0</v>
      </c>
      <c r="FG130" s="18">
        <v>8.165149054705783E-5</v>
      </c>
      <c r="FH130" s="18">
        <v>0.67599832137637095</v>
      </c>
      <c r="FI130" s="18">
        <v>0</v>
      </c>
      <c r="FJ130" s="18">
        <v>2.0778896559906445E-3</v>
      </c>
      <c r="FK130" s="18">
        <v>0</v>
      </c>
      <c r="FL130" s="18">
        <v>1.021488302430089E-2</v>
      </c>
      <c r="FM130" s="18">
        <v>0</v>
      </c>
      <c r="FN130" s="18">
        <v>3.2154779312727304</v>
      </c>
      <c r="FO130" s="18">
        <v>0</v>
      </c>
      <c r="FP130" s="18">
        <v>0.86297741916049375</v>
      </c>
      <c r="FQ130" s="18">
        <v>0</v>
      </c>
      <c r="FR130" s="18">
        <v>0</v>
      </c>
      <c r="FS130" s="18">
        <v>0</v>
      </c>
    </row>
    <row r="131" spans="2:175" x14ac:dyDescent="0.25">
      <c r="B131" s="17">
        <f>SUM(D131:FS131)-'Esc Med Regional'!K324</f>
        <v>0</v>
      </c>
      <c r="C131" s="16">
        <v>49522</v>
      </c>
      <c r="D131" s="18">
        <v>0</v>
      </c>
      <c r="E131" s="18">
        <v>0</v>
      </c>
      <c r="F131" s="18">
        <v>9.8030570140491435E-2</v>
      </c>
      <c r="G131" s="18">
        <v>0</v>
      </c>
      <c r="H131" s="18">
        <v>3.7119125694392445</v>
      </c>
      <c r="I131" s="18">
        <v>18.038386091888874</v>
      </c>
      <c r="J131" s="18">
        <v>0</v>
      </c>
      <c r="K131" s="18">
        <v>2.283710989541881</v>
      </c>
      <c r="L131" s="18">
        <v>0</v>
      </c>
      <c r="M131" s="18">
        <v>0.11683727958427317</v>
      </c>
      <c r="N131" s="18">
        <v>8.2057670326141299</v>
      </c>
      <c r="O131" s="18">
        <v>5.9280149513481706E-2</v>
      </c>
      <c r="P131" s="18">
        <v>2.9660776469083713E-2</v>
      </c>
      <c r="Q131" s="18">
        <v>2.4147369042780675</v>
      </c>
      <c r="R131" s="18">
        <v>2.8063082008038309</v>
      </c>
      <c r="S131" s="18">
        <v>0</v>
      </c>
      <c r="T131" s="18">
        <v>1.2421027405715289E-3</v>
      </c>
      <c r="U131" s="18">
        <v>7.5200021095445884</v>
      </c>
      <c r="V131" s="18">
        <v>0</v>
      </c>
      <c r="W131" s="18">
        <v>0</v>
      </c>
      <c r="X131" s="18">
        <v>3.1288663581361469</v>
      </c>
      <c r="Y131" s="18">
        <v>0</v>
      </c>
      <c r="Z131" s="18">
        <v>0</v>
      </c>
      <c r="AA131" s="18">
        <v>20.966127352417097</v>
      </c>
      <c r="AB131" s="18">
        <v>0</v>
      </c>
      <c r="AC131" s="18">
        <v>0</v>
      </c>
      <c r="AD131" s="18">
        <v>10.128532520382391</v>
      </c>
      <c r="AE131" s="18">
        <v>0</v>
      </c>
      <c r="AF131" s="18">
        <v>7.9540087314943904</v>
      </c>
      <c r="AG131" s="18">
        <v>0</v>
      </c>
      <c r="AH131" s="18">
        <v>0</v>
      </c>
      <c r="AI131" s="18">
        <v>18.772395559353747</v>
      </c>
      <c r="AJ131" s="18">
        <v>1.5243371471387781</v>
      </c>
      <c r="AK131" s="18">
        <v>2.290185848186963</v>
      </c>
      <c r="AL131" s="18">
        <v>0</v>
      </c>
      <c r="AM131" s="18">
        <v>2.9049279735263882E-2</v>
      </c>
      <c r="AN131" s="18">
        <v>1.1053090102887397</v>
      </c>
      <c r="AO131" s="18">
        <v>0</v>
      </c>
      <c r="AP131" s="18">
        <v>0</v>
      </c>
      <c r="AQ131" s="18">
        <v>0</v>
      </c>
      <c r="AR131" s="18">
        <v>0.69927199415355101</v>
      </c>
      <c r="AS131" s="18">
        <v>0</v>
      </c>
      <c r="AT131" s="18">
        <v>1.96888890286815</v>
      </c>
      <c r="AU131" s="18">
        <v>5.9003001358393163</v>
      </c>
      <c r="AV131" s="18">
        <v>1.3089887747921749E-3</v>
      </c>
      <c r="AW131" s="18">
        <v>0</v>
      </c>
      <c r="AX131" s="18">
        <v>0.16985298092905962</v>
      </c>
      <c r="AY131" s="18">
        <v>0</v>
      </c>
      <c r="AZ131" s="18">
        <v>24.733625345192706</v>
      </c>
      <c r="BA131" s="18">
        <v>0</v>
      </c>
      <c r="BB131" s="18">
        <v>4.4006955952536925E-2</v>
      </c>
      <c r="BC131" s="18">
        <v>1.6997297156674891</v>
      </c>
      <c r="BD131" s="18">
        <v>0</v>
      </c>
      <c r="BE131" s="18">
        <v>9.1658432734889564E-2</v>
      </c>
      <c r="BF131" s="18">
        <v>0.13416355781634798</v>
      </c>
      <c r="BG131" s="18">
        <v>2.9270040870332776</v>
      </c>
      <c r="BH131" s="18">
        <v>2.6600521887740983E-2</v>
      </c>
      <c r="BI131" s="18">
        <v>0</v>
      </c>
      <c r="BJ131" s="18">
        <v>0.17160024719541167</v>
      </c>
      <c r="BK131" s="18">
        <v>0</v>
      </c>
      <c r="BL131" s="18">
        <v>0</v>
      </c>
      <c r="BM131" s="18">
        <v>1.2552053089279089</v>
      </c>
      <c r="BN131" s="18">
        <v>13.145073701759006</v>
      </c>
      <c r="BO131" s="18">
        <v>0.16590263980513323</v>
      </c>
      <c r="BP131" s="18">
        <v>0.648884435504121</v>
      </c>
      <c r="BQ131" s="18">
        <v>2.5011035518350483E-3</v>
      </c>
      <c r="BR131" s="18">
        <v>0</v>
      </c>
      <c r="BS131" s="18">
        <v>0</v>
      </c>
      <c r="BT131" s="18">
        <v>1.3744382135317836E-2</v>
      </c>
      <c r="BU131" s="18">
        <v>5.0226600532762247E-2</v>
      </c>
      <c r="BV131" s="18">
        <v>0</v>
      </c>
      <c r="BW131" s="18">
        <v>8.2922101403129292E-3</v>
      </c>
      <c r="BX131" s="18">
        <v>1.6470098031827418</v>
      </c>
      <c r="BY131" s="18">
        <v>0</v>
      </c>
      <c r="BZ131" s="18">
        <v>0.14074161598967116</v>
      </c>
      <c r="CA131" s="18">
        <v>5.683387720552275E-2</v>
      </c>
      <c r="CB131" s="18">
        <v>9.942276198536816E-2</v>
      </c>
      <c r="CC131" s="18">
        <v>0</v>
      </c>
      <c r="CD131" s="18">
        <v>0</v>
      </c>
      <c r="CE131" s="18">
        <v>0</v>
      </c>
      <c r="CF131" s="18">
        <v>0</v>
      </c>
      <c r="CG131" s="18">
        <v>0</v>
      </c>
      <c r="CH131" s="18">
        <v>0</v>
      </c>
      <c r="CI131" s="18">
        <v>0</v>
      </c>
      <c r="CJ131" s="18">
        <v>0</v>
      </c>
      <c r="CK131" s="18">
        <v>0</v>
      </c>
      <c r="CL131" s="18">
        <v>0</v>
      </c>
      <c r="CM131" s="18">
        <v>0.84255891542327721</v>
      </c>
      <c r="CN131" s="18">
        <v>0.29456312936983975</v>
      </c>
      <c r="CO131" s="18">
        <v>5.2686175763959655</v>
      </c>
      <c r="CP131" s="18">
        <v>0</v>
      </c>
      <c r="CQ131" s="18">
        <v>0</v>
      </c>
      <c r="CR131" s="18">
        <v>0</v>
      </c>
      <c r="CS131" s="18">
        <v>1.5284383781660407</v>
      </c>
      <c r="CT131" s="18">
        <v>4.3569139097235974</v>
      </c>
      <c r="CU131" s="18">
        <v>0</v>
      </c>
      <c r="CV131" s="18">
        <v>1.295204270726483E-3</v>
      </c>
      <c r="CW131" s="18">
        <v>0.31418101485287386</v>
      </c>
      <c r="CX131" s="18">
        <v>0</v>
      </c>
      <c r="CY131" s="18">
        <v>0</v>
      </c>
      <c r="CZ131" s="18">
        <v>0</v>
      </c>
      <c r="DA131" s="18">
        <v>0</v>
      </c>
      <c r="DB131" s="18">
        <v>10.414990430399865</v>
      </c>
      <c r="DC131" s="18">
        <v>4.0411056731769548E-2</v>
      </c>
      <c r="DD131" s="18">
        <v>0</v>
      </c>
      <c r="DE131" s="18">
        <v>0</v>
      </c>
      <c r="DF131" s="18">
        <v>0</v>
      </c>
      <c r="DG131" s="18">
        <v>0</v>
      </c>
      <c r="DH131" s="18">
        <v>0</v>
      </c>
      <c r="DI131" s="18">
        <v>0</v>
      </c>
      <c r="DJ131" s="18">
        <v>0</v>
      </c>
      <c r="DK131" s="18">
        <v>0</v>
      </c>
      <c r="DL131" s="18">
        <v>0</v>
      </c>
      <c r="DM131" s="18">
        <v>0</v>
      </c>
      <c r="DN131" s="18">
        <v>3.4174255164287146E-6</v>
      </c>
      <c r="DO131" s="18">
        <v>33.107546798440119</v>
      </c>
      <c r="DP131" s="18">
        <v>0</v>
      </c>
      <c r="DQ131" s="18">
        <v>1.3635527810550573E-3</v>
      </c>
      <c r="DR131" s="18">
        <v>0</v>
      </c>
      <c r="DS131" s="18">
        <v>3.1435325365175348</v>
      </c>
      <c r="DT131" s="18">
        <v>0</v>
      </c>
      <c r="DU131" s="18">
        <v>0</v>
      </c>
      <c r="DV131" s="18">
        <v>27.422239302109343</v>
      </c>
      <c r="DW131" s="18">
        <v>0.16956708293526887</v>
      </c>
      <c r="DX131" s="18">
        <v>0</v>
      </c>
      <c r="DY131" s="18">
        <v>0.84835865192627891</v>
      </c>
      <c r="DZ131" s="18">
        <v>0</v>
      </c>
      <c r="EA131" s="18">
        <v>0.43625388636923479</v>
      </c>
      <c r="EB131" s="18">
        <v>0</v>
      </c>
      <c r="EC131" s="18">
        <v>0</v>
      </c>
      <c r="ED131" s="18">
        <v>0</v>
      </c>
      <c r="EE131" s="18">
        <v>0</v>
      </c>
      <c r="EF131" s="18">
        <v>0</v>
      </c>
      <c r="EG131" s="18">
        <v>0</v>
      </c>
      <c r="EH131" s="18">
        <v>30.0245424323709</v>
      </c>
      <c r="EI131" s="18">
        <v>2.7604754861783105</v>
      </c>
      <c r="EJ131" s="18">
        <v>0.14691852794051805</v>
      </c>
      <c r="EK131" s="18">
        <v>4.8487860892916066</v>
      </c>
      <c r="EL131" s="18">
        <v>1.7734169473153796</v>
      </c>
      <c r="EM131" s="18">
        <v>0</v>
      </c>
      <c r="EN131" s="18">
        <v>1.5697726782376771</v>
      </c>
      <c r="EO131" s="18">
        <v>1.1103608687799662</v>
      </c>
      <c r="EP131" s="18">
        <v>0</v>
      </c>
      <c r="EQ131" s="18">
        <v>0.85059470741417254</v>
      </c>
      <c r="ER131" s="18">
        <v>0</v>
      </c>
      <c r="ES131" s="18">
        <v>0</v>
      </c>
      <c r="ET131" s="18">
        <v>4.8681269546508605E-3</v>
      </c>
      <c r="EU131" s="18">
        <v>2.1578108988146008E-2</v>
      </c>
      <c r="EV131" s="18">
        <v>0</v>
      </c>
      <c r="EW131" s="18">
        <v>0</v>
      </c>
      <c r="EX131" s="18">
        <v>0</v>
      </c>
      <c r="EY131" s="18">
        <v>2.4555784756518191E-3</v>
      </c>
      <c r="EZ131" s="18">
        <v>1.1497615105622068E-2</v>
      </c>
      <c r="FA131" s="18">
        <v>0</v>
      </c>
      <c r="FB131" s="18">
        <v>1.1365656449220218E-2</v>
      </c>
      <c r="FC131" s="18">
        <v>0.93016796297731075</v>
      </c>
      <c r="FD131" s="18">
        <v>0</v>
      </c>
      <c r="FE131" s="18">
        <v>0</v>
      </c>
      <c r="FF131" s="18">
        <v>0</v>
      </c>
      <c r="FG131" s="18">
        <v>8.3191326862035915E-5</v>
      </c>
      <c r="FH131" s="18">
        <v>0.68874673242368245</v>
      </c>
      <c r="FI131" s="18">
        <v>0</v>
      </c>
      <c r="FJ131" s="18">
        <v>2.1170758353166383E-3</v>
      </c>
      <c r="FK131" s="18">
        <v>0</v>
      </c>
      <c r="FL131" s="18">
        <v>1.0407521857085046E-2</v>
      </c>
      <c r="FM131" s="18">
        <v>0</v>
      </c>
      <c r="FN131" s="18">
        <v>3.2761174818236269</v>
      </c>
      <c r="FO131" s="18">
        <v>0</v>
      </c>
      <c r="FP131" s="18">
        <v>0.87925200227130107</v>
      </c>
      <c r="FQ131" s="18">
        <v>0</v>
      </c>
      <c r="FR131" s="18">
        <v>0</v>
      </c>
      <c r="FS131" s="18">
        <v>0</v>
      </c>
    </row>
    <row r="132" spans="2:175" x14ac:dyDescent="0.25">
      <c r="B132" s="17">
        <f>SUM(D132:FS132)-'Esc Med Regional'!K325</f>
        <v>0</v>
      </c>
      <c r="C132" s="16">
        <v>49553</v>
      </c>
      <c r="D132" s="18">
        <v>0</v>
      </c>
      <c r="E132" s="18">
        <v>0</v>
      </c>
      <c r="F132" s="18">
        <v>9.8146272344042398E-2</v>
      </c>
      <c r="G132" s="18">
        <v>0</v>
      </c>
      <c r="H132" s="18">
        <v>3.716293615709374</v>
      </c>
      <c r="I132" s="18">
        <v>18.059676195744679</v>
      </c>
      <c r="J132" s="18">
        <v>0</v>
      </c>
      <c r="K132" s="18">
        <v>2.2864063772498673</v>
      </c>
      <c r="L132" s="18">
        <v>0</v>
      </c>
      <c r="M132" s="18">
        <v>0.11697517871803755</v>
      </c>
      <c r="N132" s="18">
        <v>8.2154520250214844</v>
      </c>
      <c r="O132" s="18">
        <v>5.9350115891476964E-2</v>
      </c>
      <c r="P132" s="18">
        <v>2.9695784091620107E-2</v>
      </c>
      <c r="Q132" s="18">
        <v>2.4175869374913845</v>
      </c>
      <c r="R132" s="18">
        <v>2.8096203925233203</v>
      </c>
      <c r="S132" s="18">
        <v>0</v>
      </c>
      <c r="T132" s="18">
        <v>1.2435687528972235E-3</v>
      </c>
      <c r="U132" s="18">
        <v>7.5288777165469281</v>
      </c>
      <c r="V132" s="18">
        <v>0</v>
      </c>
      <c r="W132" s="18">
        <v>0</v>
      </c>
      <c r="X132" s="18">
        <v>3.1325592544615892</v>
      </c>
      <c r="Y132" s="18">
        <v>0</v>
      </c>
      <c r="Z132" s="18">
        <v>0</v>
      </c>
      <c r="AA132" s="18">
        <v>20.990872971371758</v>
      </c>
      <c r="AB132" s="18">
        <v>0</v>
      </c>
      <c r="AC132" s="18">
        <v>0</v>
      </c>
      <c r="AD132" s="18">
        <v>10.140486888592903</v>
      </c>
      <c r="AE132" s="18">
        <v>0</v>
      </c>
      <c r="AF132" s="18">
        <v>7.9633965819983574</v>
      </c>
      <c r="AG132" s="18">
        <v>0</v>
      </c>
      <c r="AH132" s="18">
        <v>0</v>
      </c>
      <c r="AI132" s="18">
        <v>18.794551990036897</v>
      </c>
      <c r="AJ132" s="18">
        <v>1.5261362712959241</v>
      </c>
      <c r="AK132" s="18">
        <v>2.2928888779540726</v>
      </c>
      <c r="AL132" s="18">
        <v>0</v>
      </c>
      <c r="AM132" s="18">
        <v>2.9083565628655317E-2</v>
      </c>
      <c r="AN132" s="18">
        <v>1.1066135695493038</v>
      </c>
      <c r="AO132" s="18">
        <v>0</v>
      </c>
      <c r="AP132" s="18">
        <v>0</v>
      </c>
      <c r="AQ132" s="18">
        <v>0</v>
      </c>
      <c r="AR132" s="18">
        <v>0.70009732150285742</v>
      </c>
      <c r="AS132" s="18">
        <v>0</v>
      </c>
      <c r="AT132" s="18">
        <v>1.9712127165956679</v>
      </c>
      <c r="AU132" s="18">
        <v>5.9072640627689497</v>
      </c>
      <c r="AV132" s="18">
        <v>1.3093104422987306E-3</v>
      </c>
      <c r="AW132" s="18">
        <v>0</v>
      </c>
      <c r="AX132" s="18">
        <v>0.16989472016006654</v>
      </c>
      <c r="AY132" s="18">
        <v>0</v>
      </c>
      <c r="AZ132" s="18">
        <v>24.739703322136499</v>
      </c>
      <c r="BA132" s="18">
        <v>0</v>
      </c>
      <c r="BB132" s="18">
        <v>4.4017770107757322E-2</v>
      </c>
      <c r="BC132" s="18">
        <v>1.7001474028394392</v>
      </c>
      <c r="BD132" s="18">
        <v>0</v>
      </c>
      <c r="BE132" s="18">
        <v>9.1680956640426733E-2</v>
      </c>
      <c r="BF132" s="18">
        <v>0.13419652682108238</v>
      </c>
      <c r="BG132" s="18">
        <v>2.9277233614262177</v>
      </c>
      <c r="BH132" s="18">
        <v>2.6607058630999204E-2</v>
      </c>
      <c r="BI132" s="18">
        <v>0</v>
      </c>
      <c r="BJ132" s="18">
        <v>0.1716424157950992</v>
      </c>
      <c r="BK132" s="18">
        <v>0</v>
      </c>
      <c r="BL132" s="18">
        <v>0</v>
      </c>
      <c r="BM132" s="18">
        <v>1.2555137598250548</v>
      </c>
      <c r="BN132" s="18">
        <v>13.14830393807773</v>
      </c>
      <c r="BO132" s="18">
        <v>0.16594340828955786</v>
      </c>
      <c r="BP132" s="18">
        <v>0.64904389068237078</v>
      </c>
      <c r="BQ132" s="18">
        <v>2.5017181665350744E-3</v>
      </c>
      <c r="BR132" s="18">
        <v>0</v>
      </c>
      <c r="BS132" s="18">
        <v>0</v>
      </c>
      <c r="BT132" s="18">
        <v>1.3747759644136671E-2</v>
      </c>
      <c r="BU132" s="18">
        <v>5.0238943087310667E-2</v>
      </c>
      <c r="BV132" s="18">
        <v>0</v>
      </c>
      <c r="BW132" s="18">
        <v>8.2942478465263328E-3</v>
      </c>
      <c r="BX132" s="18">
        <v>1.647414535100131</v>
      </c>
      <c r="BY132" s="18">
        <v>0</v>
      </c>
      <c r="BZ132" s="18">
        <v>0.1407762014693604</v>
      </c>
      <c r="CA132" s="18">
        <v>5.6847843415104259E-2</v>
      </c>
      <c r="CB132" s="18">
        <v>9.9447193877037959E-2</v>
      </c>
      <c r="CC132" s="18">
        <v>0</v>
      </c>
      <c r="CD132" s="18">
        <v>0</v>
      </c>
      <c r="CE132" s="18">
        <v>0</v>
      </c>
      <c r="CF132" s="18">
        <v>0</v>
      </c>
      <c r="CG132" s="18">
        <v>0</v>
      </c>
      <c r="CH132" s="18">
        <v>0</v>
      </c>
      <c r="CI132" s="18">
        <v>0</v>
      </c>
      <c r="CJ132" s="18">
        <v>0</v>
      </c>
      <c r="CK132" s="18">
        <v>0</v>
      </c>
      <c r="CL132" s="18">
        <v>0</v>
      </c>
      <c r="CM132" s="18">
        <v>1.0479632667579468</v>
      </c>
      <c r="CN132" s="18">
        <v>0.30900867493799783</v>
      </c>
      <c r="CO132" s="18">
        <v>5.5269936177010832</v>
      </c>
      <c r="CP132" s="18">
        <v>0</v>
      </c>
      <c r="CQ132" s="18">
        <v>0</v>
      </c>
      <c r="CR132" s="18">
        <v>0</v>
      </c>
      <c r="CS132" s="18">
        <v>1.6033938767960054</v>
      </c>
      <c r="CT132" s="18">
        <v>4.5705794779639186</v>
      </c>
      <c r="CU132" s="18">
        <v>0</v>
      </c>
      <c r="CV132" s="18">
        <v>1.3419382158921793E-3</v>
      </c>
      <c r="CW132" s="18">
        <v>0.32551738754102244</v>
      </c>
      <c r="CX132" s="18">
        <v>0</v>
      </c>
      <c r="CY132" s="18">
        <v>0</v>
      </c>
      <c r="CZ132" s="18">
        <v>0</v>
      </c>
      <c r="DA132" s="18">
        <v>0</v>
      </c>
      <c r="DB132" s="18">
        <v>10.790787208310851</v>
      </c>
      <c r="DC132" s="18">
        <v>4.1869180482651772E-2</v>
      </c>
      <c r="DD132" s="18">
        <v>0</v>
      </c>
      <c r="DE132" s="18">
        <v>0</v>
      </c>
      <c r="DF132" s="18">
        <v>0</v>
      </c>
      <c r="DG132" s="18">
        <v>0</v>
      </c>
      <c r="DH132" s="18">
        <v>0</v>
      </c>
      <c r="DI132" s="18">
        <v>0</v>
      </c>
      <c r="DJ132" s="18">
        <v>0</v>
      </c>
      <c r="DK132" s="18">
        <v>0</v>
      </c>
      <c r="DL132" s="18">
        <v>0</v>
      </c>
      <c r="DM132" s="18">
        <v>0</v>
      </c>
      <c r="DN132" s="18">
        <v>3.5407340788711857E-6</v>
      </c>
      <c r="DO132" s="18">
        <v>34.302143134801163</v>
      </c>
      <c r="DP132" s="18">
        <v>0</v>
      </c>
      <c r="DQ132" s="18">
        <v>1.4127528974696032E-3</v>
      </c>
      <c r="DR132" s="18">
        <v>0</v>
      </c>
      <c r="DS132" s="18">
        <v>3.1749144519299262</v>
      </c>
      <c r="DT132" s="18">
        <v>0</v>
      </c>
      <c r="DU132" s="18">
        <v>0</v>
      </c>
      <c r="DV132" s="18">
        <v>27.695995779639073</v>
      </c>
      <c r="DW132" s="18">
        <v>0.16773306191889545</v>
      </c>
      <c r="DX132" s="18">
        <v>0</v>
      </c>
      <c r="DY132" s="18">
        <v>0.83918288756139348</v>
      </c>
      <c r="DZ132" s="18">
        <v>0</v>
      </c>
      <c r="EA132" s="18">
        <v>0.43153540692012388</v>
      </c>
      <c r="EB132" s="18">
        <v>0</v>
      </c>
      <c r="EC132" s="18">
        <v>0</v>
      </c>
      <c r="ED132" s="18">
        <v>0</v>
      </c>
      <c r="EE132" s="18">
        <v>0</v>
      </c>
      <c r="EF132" s="18">
        <v>0</v>
      </c>
      <c r="EG132" s="18">
        <v>0</v>
      </c>
      <c r="EH132" s="18">
        <v>30.693044246214345</v>
      </c>
      <c r="EI132" s="18">
        <v>2.8219379672048648</v>
      </c>
      <c r="EJ132" s="18">
        <v>0.15018969527426415</v>
      </c>
      <c r="EK132" s="18">
        <v>4.9567451798566493</v>
      </c>
      <c r="EL132" s="18">
        <v>1.8129023932185568</v>
      </c>
      <c r="EM132" s="18">
        <v>0</v>
      </c>
      <c r="EN132" s="18">
        <v>1.604723948022637</v>
      </c>
      <c r="EO132" s="18">
        <v>1.1350832523590715</v>
      </c>
      <c r="EP132" s="18">
        <v>0</v>
      </c>
      <c r="EQ132" s="18">
        <v>0.8695333508933466</v>
      </c>
      <c r="ER132" s="18">
        <v>0</v>
      </c>
      <c r="ES132" s="18">
        <v>0</v>
      </c>
      <c r="ET132" s="18">
        <v>4.8860278908186448E-3</v>
      </c>
      <c r="EU132" s="18">
        <v>2.1657455388767146E-2</v>
      </c>
      <c r="EV132" s="18">
        <v>0</v>
      </c>
      <c r="EW132" s="18">
        <v>0</v>
      </c>
      <c r="EX132" s="18">
        <v>0</v>
      </c>
      <c r="EY132" s="18">
        <v>2.4646080580676254E-3</v>
      </c>
      <c r="EZ132" s="18">
        <v>1.1539893804597011E-2</v>
      </c>
      <c r="FA132" s="18">
        <v>0</v>
      </c>
      <c r="FB132" s="18">
        <v>1.1407449913626088E-2</v>
      </c>
      <c r="FC132" s="18">
        <v>0.93358834980897853</v>
      </c>
      <c r="FD132" s="18">
        <v>0</v>
      </c>
      <c r="FE132" s="18">
        <v>0</v>
      </c>
      <c r="FF132" s="18">
        <v>0</v>
      </c>
      <c r="FG132" s="18">
        <v>8.3497235612104117E-5</v>
      </c>
      <c r="FH132" s="18">
        <v>0.69127937206265222</v>
      </c>
      <c r="FI132" s="18">
        <v>0</v>
      </c>
      <c r="FJ132" s="18">
        <v>2.1248606855769946E-3</v>
      </c>
      <c r="FK132" s="18">
        <v>0</v>
      </c>
      <c r="FL132" s="18">
        <v>1.0445792096576338E-2</v>
      </c>
      <c r="FM132" s="18">
        <v>0</v>
      </c>
      <c r="FN132" s="18">
        <v>3.2881643266299769</v>
      </c>
      <c r="FO132" s="18">
        <v>0</v>
      </c>
      <c r="FP132" s="18">
        <v>0.8824851623993496</v>
      </c>
      <c r="FQ132" s="18">
        <v>0</v>
      </c>
      <c r="FR132" s="18">
        <v>0</v>
      </c>
      <c r="FS132" s="18">
        <v>0</v>
      </c>
    </row>
    <row r="133" spans="2:175" x14ac:dyDescent="0.25">
      <c r="B133" s="17">
        <f>SUM(D133:FS133)-'Esc Med Regional'!K326</f>
        <v>0</v>
      </c>
      <c r="C133" s="16">
        <v>49583</v>
      </c>
      <c r="D133" s="18">
        <v>0</v>
      </c>
      <c r="E133" s="18">
        <v>0</v>
      </c>
      <c r="F133" s="18">
        <v>9.6398314103613561E-2</v>
      </c>
      <c r="G133" s="18">
        <v>0</v>
      </c>
      <c r="H133" s="18">
        <v>3.6501074438427397</v>
      </c>
      <c r="I133" s="18">
        <v>17.738038306990518</v>
      </c>
      <c r="J133" s="18">
        <v>0</v>
      </c>
      <c r="K133" s="18">
        <v>2.2456861056324851</v>
      </c>
      <c r="L133" s="18">
        <v>0</v>
      </c>
      <c r="M133" s="18">
        <v>0.11489188280997607</v>
      </c>
      <c r="N133" s="18">
        <v>8.0691370736431427</v>
      </c>
      <c r="O133" s="18">
        <v>5.8293106576041552E-2</v>
      </c>
      <c r="P133" s="18">
        <v>2.916691030691855E-2</v>
      </c>
      <c r="Q133" s="18">
        <v>2.3745303760100893</v>
      </c>
      <c r="R133" s="18">
        <v>2.7595818225369566</v>
      </c>
      <c r="S133" s="18">
        <v>0</v>
      </c>
      <c r="T133" s="18">
        <v>1.2214211338664486E-3</v>
      </c>
      <c r="U133" s="18">
        <v>7.3947904656354755</v>
      </c>
      <c r="V133" s="18">
        <v>0</v>
      </c>
      <c r="W133" s="18">
        <v>0</v>
      </c>
      <c r="X133" s="18">
        <v>3.0767692317567672</v>
      </c>
      <c r="Y133" s="18">
        <v>0</v>
      </c>
      <c r="Z133" s="18">
        <v>0</v>
      </c>
      <c r="AA133" s="18">
        <v>20.61703127053276</v>
      </c>
      <c r="AB133" s="18">
        <v>0</v>
      </c>
      <c r="AC133" s="18">
        <v>0</v>
      </c>
      <c r="AD133" s="18">
        <v>9.9598875933212216</v>
      </c>
      <c r="AE133" s="18">
        <v>0</v>
      </c>
      <c r="AF133" s="18">
        <v>7.8215706690537194</v>
      </c>
      <c r="AG133" s="18">
        <v>0</v>
      </c>
      <c r="AH133" s="18">
        <v>0</v>
      </c>
      <c r="AI133" s="18">
        <v>18.459826164577184</v>
      </c>
      <c r="AJ133" s="18">
        <v>1.4989562021224565</v>
      </c>
      <c r="AK133" s="18">
        <v>2.2520531547738964</v>
      </c>
      <c r="AL133" s="18">
        <v>0</v>
      </c>
      <c r="AM133" s="18">
        <v>2.8565595287168916E-2</v>
      </c>
      <c r="AN133" s="18">
        <v>1.086905084839018</v>
      </c>
      <c r="AO133" s="18">
        <v>0</v>
      </c>
      <c r="AP133" s="18">
        <v>0</v>
      </c>
      <c r="AQ133" s="18">
        <v>0</v>
      </c>
      <c r="AR133" s="18">
        <v>0.68762877987619864</v>
      </c>
      <c r="AS133" s="18">
        <v>0</v>
      </c>
      <c r="AT133" s="18">
        <v>1.9361059577823194</v>
      </c>
      <c r="AU133" s="18">
        <v>5.8020573070736283</v>
      </c>
      <c r="AV133" s="18">
        <v>1.2859635654008739E-3</v>
      </c>
      <c r="AW133" s="18">
        <v>0</v>
      </c>
      <c r="AX133" s="18">
        <v>0.16686525442831163</v>
      </c>
      <c r="AY133" s="18">
        <v>0</v>
      </c>
      <c r="AZ133" s="18">
        <v>24.298559045506927</v>
      </c>
      <c r="BA133" s="18">
        <v>0</v>
      </c>
      <c r="BB133" s="18">
        <v>4.3232870341572242E-2</v>
      </c>
      <c r="BC133" s="18">
        <v>1.669831344218067</v>
      </c>
      <c r="BD133" s="18">
        <v>0</v>
      </c>
      <c r="BE133" s="18">
        <v>9.0046154121931732E-2</v>
      </c>
      <c r="BF133" s="18">
        <v>0.13180361090855744</v>
      </c>
      <c r="BG133" s="18">
        <v>2.8755178685942884</v>
      </c>
      <c r="BH133" s="18">
        <v>2.6132616739753475E-2</v>
      </c>
      <c r="BI133" s="18">
        <v>0</v>
      </c>
      <c r="BJ133" s="18">
        <v>0.16858178615177083</v>
      </c>
      <c r="BK133" s="18">
        <v>0</v>
      </c>
      <c r="BL133" s="18">
        <v>0</v>
      </c>
      <c r="BM133" s="18">
        <v>1.2331261546802139</v>
      </c>
      <c r="BN133" s="18">
        <v>12.913850882835186</v>
      </c>
      <c r="BO133" s="18">
        <v>0.16298440009701254</v>
      </c>
      <c r="BP133" s="18">
        <v>0.6374705102772904</v>
      </c>
      <c r="BQ133" s="18">
        <v>2.457108955319527E-3</v>
      </c>
      <c r="BR133" s="18">
        <v>0</v>
      </c>
      <c r="BS133" s="18">
        <v>0</v>
      </c>
      <c r="BT133" s="18">
        <v>1.3502617436709177E-2</v>
      </c>
      <c r="BU133" s="18">
        <v>4.934311091348443E-2</v>
      </c>
      <c r="BV133" s="18">
        <v>0</v>
      </c>
      <c r="BW133" s="18">
        <v>8.1463495504635729E-3</v>
      </c>
      <c r="BX133" s="18">
        <v>1.6180387788942954</v>
      </c>
      <c r="BY133" s="18">
        <v>0</v>
      </c>
      <c r="BZ133" s="18">
        <v>0.13826596055194842</v>
      </c>
      <c r="CA133" s="18">
        <v>5.5834165100745986E-2</v>
      </c>
      <c r="CB133" s="18">
        <v>9.7673908246467281E-2</v>
      </c>
      <c r="CC133" s="18">
        <v>0</v>
      </c>
      <c r="CD133" s="18">
        <v>0</v>
      </c>
      <c r="CE133" s="18">
        <v>0</v>
      </c>
      <c r="CF133" s="18">
        <v>0</v>
      </c>
      <c r="CG133" s="18">
        <v>0</v>
      </c>
      <c r="CH133" s="18">
        <v>0</v>
      </c>
      <c r="CI133" s="18">
        <v>0</v>
      </c>
      <c r="CJ133" s="18">
        <v>0</v>
      </c>
      <c r="CK133" s="18">
        <v>0</v>
      </c>
      <c r="CL133" s="18">
        <v>0</v>
      </c>
      <c r="CM133" s="18">
        <v>1.1507795276257602</v>
      </c>
      <c r="CN133" s="18">
        <v>0.30342387144518085</v>
      </c>
      <c r="CO133" s="18">
        <v>5.4271026574647472</v>
      </c>
      <c r="CP133" s="18">
        <v>0</v>
      </c>
      <c r="CQ133" s="18">
        <v>0</v>
      </c>
      <c r="CR133" s="18">
        <v>0</v>
      </c>
      <c r="CS133" s="18">
        <v>1.5744152737671795</v>
      </c>
      <c r="CT133" s="18">
        <v>4.4879740681389277</v>
      </c>
      <c r="CU133" s="18">
        <v>0</v>
      </c>
      <c r="CV133" s="18">
        <v>1.2983510889679618E-3</v>
      </c>
      <c r="CW133" s="18">
        <v>0.31494434660757137</v>
      </c>
      <c r="CX133" s="18">
        <v>0</v>
      </c>
      <c r="CY133" s="18">
        <v>0</v>
      </c>
      <c r="CZ133" s="18">
        <v>0</v>
      </c>
      <c r="DA133" s="18">
        <v>0</v>
      </c>
      <c r="DB133" s="18">
        <v>10.440294610297933</v>
      </c>
      <c r="DC133" s="18">
        <v>4.050923912149379E-2</v>
      </c>
      <c r="DD133" s="18">
        <v>0</v>
      </c>
      <c r="DE133" s="18">
        <v>0</v>
      </c>
      <c r="DF133" s="18">
        <v>0</v>
      </c>
      <c r="DG133" s="18">
        <v>0</v>
      </c>
      <c r="DH133" s="18">
        <v>0</v>
      </c>
      <c r="DI133" s="18">
        <v>0</v>
      </c>
      <c r="DJ133" s="18">
        <v>0</v>
      </c>
      <c r="DK133" s="18">
        <v>0</v>
      </c>
      <c r="DL133" s="18">
        <v>0</v>
      </c>
      <c r="DM133" s="18">
        <v>0</v>
      </c>
      <c r="DN133" s="18">
        <v>3.4257284669339358E-6</v>
      </c>
      <c r="DO133" s="18">
        <v>33.187984637127535</v>
      </c>
      <c r="DP133" s="18">
        <v>0</v>
      </c>
      <c r="DQ133" s="18">
        <v>1.3668656583066404E-3</v>
      </c>
      <c r="DR133" s="18">
        <v>0</v>
      </c>
      <c r="DS133" s="18">
        <v>3.1587718858974365</v>
      </c>
      <c r="DT133" s="18">
        <v>0</v>
      </c>
      <c r="DU133" s="18">
        <v>0</v>
      </c>
      <c r="DV133" s="18">
        <v>27.555177988332414</v>
      </c>
      <c r="DW133" s="18">
        <v>0.16390605000885991</v>
      </c>
      <c r="DX133" s="18">
        <v>0</v>
      </c>
      <c r="DY133" s="18">
        <v>0.82003601890798294</v>
      </c>
      <c r="DZ133" s="18">
        <v>0</v>
      </c>
      <c r="EA133" s="18">
        <v>0.42168945810721842</v>
      </c>
      <c r="EB133" s="18">
        <v>0</v>
      </c>
      <c r="EC133" s="18">
        <v>0</v>
      </c>
      <c r="ED133" s="18">
        <v>0</v>
      </c>
      <c r="EE133" s="18">
        <v>0</v>
      </c>
      <c r="EF133" s="18">
        <v>0</v>
      </c>
      <c r="EG133" s="18">
        <v>0</v>
      </c>
      <c r="EH133" s="18">
        <v>29.734880669086824</v>
      </c>
      <c r="EI133" s="18">
        <v>2.7338437998293861</v>
      </c>
      <c r="EJ133" s="18">
        <v>0.14550113149032373</v>
      </c>
      <c r="EK133" s="18">
        <v>4.8020074270830113</v>
      </c>
      <c r="EL133" s="18">
        <v>1.7563079078969002</v>
      </c>
      <c r="EM133" s="18">
        <v>0</v>
      </c>
      <c r="EN133" s="18">
        <v>1.5546282968384371</v>
      </c>
      <c r="EO133" s="18">
        <v>1.0996486626620245</v>
      </c>
      <c r="EP133" s="18">
        <v>0</v>
      </c>
      <c r="EQ133" s="18">
        <v>0.84238859525294096</v>
      </c>
      <c r="ER133" s="18">
        <v>0</v>
      </c>
      <c r="ES133" s="18">
        <v>0</v>
      </c>
      <c r="ET133" s="18">
        <v>4.6766010593842925E-3</v>
      </c>
      <c r="EU133" s="18">
        <v>2.0729165096457659E-2</v>
      </c>
      <c r="EV133" s="18">
        <v>0</v>
      </c>
      <c r="EW133" s="18">
        <v>0</v>
      </c>
      <c r="EX133" s="18">
        <v>0</v>
      </c>
      <c r="EY133" s="18">
        <v>2.358969067078936E-3</v>
      </c>
      <c r="EZ133" s="18">
        <v>1.104526637950044E-2</v>
      </c>
      <c r="FA133" s="18">
        <v>0</v>
      </c>
      <c r="FB133" s="18">
        <v>1.0918499350194795E-2</v>
      </c>
      <c r="FC133" s="18">
        <v>0.89357252216052818</v>
      </c>
      <c r="FD133" s="18">
        <v>0</v>
      </c>
      <c r="FE133" s="18">
        <v>0</v>
      </c>
      <c r="FF133" s="18">
        <v>0</v>
      </c>
      <c r="FG133" s="18">
        <v>7.9918344562253664E-5</v>
      </c>
      <c r="FH133" s="18">
        <v>0.66164948624086795</v>
      </c>
      <c r="FI133" s="18">
        <v>0</v>
      </c>
      <c r="FJ133" s="18">
        <v>2.033784078860111E-3</v>
      </c>
      <c r="FK133" s="18">
        <v>0</v>
      </c>
      <c r="FL133" s="18">
        <v>9.9980604852364253E-3</v>
      </c>
      <c r="FM133" s="18">
        <v>0</v>
      </c>
      <c r="FN133" s="18">
        <v>3.1472257459363231</v>
      </c>
      <c r="FO133" s="18">
        <v>0</v>
      </c>
      <c r="FP133" s="18">
        <v>0.84465973948344397</v>
      </c>
      <c r="FQ133" s="18">
        <v>0</v>
      </c>
      <c r="FR133" s="18">
        <v>0</v>
      </c>
      <c r="FS133" s="18">
        <v>0</v>
      </c>
    </row>
    <row r="134" spans="2:175" x14ac:dyDescent="0.25">
      <c r="B134" s="17">
        <f>SUM(D134:FS134)-'Esc Med Regional'!K327</f>
        <v>0</v>
      </c>
      <c r="C134" s="16">
        <v>49614</v>
      </c>
      <c r="D134" s="18">
        <v>0</v>
      </c>
      <c r="E134" s="18">
        <v>0</v>
      </c>
      <c r="F134" s="18">
        <v>9.7723575306111157E-2</v>
      </c>
      <c r="G134" s="18">
        <v>0</v>
      </c>
      <c r="H134" s="18">
        <v>3.7002882569124895</v>
      </c>
      <c r="I134" s="18">
        <v>17.98189665861484</v>
      </c>
      <c r="J134" s="18">
        <v>0</v>
      </c>
      <c r="K134" s="18">
        <v>2.2765592666048211</v>
      </c>
      <c r="L134" s="18">
        <v>0</v>
      </c>
      <c r="M134" s="18">
        <v>0.11647138921717634</v>
      </c>
      <c r="N134" s="18">
        <v>8.1800696599728173</v>
      </c>
      <c r="O134" s="18">
        <v>5.9094506405868961E-2</v>
      </c>
      <c r="P134" s="18">
        <v>2.9567890085309068E-2</v>
      </c>
      <c r="Q134" s="18">
        <v>2.4071748575110394</v>
      </c>
      <c r="R134" s="18">
        <v>2.797519900173822</v>
      </c>
      <c r="S134" s="18">
        <v>0</v>
      </c>
      <c r="T134" s="18">
        <v>1.2382129424750926E-3</v>
      </c>
      <c r="U134" s="18">
        <v>7.4964522944323191</v>
      </c>
      <c r="V134" s="18">
        <v>0</v>
      </c>
      <c r="W134" s="18">
        <v>0</v>
      </c>
      <c r="X134" s="18">
        <v>3.1190679268096999</v>
      </c>
      <c r="Y134" s="18">
        <v>0</v>
      </c>
      <c r="Z134" s="18">
        <v>0</v>
      </c>
      <c r="AA134" s="18">
        <v>20.900469335892996</v>
      </c>
      <c r="AB134" s="18">
        <v>0</v>
      </c>
      <c r="AC134" s="18">
        <v>0</v>
      </c>
      <c r="AD134" s="18">
        <v>10.096813770209319</v>
      </c>
      <c r="AE134" s="18">
        <v>0</v>
      </c>
      <c r="AF134" s="18">
        <v>7.92909977105802</v>
      </c>
      <c r="AG134" s="18">
        <v>0</v>
      </c>
      <c r="AH134" s="18">
        <v>0</v>
      </c>
      <c r="AI134" s="18">
        <v>18.713607484803067</v>
      </c>
      <c r="AJ134" s="18">
        <v>1.5195634971502601</v>
      </c>
      <c r="AK134" s="18">
        <v>2.2830138484305951</v>
      </c>
      <c r="AL134" s="18">
        <v>0</v>
      </c>
      <c r="AM134" s="18">
        <v>2.8958308329013638E-2</v>
      </c>
      <c r="AN134" s="18">
        <v>1.1018475986488163</v>
      </c>
      <c r="AO134" s="18">
        <v>0</v>
      </c>
      <c r="AP134" s="18">
        <v>0</v>
      </c>
      <c r="AQ134" s="18">
        <v>0</v>
      </c>
      <c r="AR134" s="18">
        <v>0.6970821375636701</v>
      </c>
      <c r="AS134" s="18">
        <v>0</v>
      </c>
      <c r="AT134" s="18">
        <v>1.9627230841670762</v>
      </c>
      <c r="AU134" s="18">
        <v>5.881822617444799</v>
      </c>
      <c r="AV134" s="18">
        <v>1.3250258349439535E-3</v>
      </c>
      <c r="AW134" s="18">
        <v>0</v>
      </c>
      <c r="AX134" s="18">
        <v>0.17193393267178997</v>
      </c>
      <c r="AY134" s="18">
        <v>0</v>
      </c>
      <c r="AZ134" s="18">
        <v>25.036649057138124</v>
      </c>
      <c r="BA134" s="18">
        <v>0</v>
      </c>
      <c r="BB134" s="18">
        <v>4.4546106641449104E-2</v>
      </c>
      <c r="BC134" s="18">
        <v>1.7205539337332649</v>
      </c>
      <c r="BD134" s="18">
        <v>0</v>
      </c>
      <c r="BE134" s="18">
        <v>9.2781384915606752E-2</v>
      </c>
      <c r="BF134" s="18">
        <v>0.13580726102321392</v>
      </c>
      <c r="BG134" s="18">
        <v>2.9628642422249882</v>
      </c>
      <c r="BH134" s="18">
        <v>2.6926417860111056E-2</v>
      </c>
      <c r="BI134" s="18">
        <v>0</v>
      </c>
      <c r="BJ134" s="18">
        <v>0.17370260554968392</v>
      </c>
      <c r="BK134" s="18">
        <v>0</v>
      </c>
      <c r="BL134" s="18">
        <v>0</v>
      </c>
      <c r="BM134" s="18">
        <v>1.2705834415977668</v>
      </c>
      <c r="BN134" s="18">
        <v>13.306120413323162</v>
      </c>
      <c r="BO134" s="18">
        <v>0.16793519399133411</v>
      </c>
      <c r="BP134" s="18">
        <v>0.65683423532221696</v>
      </c>
      <c r="BQ134" s="18">
        <v>2.531745791767911E-3</v>
      </c>
      <c r="BR134" s="18">
        <v>0</v>
      </c>
      <c r="BS134" s="18">
        <v>0</v>
      </c>
      <c r="BT134" s="18">
        <v>1.3912771266911513E-2</v>
      </c>
      <c r="BU134" s="18">
        <v>5.084195112206822E-2</v>
      </c>
      <c r="BV134" s="18">
        <v>0</v>
      </c>
      <c r="BW134" s="18">
        <v>8.3938020526137056E-3</v>
      </c>
      <c r="BX134" s="18">
        <v>1.6671881238779702</v>
      </c>
      <c r="BY134" s="18">
        <v>0</v>
      </c>
      <c r="BZ134" s="18">
        <v>0.14246591019673432</v>
      </c>
      <c r="CA134" s="18">
        <v>5.7530176765118651E-2</v>
      </c>
      <c r="CB134" s="18">
        <v>0.10064083875204514</v>
      </c>
      <c r="CC134" s="18">
        <v>0</v>
      </c>
      <c r="CD134" s="18">
        <v>0</v>
      </c>
      <c r="CE134" s="18">
        <v>0</v>
      </c>
      <c r="CF134" s="18">
        <v>0</v>
      </c>
      <c r="CG134" s="18">
        <v>0</v>
      </c>
      <c r="CH134" s="18">
        <v>0</v>
      </c>
      <c r="CI134" s="18">
        <v>0</v>
      </c>
      <c r="CJ134" s="18">
        <v>0</v>
      </c>
      <c r="CK134" s="18">
        <v>0</v>
      </c>
      <c r="CL134" s="18">
        <v>0</v>
      </c>
      <c r="CM134" s="18">
        <v>1.1041266283681019</v>
      </c>
      <c r="CN134" s="18">
        <v>0.30299264118762742</v>
      </c>
      <c r="CO134" s="18">
        <v>5.4193895831255388</v>
      </c>
      <c r="CP134" s="18">
        <v>0</v>
      </c>
      <c r="CQ134" s="18">
        <v>0</v>
      </c>
      <c r="CR134" s="18">
        <v>0</v>
      </c>
      <c r="CS134" s="18">
        <v>1.5721776927200164</v>
      </c>
      <c r="CT134" s="18">
        <v>4.4815956965095678</v>
      </c>
      <c r="CU134" s="18">
        <v>0</v>
      </c>
      <c r="CV134" s="18">
        <v>1.3462021825802405E-3</v>
      </c>
      <c r="CW134" s="18">
        <v>0.32655170885360002</v>
      </c>
      <c r="CX134" s="18">
        <v>0</v>
      </c>
      <c r="CY134" s="18">
        <v>0</v>
      </c>
      <c r="CZ134" s="18">
        <v>0</v>
      </c>
      <c r="DA134" s="18">
        <v>0</v>
      </c>
      <c r="DB134" s="18">
        <v>10.825074596991859</v>
      </c>
      <c r="DC134" s="18">
        <v>4.2002218493433628E-2</v>
      </c>
      <c r="DD134" s="18">
        <v>0</v>
      </c>
      <c r="DE134" s="18">
        <v>0</v>
      </c>
      <c r="DF134" s="18">
        <v>0</v>
      </c>
      <c r="DG134" s="18">
        <v>0</v>
      </c>
      <c r="DH134" s="18">
        <v>0</v>
      </c>
      <c r="DI134" s="18">
        <v>0</v>
      </c>
      <c r="DJ134" s="18">
        <v>0</v>
      </c>
      <c r="DK134" s="18">
        <v>0</v>
      </c>
      <c r="DL134" s="18">
        <v>0</v>
      </c>
      <c r="DM134" s="18">
        <v>0</v>
      </c>
      <c r="DN134" s="18">
        <v>3.551984650607495E-6</v>
      </c>
      <c r="DO134" s="18">
        <v>34.411137121203623</v>
      </c>
      <c r="DP134" s="18">
        <v>0</v>
      </c>
      <c r="DQ134" s="18">
        <v>1.4172418755923905E-3</v>
      </c>
      <c r="DR134" s="18">
        <v>0</v>
      </c>
      <c r="DS134" s="18">
        <v>3.1768941340916781</v>
      </c>
      <c r="DT134" s="18">
        <v>0</v>
      </c>
      <c r="DU134" s="18">
        <v>0</v>
      </c>
      <c r="DV134" s="18">
        <v>27.713265305992323</v>
      </c>
      <c r="DW134" s="18">
        <v>0.18235457734162541</v>
      </c>
      <c r="DX134" s="18">
        <v>0</v>
      </c>
      <c r="DY134" s="18">
        <v>0.9123355826389028</v>
      </c>
      <c r="DZ134" s="18">
        <v>0</v>
      </c>
      <c r="EA134" s="18">
        <v>0.46915292570594069</v>
      </c>
      <c r="EB134" s="18">
        <v>0</v>
      </c>
      <c r="EC134" s="18">
        <v>0</v>
      </c>
      <c r="ED134" s="18">
        <v>0</v>
      </c>
      <c r="EE134" s="18">
        <v>0</v>
      </c>
      <c r="EF134" s="18">
        <v>0</v>
      </c>
      <c r="EG134" s="18">
        <v>0</v>
      </c>
      <c r="EH134" s="18">
        <v>30.90974634629637</v>
      </c>
      <c r="EI134" s="18">
        <v>2.8418616958154574</v>
      </c>
      <c r="EJ134" s="18">
        <v>0.15125007957878375</v>
      </c>
      <c r="EK134" s="18">
        <v>4.9917412878161542</v>
      </c>
      <c r="EL134" s="18">
        <v>1.8257020279730223</v>
      </c>
      <c r="EM134" s="18">
        <v>0</v>
      </c>
      <c r="EN134" s="18">
        <v>1.6160537805019066</v>
      </c>
      <c r="EO134" s="18">
        <v>1.1430972806379536</v>
      </c>
      <c r="EP134" s="18">
        <v>0</v>
      </c>
      <c r="EQ134" s="18">
        <v>0.87567251720472306</v>
      </c>
      <c r="ER134" s="18">
        <v>0</v>
      </c>
      <c r="ES134" s="18">
        <v>0</v>
      </c>
      <c r="ET134" s="18">
        <v>4.6800226945495219E-3</v>
      </c>
      <c r="EU134" s="18">
        <v>2.0744331590101063E-2</v>
      </c>
      <c r="EV134" s="18">
        <v>0</v>
      </c>
      <c r="EW134" s="18">
        <v>0</v>
      </c>
      <c r="EX134" s="18">
        <v>0</v>
      </c>
      <c r="EY134" s="18">
        <v>2.3606950067969305E-3</v>
      </c>
      <c r="EZ134" s="18">
        <v>1.1053347648647309E-2</v>
      </c>
      <c r="FA134" s="18">
        <v>0</v>
      </c>
      <c r="FB134" s="18">
        <v>1.092648787024467E-2</v>
      </c>
      <c r="FC134" s="18">
        <v>0.89422630449639195</v>
      </c>
      <c r="FD134" s="18">
        <v>0</v>
      </c>
      <c r="FE134" s="18">
        <v>0</v>
      </c>
      <c r="FF134" s="18">
        <v>0</v>
      </c>
      <c r="FG134" s="18">
        <v>7.997681681905488E-5</v>
      </c>
      <c r="FH134" s="18">
        <v>0.66213358208749462</v>
      </c>
      <c r="FI134" s="18">
        <v>0</v>
      </c>
      <c r="FJ134" s="18">
        <v>2.0352720969814657E-3</v>
      </c>
      <c r="FK134" s="18">
        <v>0</v>
      </c>
      <c r="FL134" s="18">
        <v>1.0005375566190728E-2</v>
      </c>
      <c r="FM134" s="18">
        <v>0</v>
      </c>
      <c r="FN134" s="18">
        <v>3.1495284136534254</v>
      </c>
      <c r="FO134" s="18">
        <v>0</v>
      </c>
      <c r="FP134" s="18">
        <v>0.84527773478186063</v>
      </c>
      <c r="FQ134" s="18">
        <v>0</v>
      </c>
      <c r="FR134" s="18">
        <v>0</v>
      </c>
      <c r="FS134" s="18">
        <v>0</v>
      </c>
    </row>
    <row r="135" spans="2:175" x14ac:dyDescent="0.25">
      <c r="B135" s="17">
        <f>SUM(D135:FS135)-'Esc Med Regional'!K328</f>
        <v>0</v>
      </c>
      <c r="C135" s="16">
        <v>49644</v>
      </c>
      <c r="D135" s="18">
        <v>0</v>
      </c>
      <c r="E135" s="18">
        <v>0</v>
      </c>
      <c r="F135" s="18">
        <v>9.1125300014426966E-2</v>
      </c>
      <c r="G135" s="18">
        <v>0</v>
      </c>
      <c r="H135" s="18">
        <v>3.4504455705267816</v>
      </c>
      <c r="I135" s="18">
        <v>16.767762770773583</v>
      </c>
      <c r="J135" s="18">
        <v>0</v>
      </c>
      <c r="K135" s="18">
        <v>2.1228464627922299</v>
      </c>
      <c r="L135" s="18">
        <v>0</v>
      </c>
      <c r="M135" s="18">
        <v>0.1086072654655378</v>
      </c>
      <c r="N135" s="18">
        <v>7.6277530735955406</v>
      </c>
      <c r="O135" s="18">
        <v>5.5104457737768973E-2</v>
      </c>
      <c r="P135" s="18">
        <v>2.7571472353292995E-2</v>
      </c>
      <c r="Q135" s="18">
        <v>2.2446429164177504</v>
      </c>
      <c r="R135" s="18">
        <v>2.6086319437365857</v>
      </c>
      <c r="S135" s="18">
        <v>0</v>
      </c>
      <c r="T135" s="18">
        <v>1.1546090645102834E-3</v>
      </c>
      <c r="U135" s="18">
        <v>6.9902934090794133</v>
      </c>
      <c r="V135" s="18">
        <v>0</v>
      </c>
      <c r="W135" s="18">
        <v>0</v>
      </c>
      <c r="X135" s="18">
        <v>2.9084691151095918</v>
      </c>
      <c r="Y135" s="18">
        <v>0</v>
      </c>
      <c r="Z135" s="18">
        <v>0</v>
      </c>
      <c r="AA135" s="18">
        <v>19.489274033514395</v>
      </c>
      <c r="AB135" s="18">
        <v>0</v>
      </c>
      <c r="AC135" s="18">
        <v>0</v>
      </c>
      <c r="AD135" s="18">
        <v>9.4150790238492696</v>
      </c>
      <c r="AE135" s="18">
        <v>0</v>
      </c>
      <c r="AF135" s="18">
        <v>7.3937286188996199</v>
      </c>
      <c r="AG135" s="18">
        <v>0</v>
      </c>
      <c r="AH135" s="18">
        <v>0</v>
      </c>
      <c r="AI135" s="18">
        <v>17.450068635569718</v>
      </c>
      <c r="AJ135" s="18">
        <v>1.4169628887915853</v>
      </c>
      <c r="AK135" s="18">
        <v>2.1288652326079975</v>
      </c>
      <c r="AL135" s="18">
        <v>0</v>
      </c>
      <c r="AM135" s="18">
        <v>2.7003049429226392E-2</v>
      </c>
      <c r="AN135" s="18">
        <v>1.0274510800749468</v>
      </c>
      <c r="AO135" s="18">
        <v>0</v>
      </c>
      <c r="AP135" s="18">
        <v>0</v>
      </c>
      <c r="AQ135" s="18">
        <v>0</v>
      </c>
      <c r="AR135" s="18">
        <v>0.65001529795866109</v>
      </c>
      <c r="AS135" s="18">
        <v>0</v>
      </c>
      <c r="AT135" s="18">
        <v>1.8302004335158781</v>
      </c>
      <c r="AU135" s="18">
        <v>5.4846831889580043</v>
      </c>
      <c r="AV135" s="18">
        <v>1.3154657406884442E-3</v>
      </c>
      <c r="AW135" s="18">
        <v>0</v>
      </c>
      <c r="AX135" s="18">
        <v>0.17069342508415322</v>
      </c>
      <c r="AY135" s="18">
        <v>0</v>
      </c>
      <c r="AZ135" s="18">
        <v>24.856009013362318</v>
      </c>
      <c r="BA135" s="18">
        <v>0</v>
      </c>
      <c r="BB135" s="18">
        <v>4.4224705377430555E-2</v>
      </c>
      <c r="BC135" s="18">
        <v>1.7081400944371632</v>
      </c>
      <c r="BD135" s="18">
        <v>0</v>
      </c>
      <c r="BE135" s="18">
        <v>9.211196492276004E-2</v>
      </c>
      <c r="BF135" s="18">
        <v>0.13482740826734715</v>
      </c>
      <c r="BG135" s="18">
        <v>2.9414871032478094</v>
      </c>
      <c r="BH135" s="18">
        <v>2.6732143087561597E-2</v>
      </c>
      <c r="BI135" s="18">
        <v>0</v>
      </c>
      <c r="BJ135" s="18">
        <v>0.17244933694337572</v>
      </c>
      <c r="BK135" s="18">
        <v>0</v>
      </c>
      <c r="BL135" s="18">
        <v>0</v>
      </c>
      <c r="BM135" s="18">
        <v>1.2614161505602468</v>
      </c>
      <c r="BN135" s="18">
        <v>13.210116424591948</v>
      </c>
      <c r="BO135" s="18">
        <v>0.16672353740243273</v>
      </c>
      <c r="BP135" s="18">
        <v>0.65209516002698598</v>
      </c>
      <c r="BQ135" s="18">
        <v>2.5134791831011344E-3</v>
      </c>
      <c r="BR135" s="18">
        <v>0</v>
      </c>
      <c r="BS135" s="18">
        <v>0</v>
      </c>
      <c r="BT135" s="18">
        <v>1.3812390277228664E-2</v>
      </c>
      <c r="BU135" s="18">
        <v>5.0475125184005258E-2</v>
      </c>
      <c r="BV135" s="18">
        <v>0</v>
      </c>
      <c r="BW135" s="18">
        <v>8.3332405626647416E-3</v>
      </c>
      <c r="BX135" s="18">
        <v>1.6551593202232753</v>
      </c>
      <c r="BY135" s="18">
        <v>0</v>
      </c>
      <c r="BZ135" s="18">
        <v>0.14143801512196749</v>
      </c>
      <c r="CA135" s="18">
        <v>5.7115095113194549E-2</v>
      </c>
      <c r="CB135" s="18">
        <v>9.9914712604879288E-2</v>
      </c>
      <c r="CC135" s="18">
        <v>0</v>
      </c>
      <c r="CD135" s="18">
        <v>0</v>
      </c>
      <c r="CE135" s="18">
        <v>0</v>
      </c>
      <c r="CF135" s="18">
        <v>0</v>
      </c>
      <c r="CG135" s="18">
        <v>0</v>
      </c>
      <c r="CH135" s="18">
        <v>0</v>
      </c>
      <c r="CI135" s="18">
        <v>0</v>
      </c>
      <c r="CJ135" s="18">
        <v>0</v>
      </c>
      <c r="CK135" s="18">
        <v>0</v>
      </c>
      <c r="CL135" s="18">
        <v>0</v>
      </c>
      <c r="CM135" s="18">
        <v>1.4937227785431182</v>
      </c>
      <c r="CN135" s="18">
        <v>0.27354809269283198</v>
      </c>
      <c r="CO135" s="18">
        <v>4.8927382467529332</v>
      </c>
      <c r="CP135" s="18">
        <v>0</v>
      </c>
      <c r="CQ135" s="18">
        <v>0</v>
      </c>
      <c r="CR135" s="18">
        <v>0</v>
      </c>
      <c r="CS135" s="18">
        <v>1.4193948986089742</v>
      </c>
      <c r="CT135" s="18">
        <v>4.0460783146262642</v>
      </c>
      <c r="CU135" s="18">
        <v>0</v>
      </c>
      <c r="CV135" s="18">
        <v>1.4682315342696829E-3</v>
      </c>
      <c r="CW135" s="18">
        <v>0.35615268101077385</v>
      </c>
      <c r="CX135" s="18">
        <v>0</v>
      </c>
      <c r="CY135" s="18">
        <v>0</v>
      </c>
      <c r="CZ135" s="18">
        <v>0</v>
      </c>
      <c r="DA135" s="18">
        <v>0</v>
      </c>
      <c r="DB135" s="18">
        <v>11.806336440238077</v>
      </c>
      <c r="DC135" s="18">
        <v>4.5809598661580471E-2</v>
      </c>
      <c r="DD135" s="18">
        <v>0</v>
      </c>
      <c r="DE135" s="18">
        <v>0</v>
      </c>
      <c r="DF135" s="18">
        <v>0</v>
      </c>
      <c r="DG135" s="18">
        <v>0</v>
      </c>
      <c r="DH135" s="18">
        <v>0</v>
      </c>
      <c r="DI135" s="18">
        <v>0</v>
      </c>
      <c r="DJ135" s="18">
        <v>0</v>
      </c>
      <c r="DK135" s="18">
        <v>0</v>
      </c>
      <c r="DL135" s="18">
        <v>0</v>
      </c>
      <c r="DM135" s="18">
        <v>0</v>
      </c>
      <c r="DN135" s="18">
        <v>3.873961831846129E-6</v>
      </c>
      <c r="DO135" s="18">
        <v>37.530407620192499</v>
      </c>
      <c r="DP135" s="18">
        <v>0</v>
      </c>
      <c r="DQ135" s="18">
        <v>1.5457107709066053E-3</v>
      </c>
      <c r="DR135" s="18">
        <v>0</v>
      </c>
      <c r="DS135" s="18">
        <v>2.9604679286899787</v>
      </c>
      <c r="DT135" s="18">
        <v>0</v>
      </c>
      <c r="DU135" s="18">
        <v>0</v>
      </c>
      <c r="DV135" s="18">
        <v>25.825296555286261</v>
      </c>
      <c r="DW135" s="18">
        <v>0.16950943992303291</v>
      </c>
      <c r="DX135" s="18">
        <v>0</v>
      </c>
      <c r="DY135" s="18">
        <v>0.84807025899466171</v>
      </c>
      <c r="DZ135" s="18">
        <v>0</v>
      </c>
      <c r="EA135" s="18">
        <v>0.43610558525044057</v>
      </c>
      <c r="EB135" s="18">
        <v>0</v>
      </c>
      <c r="EC135" s="18">
        <v>0</v>
      </c>
      <c r="ED135" s="18">
        <v>0</v>
      </c>
      <c r="EE135" s="18">
        <v>0</v>
      </c>
      <c r="EF135" s="18">
        <v>0</v>
      </c>
      <c r="EG135" s="18">
        <v>0</v>
      </c>
      <c r="EH135" s="18">
        <v>29.004439203194007</v>
      </c>
      <c r="EI135" s="18">
        <v>2.6666865478836801</v>
      </c>
      <c r="EJ135" s="18">
        <v>0.14192687602390286</v>
      </c>
      <c r="EK135" s="18">
        <v>4.6840454489166321</v>
      </c>
      <c r="EL135" s="18">
        <v>1.713163960655939</v>
      </c>
      <c r="EM135" s="18">
        <v>0</v>
      </c>
      <c r="EN135" s="18">
        <v>1.516438637202719</v>
      </c>
      <c r="EO135" s="18">
        <v>1.0726356408153628</v>
      </c>
      <c r="EP135" s="18">
        <v>0</v>
      </c>
      <c r="EQ135" s="18">
        <v>0.82169520262709972</v>
      </c>
      <c r="ER135" s="18">
        <v>0</v>
      </c>
      <c r="ES135" s="18">
        <v>0</v>
      </c>
      <c r="ET135" s="18">
        <v>5.0343133654581085E-3</v>
      </c>
      <c r="EU135" s="18">
        <v>2.2314734905701763E-2</v>
      </c>
      <c r="EV135" s="18">
        <v>0</v>
      </c>
      <c r="EW135" s="18">
        <v>0</v>
      </c>
      <c r="EX135" s="18">
        <v>0</v>
      </c>
      <c r="EY135" s="18">
        <v>2.5394061525233595E-3</v>
      </c>
      <c r="EZ135" s="18">
        <v>1.1890116658076664E-2</v>
      </c>
      <c r="FA135" s="18">
        <v>0</v>
      </c>
      <c r="FB135" s="18">
        <v>1.1753653243338259E-2</v>
      </c>
      <c r="FC135" s="18">
        <v>0.96192171070309795</v>
      </c>
      <c r="FD135" s="18">
        <v>0</v>
      </c>
      <c r="FE135" s="18">
        <v>0</v>
      </c>
      <c r="FF135" s="18">
        <v>0</v>
      </c>
      <c r="FG135" s="18">
        <v>8.6031283204646519E-5</v>
      </c>
      <c r="FH135" s="18">
        <v>0.71225892684321368</v>
      </c>
      <c r="FI135" s="18">
        <v>0</v>
      </c>
      <c r="FJ135" s="18">
        <v>2.1893478277596255E-3</v>
      </c>
      <c r="FK135" s="18">
        <v>0</v>
      </c>
      <c r="FL135" s="18">
        <v>1.0762810188498537E-2</v>
      </c>
      <c r="FM135" s="18">
        <v>0</v>
      </c>
      <c r="FN135" s="18">
        <v>3.3879564315385684</v>
      </c>
      <c r="FO135" s="18">
        <v>0</v>
      </c>
      <c r="FP135" s="18">
        <v>0.90926759878588159</v>
      </c>
      <c r="FQ135" s="18">
        <v>0</v>
      </c>
      <c r="FR135" s="18">
        <v>0</v>
      </c>
      <c r="FS135" s="18">
        <v>0</v>
      </c>
    </row>
    <row r="136" spans="2:175" x14ac:dyDescent="0.25">
      <c r="B136" s="17">
        <f>SUM(D136:FS136)-'Esc Med Regional'!K329</f>
        <v>0</v>
      </c>
      <c r="C136" s="16">
        <v>49675</v>
      </c>
      <c r="D136" s="18">
        <v>0</v>
      </c>
      <c r="E136" s="18">
        <v>0</v>
      </c>
      <c r="F136" s="18">
        <v>9.0236589819463656E-2</v>
      </c>
      <c r="G136" s="18">
        <v>0</v>
      </c>
      <c r="H136" s="18">
        <v>3.4167946946974821</v>
      </c>
      <c r="I136" s="18">
        <v>16.604233194259116</v>
      </c>
      <c r="J136" s="18">
        <v>0</v>
      </c>
      <c r="K136" s="18">
        <v>2.1021431532445347</v>
      </c>
      <c r="L136" s="18">
        <v>0</v>
      </c>
      <c r="M136" s="18">
        <v>0.10754806034850631</v>
      </c>
      <c r="N136" s="18">
        <v>7.5533625155387343</v>
      </c>
      <c r="O136" s="18">
        <v>5.4567045039300738E-2</v>
      </c>
      <c r="P136" s="18">
        <v>2.730257832971621E-2</v>
      </c>
      <c r="Q136" s="18">
        <v>2.2227517726458577</v>
      </c>
      <c r="R136" s="18">
        <v>2.5831909542096523</v>
      </c>
      <c r="S136" s="18">
        <v>0</v>
      </c>
      <c r="T136" s="18">
        <v>1.1433486039503192E-3</v>
      </c>
      <c r="U136" s="18">
        <v>6.922119751297763</v>
      </c>
      <c r="V136" s="18">
        <v>0</v>
      </c>
      <c r="W136" s="18">
        <v>0</v>
      </c>
      <c r="X136" s="18">
        <v>2.8801039283401151</v>
      </c>
      <c r="Y136" s="18">
        <v>0</v>
      </c>
      <c r="Z136" s="18">
        <v>0</v>
      </c>
      <c r="AA136" s="18">
        <v>19.299202598651892</v>
      </c>
      <c r="AB136" s="18">
        <v>0</v>
      </c>
      <c r="AC136" s="18">
        <v>0</v>
      </c>
      <c r="AD136" s="18">
        <v>9.3232573594645665</v>
      </c>
      <c r="AE136" s="18">
        <v>0</v>
      </c>
      <c r="AF136" s="18">
        <v>7.3216204118334396</v>
      </c>
      <c r="AG136" s="18">
        <v>0</v>
      </c>
      <c r="AH136" s="18">
        <v>0</v>
      </c>
      <c r="AI136" s="18">
        <v>17.279884790942756</v>
      </c>
      <c r="AJ136" s="18">
        <v>1.4031437917356153</v>
      </c>
      <c r="AK136" s="18">
        <v>2.1081032243005113</v>
      </c>
      <c r="AL136" s="18">
        <v>0</v>
      </c>
      <c r="AM136" s="18">
        <v>2.6739699017002207E-2</v>
      </c>
      <c r="AN136" s="18">
        <v>1.0174307426983442</v>
      </c>
      <c r="AO136" s="18">
        <v>0</v>
      </c>
      <c r="AP136" s="18">
        <v>0</v>
      </c>
      <c r="AQ136" s="18">
        <v>0</v>
      </c>
      <c r="AR136" s="18">
        <v>0.64367594739315925</v>
      </c>
      <c r="AS136" s="18">
        <v>0</v>
      </c>
      <c r="AT136" s="18">
        <v>1.8123511887525212</v>
      </c>
      <c r="AU136" s="18">
        <v>5.4311931717465471</v>
      </c>
      <c r="AV136" s="18">
        <v>1.3267080886016829E-3</v>
      </c>
      <c r="AW136" s="18">
        <v>0</v>
      </c>
      <c r="AX136" s="18">
        <v>0.1721522201040023</v>
      </c>
      <c r="AY136" s="18">
        <v>0</v>
      </c>
      <c r="AZ136" s="18">
        <v>25.068435602987201</v>
      </c>
      <c r="BA136" s="18">
        <v>0</v>
      </c>
      <c r="BB136" s="18">
        <v>4.4602662407275624E-2</v>
      </c>
      <c r="BC136" s="18">
        <v>1.7227383501212412</v>
      </c>
      <c r="BD136" s="18">
        <v>0</v>
      </c>
      <c r="BE136" s="18">
        <v>9.2899180221952662E-2</v>
      </c>
      <c r="BF136" s="18">
        <v>0.13597968200971652</v>
      </c>
      <c r="BG136" s="18">
        <v>2.9666258965847687</v>
      </c>
      <c r="BH136" s="18">
        <v>2.6960603657655628E-2</v>
      </c>
      <c r="BI136" s="18">
        <v>0</v>
      </c>
      <c r="BJ136" s="18">
        <v>0.17392313849012686</v>
      </c>
      <c r="BK136" s="18">
        <v>0</v>
      </c>
      <c r="BL136" s="18">
        <v>0</v>
      </c>
      <c r="BM136" s="18">
        <v>1.2721965751576634</v>
      </c>
      <c r="BN136" s="18">
        <v>13.32301387241292</v>
      </c>
      <c r="BO136" s="18">
        <v>0.16814840462232936</v>
      </c>
      <c r="BP136" s="18">
        <v>0.65766815249254851</v>
      </c>
      <c r="BQ136" s="18">
        <v>2.5349600978639298E-3</v>
      </c>
      <c r="BR136" s="18">
        <v>0</v>
      </c>
      <c r="BS136" s="18">
        <v>0</v>
      </c>
      <c r="BT136" s="18">
        <v>1.393043493031767E-2</v>
      </c>
      <c r="BU136" s="18">
        <v>5.090650009612261E-2</v>
      </c>
      <c r="BV136" s="18">
        <v>0</v>
      </c>
      <c r="BW136" s="18">
        <v>8.4044588291329828E-3</v>
      </c>
      <c r="BX136" s="18">
        <v>1.6693047869992106</v>
      </c>
      <c r="BY136" s="18">
        <v>0</v>
      </c>
      <c r="BZ136" s="18">
        <v>0.14264678500853778</v>
      </c>
      <c r="CA136" s="18">
        <v>5.7603217114778726E-2</v>
      </c>
      <c r="CB136" s="18">
        <v>0.10076861242606919</v>
      </c>
      <c r="CC136" s="18">
        <v>0</v>
      </c>
      <c r="CD136" s="18">
        <v>0</v>
      </c>
      <c r="CE136" s="18">
        <v>0</v>
      </c>
      <c r="CF136" s="18">
        <v>0</v>
      </c>
      <c r="CG136" s="18">
        <v>0</v>
      </c>
      <c r="CH136" s="18">
        <v>0</v>
      </c>
      <c r="CI136" s="18">
        <v>0</v>
      </c>
      <c r="CJ136" s="18">
        <v>0</v>
      </c>
      <c r="CK136" s="18">
        <v>0</v>
      </c>
      <c r="CL136" s="18">
        <v>0</v>
      </c>
      <c r="CM136" s="18">
        <v>1.2775140946552175</v>
      </c>
      <c r="CN136" s="18">
        <v>0.26970298117400349</v>
      </c>
      <c r="CO136" s="18">
        <v>4.8239637800549406</v>
      </c>
      <c r="CP136" s="18">
        <v>0</v>
      </c>
      <c r="CQ136" s="18">
        <v>0</v>
      </c>
      <c r="CR136" s="18">
        <v>0</v>
      </c>
      <c r="CS136" s="18">
        <v>1.3994432637038232</v>
      </c>
      <c r="CT136" s="18">
        <v>3.9892048698857034</v>
      </c>
      <c r="CU136" s="18">
        <v>0</v>
      </c>
      <c r="CV136" s="18">
        <v>1.2227813821726993E-3</v>
      </c>
      <c r="CW136" s="18">
        <v>0.29661320941964936</v>
      </c>
      <c r="CX136" s="18">
        <v>0</v>
      </c>
      <c r="CY136" s="18">
        <v>0</v>
      </c>
      <c r="CZ136" s="18">
        <v>0</v>
      </c>
      <c r="DA136" s="18">
        <v>0</v>
      </c>
      <c r="DB136" s="18">
        <v>9.8326238429221284</v>
      </c>
      <c r="DC136" s="18">
        <v>3.8151424391008361E-2</v>
      </c>
      <c r="DD136" s="18">
        <v>0</v>
      </c>
      <c r="DE136" s="18">
        <v>0</v>
      </c>
      <c r="DF136" s="18">
        <v>0</v>
      </c>
      <c r="DG136" s="18">
        <v>0</v>
      </c>
      <c r="DH136" s="18">
        <v>0</v>
      </c>
      <c r="DI136" s="18">
        <v>0</v>
      </c>
      <c r="DJ136" s="18">
        <v>0</v>
      </c>
      <c r="DK136" s="18">
        <v>0</v>
      </c>
      <c r="DL136" s="18">
        <v>0</v>
      </c>
      <c r="DM136" s="18">
        <v>0</v>
      </c>
      <c r="DN136" s="18">
        <v>3.2263361007195232E-6</v>
      </c>
      <c r="DO136" s="18">
        <v>31.256298909388843</v>
      </c>
      <c r="DP136" s="18">
        <v>0</v>
      </c>
      <c r="DQ136" s="18">
        <v>1.2873081041870898E-3</v>
      </c>
      <c r="DR136" s="18">
        <v>0</v>
      </c>
      <c r="DS136" s="18">
        <v>2.9337906659204509</v>
      </c>
      <c r="DT136" s="18">
        <v>0</v>
      </c>
      <c r="DU136" s="18">
        <v>0</v>
      </c>
      <c r="DV136" s="18">
        <v>25.592580566158414</v>
      </c>
      <c r="DW136" s="18">
        <v>0.15837267863860038</v>
      </c>
      <c r="DX136" s="18">
        <v>0</v>
      </c>
      <c r="DY136" s="18">
        <v>0.79235208759878628</v>
      </c>
      <c r="DZ136" s="18">
        <v>0</v>
      </c>
      <c r="EA136" s="18">
        <v>0.4074534712445943</v>
      </c>
      <c r="EB136" s="18">
        <v>0</v>
      </c>
      <c r="EC136" s="18">
        <v>0</v>
      </c>
      <c r="ED136" s="18">
        <v>0</v>
      </c>
      <c r="EE136" s="18">
        <v>0</v>
      </c>
      <c r="EF136" s="18">
        <v>0</v>
      </c>
      <c r="EG136" s="18">
        <v>0</v>
      </c>
      <c r="EH136" s="18">
        <v>28.075881994740776</v>
      </c>
      <c r="EI136" s="18">
        <v>2.5813144088336695</v>
      </c>
      <c r="EJ136" s="18">
        <v>0.1373831845261293</v>
      </c>
      <c r="EK136" s="18">
        <v>4.5340889496427161</v>
      </c>
      <c r="EL136" s="18">
        <v>1.6583181926069508</v>
      </c>
      <c r="EM136" s="18">
        <v>0</v>
      </c>
      <c r="EN136" s="18">
        <v>1.4678908953247611</v>
      </c>
      <c r="EO136" s="18">
        <v>1.0382959471793185</v>
      </c>
      <c r="EP136" s="18">
        <v>0</v>
      </c>
      <c r="EQ136" s="18">
        <v>0.79538919483961557</v>
      </c>
      <c r="ER136" s="18">
        <v>0</v>
      </c>
      <c r="ES136" s="18">
        <v>0</v>
      </c>
      <c r="ET136" s="18">
        <v>5.1016385117976125E-3</v>
      </c>
      <c r="EU136" s="18">
        <v>2.2613155501320946E-2</v>
      </c>
      <c r="EV136" s="18">
        <v>0</v>
      </c>
      <c r="EW136" s="18">
        <v>0</v>
      </c>
      <c r="EX136" s="18">
        <v>0</v>
      </c>
      <c r="EY136" s="18">
        <v>2.5733662734818835E-3</v>
      </c>
      <c r="EZ136" s="18">
        <v>1.2049126196396483E-2</v>
      </c>
      <c r="FA136" s="18">
        <v>0</v>
      </c>
      <c r="FB136" s="18">
        <v>1.1910837821886943E-2</v>
      </c>
      <c r="FC136" s="18">
        <v>0.97478573311071759</v>
      </c>
      <c r="FD136" s="18">
        <v>0</v>
      </c>
      <c r="FE136" s="18">
        <v>0</v>
      </c>
      <c r="FF136" s="18">
        <v>0</v>
      </c>
      <c r="FG136" s="18">
        <v>8.718180132123203E-5</v>
      </c>
      <c r="FH136" s="18">
        <v>0.72178414567650218</v>
      </c>
      <c r="FI136" s="18">
        <v>0</v>
      </c>
      <c r="FJ136" s="18">
        <v>2.2186265301748016E-3</v>
      </c>
      <c r="FK136" s="18">
        <v>0</v>
      </c>
      <c r="FL136" s="18">
        <v>1.0906743972187237E-2</v>
      </c>
      <c r="FM136" s="18">
        <v>0</v>
      </c>
      <c r="FN136" s="18">
        <v>3.4332644300652837</v>
      </c>
      <c r="FO136" s="18">
        <v>0</v>
      </c>
      <c r="FP136" s="18">
        <v>0.92142746443311241</v>
      </c>
      <c r="FQ136" s="18">
        <v>0</v>
      </c>
      <c r="FR136" s="18">
        <v>0</v>
      </c>
      <c r="FS136" s="18">
        <v>0</v>
      </c>
    </row>
    <row r="137" spans="2:175" x14ac:dyDescent="0.25">
      <c r="B137" s="17">
        <f>SUM(D137:FS137)-'Esc Med Regional'!K330</f>
        <v>0</v>
      </c>
      <c r="C137" s="16">
        <v>49706</v>
      </c>
      <c r="D137" s="18">
        <v>0</v>
      </c>
      <c r="E137" s="18">
        <v>0</v>
      </c>
      <c r="F137" s="18">
        <v>9.6923446986409686E-2</v>
      </c>
      <c r="G137" s="18">
        <v>0</v>
      </c>
      <c r="H137" s="18">
        <v>3.6699915202638325</v>
      </c>
      <c r="I137" s="18">
        <v>17.834666834967535</v>
      </c>
      <c r="J137" s="18">
        <v>0</v>
      </c>
      <c r="K137" s="18">
        <v>2.2579195521348634</v>
      </c>
      <c r="L137" s="18">
        <v>0</v>
      </c>
      <c r="M137" s="18">
        <v>0.11551775999663547</v>
      </c>
      <c r="N137" s="18">
        <v>8.1130939545550316</v>
      </c>
      <c r="O137" s="18">
        <v>5.8610660128591403E-2</v>
      </c>
      <c r="P137" s="18">
        <v>2.9325797978701541E-2</v>
      </c>
      <c r="Q137" s="18">
        <v>2.3874657057742685</v>
      </c>
      <c r="R137" s="18">
        <v>2.7746147323057211</v>
      </c>
      <c r="S137" s="18">
        <v>0</v>
      </c>
      <c r="T137" s="18">
        <v>1.2280748643502203E-3</v>
      </c>
      <c r="U137" s="18">
        <v>7.4350738219472747</v>
      </c>
      <c r="V137" s="18">
        <v>0</v>
      </c>
      <c r="W137" s="18">
        <v>0</v>
      </c>
      <c r="X137" s="18">
        <v>3.0935300300279303</v>
      </c>
      <c r="Y137" s="18">
        <v>0</v>
      </c>
      <c r="Z137" s="18">
        <v>0</v>
      </c>
      <c r="AA137" s="18">
        <v>20.729343204267991</v>
      </c>
      <c r="AB137" s="18">
        <v>0</v>
      </c>
      <c r="AC137" s="18">
        <v>0</v>
      </c>
      <c r="AD137" s="18">
        <v>10.014144397839447</v>
      </c>
      <c r="AE137" s="18">
        <v>0</v>
      </c>
      <c r="AF137" s="18">
        <v>7.8641789241007842</v>
      </c>
      <c r="AG137" s="18">
        <v>0</v>
      </c>
      <c r="AH137" s="18">
        <v>0</v>
      </c>
      <c r="AI137" s="18">
        <v>18.560386654870619</v>
      </c>
      <c r="AJ137" s="18">
        <v>1.5071218137197677</v>
      </c>
      <c r="AK137" s="18">
        <v>2.2643212859790274</v>
      </c>
      <c r="AL137" s="18">
        <v>0</v>
      </c>
      <c r="AM137" s="18">
        <v>2.8721207276252204E-2</v>
      </c>
      <c r="AN137" s="18">
        <v>1.0928260348663579</v>
      </c>
      <c r="AO137" s="18">
        <v>0</v>
      </c>
      <c r="AP137" s="18">
        <v>0</v>
      </c>
      <c r="AQ137" s="18">
        <v>0</v>
      </c>
      <c r="AR137" s="18">
        <v>0.69137465953008814</v>
      </c>
      <c r="AS137" s="18">
        <v>0</v>
      </c>
      <c r="AT137" s="18">
        <v>1.9466529565806199</v>
      </c>
      <c r="AU137" s="18">
        <v>5.8336641988345885</v>
      </c>
      <c r="AV137" s="18">
        <v>1.3397018913399782E-3</v>
      </c>
      <c r="AW137" s="18">
        <v>0</v>
      </c>
      <c r="AX137" s="18">
        <v>0.173838282025392</v>
      </c>
      <c r="AY137" s="18">
        <v>0</v>
      </c>
      <c r="AZ137" s="18">
        <v>25.313956309449608</v>
      </c>
      <c r="BA137" s="18">
        <v>0</v>
      </c>
      <c r="BB137" s="18">
        <v>4.5039501680286885E-2</v>
      </c>
      <c r="BC137" s="18">
        <v>1.7396108803209815</v>
      </c>
      <c r="BD137" s="18">
        <v>0</v>
      </c>
      <c r="BE137" s="18">
        <v>9.3809036453873035E-2</v>
      </c>
      <c r="BF137" s="18">
        <v>0.13731146944632788</v>
      </c>
      <c r="BG137" s="18">
        <v>2.9956810836524599</v>
      </c>
      <c r="BH137" s="18">
        <v>2.722465629187313E-2</v>
      </c>
      <c r="BI137" s="18">
        <v>0</v>
      </c>
      <c r="BJ137" s="18">
        <v>0.17562654481785028</v>
      </c>
      <c r="BK137" s="18">
        <v>0</v>
      </c>
      <c r="BL137" s="18">
        <v>0</v>
      </c>
      <c r="BM137" s="18">
        <v>1.2846564911587459</v>
      </c>
      <c r="BN137" s="18">
        <v>13.453499708464593</v>
      </c>
      <c r="BO137" s="18">
        <v>0.16979525310331242</v>
      </c>
      <c r="BP137" s="18">
        <v>0.66410936613567495</v>
      </c>
      <c r="BQ137" s="18">
        <v>2.5597875423817441E-3</v>
      </c>
      <c r="BR137" s="18">
        <v>0</v>
      </c>
      <c r="BS137" s="18">
        <v>0</v>
      </c>
      <c r="BT137" s="18">
        <v>1.4066869859069771E-2</v>
      </c>
      <c r="BU137" s="18">
        <v>5.1405079268156753E-2</v>
      </c>
      <c r="BV137" s="18">
        <v>0</v>
      </c>
      <c r="BW137" s="18">
        <v>8.4867722491581664E-3</v>
      </c>
      <c r="BX137" s="18">
        <v>1.6856539879264631</v>
      </c>
      <c r="BY137" s="18">
        <v>0</v>
      </c>
      <c r="BZ137" s="18">
        <v>0.14404387017111228</v>
      </c>
      <c r="CA137" s="18">
        <v>5.8167384053015692E-2</v>
      </c>
      <c r="CB137" s="18">
        <v>0.10175554201768428</v>
      </c>
      <c r="CC137" s="18">
        <v>0</v>
      </c>
      <c r="CD137" s="18">
        <v>0</v>
      </c>
      <c r="CE137" s="18">
        <v>0</v>
      </c>
      <c r="CF137" s="18">
        <v>0</v>
      </c>
      <c r="CG137" s="18">
        <v>0</v>
      </c>
      <c r="CH137" s="18">
        <v>0</v>
      </c>
      <c r="CI137" s="18">
        <v>0</v>
      </c>
      <c r="CJ137" s="18">
        <v>0</v>
      </c>
      <c r="CK137" s="18">
        <v>0</v>
      </c>
      <c r="CL137" s="18">
        <v>0</v>
      </c>
      <c r="CM137" s="18">
        <v>1.4592028386600506</v>
      </c>
      <c r="CN137" s="18">
        <v>0.30053215902474678</v>
      </c>
      <c r="CO137" s="18">
        <v>5.3753808859152175</v>
      </c>
      <c r="CP137" s="18">
        <v>0</v>
      </c>
      <c r="CQ137" s="18">
        <v>0</v>
      </c>
      <c r="CR137" s="18">
        <v>0</v>
      </c>
      <c r="CS137" s="18">
        <v>1.5594106659214313</v>
      </c>
      <c r="CT137" s="18">
        <v>4.445202448708951</v>
      </c>
      <c r="CU137" s="18">
        <v>0</v>
      </c>
      <c r="CV137" s="18">
        <v>1.2411819700319641E-3</v>
      </c>
      <c r="CW137" s="18">
        <v>0.30107668711052404</v>
      </c>
      <c r="CX137" s="18">
        <v>0</v>
      </c>
      <c r="CY137" s="18">
        <v>0</v>
      </c>
      <c r="CZ137" s="18">
        <v>0</v>
      </c>
      <c r="DA137" s="18">
        <v>0</v>
      </c>
      <c r="DB137" s="18">
        <v>9.980586562625394</v>
      </c>
      <c r="DC137" s="18">
        <v>3.872553244229017E-2</v>
      </c>
      <c r="DD137" s="18">
        <v>0</v>
      </c>
      <c r="DE137" s="18">
        <v>0</v>
      </c>
      <c r="DF137" s="18">
        <v>0</v>
      </c>
      <c r="DG137" s="18">
        <v>0</v>
      </c>
      <c r="DH137" s="18">
        <v>0</v>
      </c>
      <c r="DI137" s="18">
        <v>0</v>
      </c>
      <c r="DJ137" s="18">
        <v>0</v>
      </c>
      <c r="DK137" s="18">
        <v>0</v>
      </c>
      <c r="DL137" s="18">
        <v>0</v>
      </c>
      <c r="DM137" s="18">
        <v>0</v>
      </c>
      <c r="DN137" s="18">
        <v>3.2748864644642852E-6</v>
      </c>
      <c r="DO137" s="18">
        <v>31.726648133397898</v>
      </c>
      <c r="DP137" s="18">
        <v>0</v>
      </c>
      <c r="DQ137" s="18">
        <v>1.3066796993212498E-3</v>
      </c>
      <c r="DR137" s="18">
        <v>0</v>
      </c>
      <c r="DS137" s="18">
        <v>3.163001898770005</v>
      </c>
      <c r="DT137" s="18">
        <v>0</v>
      </c>
      <c r="DU137" s="18">
        <v>0</v>
      </c>
      <c r="DV137" s="18">
        <v>27.592078012078019</v>
      </c>
      <c r="DW137" s="18">
        <v>0.14977956093971481</v>
      </c>
      <c r="DX137" s="18">
        <v>0</v>
      </c>
      <c r="DY137" s="18">
        <v>0.74935998311319252</v>
      </c>
      <c r="DZ137" s="18">
        <v>0</v>
      </c>
      <c r="EA137" s="18">
        <v>0.38534551887981744</v>
      </c>
      <c r="EB137" s="18">
        <v>0</v>
      </c>
      <c r="EC137" s="18">
        <v>0</v>
      </c>
      <c r="ED137" s="18">
        <v>0</v>
      </c>
      <c r="EE137" s="18">
        <v>0</v>
      </c>
      <c r="EF137" s="18">
        <v>0</v>
      </c>
      <c r="EG137" s="18">
        <v>0</v>
      </c>
      <c r="EH137" s="18">
        <v>30.451898498115032</v>
      </c>
      <c r="EI137" s="18">
        <v>2.7997668740825068</v>
      </c>
      <c r="EJ137" s="18">
        <v>0.1490097013273233</v>
      </c>
      <c r="EK137" s="18">
        <v>4.9178015672600708</v>
      </c>
      <c r="EL137" s="18">
        <v>1.7986589802701118</v>
      </c>
      <c r="EM137" s="18">
        <v>0</v>
      </c>
      <c r="EN137" s="18">
        <v>1.5921161286797729</v>
      </c>
      <c r="EO137" s="18">
        <v>1.1261652545922356</v>
      </c>
      <c r="EP137" s="18">
        <v>0</v>
      </c>
      <c r="EQ137" s="18">
        <v>0.86270169650558282</v>
      </c>
      <c r="ER137" s="18">
        <v>0</v>
      </c>
      <c r="ES137" s="18">
        <v>0</v>
      </c>
      <c r="ET137" s="18">
        <v>5.0054259558691876E-3</v>
      </c>
      <c r="EU137" s="18">
        <v>2.2186690654123764E-2</v>
      </c>
      <c r="EV137" s="18">
        <v>0</v>
      </c>
      <c r="EW137" s="18">
        <v>0</v>
      </c>
      <c r="EX137" s="18">
        <v>0</v>
      </c>
      <c r="EY137" s="18">
        <v>2.524834777975265E-3</v>
      </c>
      <c r="EZ137" s="18">
        <v>1.1821889941734651E-2</v>
      </c>
      <c r="FA137" s="18">
        <v>0</v>
      </c>
      <c r="FB137" s="18">
        <v>1.1686209568151867E-2</v>
      </c>
      <c r="FC137" s="18">
        <v>0.95640210466502062</v>
      </c>
      <c r="FD137" s="18">
        <v>0</v>
      </c>
      <c r="FE137" s="18">
        <v>0</v>
      </c>
      <c r="FF137" s="18">
        <v>0</v>
      </c>
      <c r="FG137" s="18">
        <v>8.5537626823928365E-5</v>
      </c>
      <c r="FH137" s="18">
        <v>0.70817191162198034</v>
      </c>
      <c r="FI137" s="18">
        <v>0</v>
      </c>
      <c r="FJ137" s="18">
        <v>2.1767851240020392E-3</v>
      </c>
      <c r="FK137" s="18">
        <v>0</v>
      </c>
      <c r="FL137" s="18">
        <v>1.0701052073007315E-2</v>
      </c>
      <c r="FM137" s="18">
        <v>0</v>
      </c>
      <c r="FN137" s="18">
        <v>3.3685159879263797</v>
      </c>
      <c r="FO137" s="18">
        <v>0</v>
      </c>
      <c r="FP137" s="18">
        <v>0.90405012747543756</v>
      </c>
      <c r="FQ137" s="18">
        <v>0</v>
      </c>
      <c r="FR137" s="18">
        <v>0</v>
      </c>
      <c r="FS137" s="18">
        <v>0</v>
      </c>
    </row>
    <row r="138" spans="2:175" x14ac:dyDescent="0.25">
      <c r="B138" s="17">
        <f>SUM(D138:FS138)-'Esc Med Regional'!K331</f>
        <v>0</v>
      </c>
      <c r="C138" s="16">
        <v>49735</v>
      </c>
      <c r="D138" s="18">
        <v>0</v>
      </c>
      <c r="E138" s="18">
        <v>0</v>
      </c>
      <c r="F138" s="18">
        <v>9.4789312945332577E-2</v>
      </c>
      <c r="G138" s="18">
        <v>0</v>
      </c>
      <c r="H138" s="18">
        <v>3.5891828606733664</v>
      </c>
      <c r="I138" s="18">
        <v>17.441969600323063</v>
      </c>
      <c r="J138" s="18">
        <v>0</v>
      </c>
      <c r="K138" s="18">
        <v>2.2082029651989874</v>
      </c>
      <c r="L138" s="18">
        <v>0</v>
      </c>
      <c r="M138" s="18">
        <v>0.11297420225469545</v>
      </c>
      <c r="N138" s="18">
        <v>7.9344536923148681</v>
      </c>
      <c r="O138" s="18">
        <v>5.7320126116032336E-2</v>
      </c>
      <c r="P138" s="18">
        <v>2.8680080294343154E-2</v>
      </c>
      <c r="Q138" s="18">
        <v>2.3348966732747178</v>
      </c>
      <c r="R138" s="18">
        <v>2.7135211586122683</v>
      </c>
      <c r="S138" s="18">
        <v>0</v>
      </c>
      <c r="T138" s="18">
        <v>1.2010341796192239E-3</v>
      </c>
      <c r="U138" s="18">
        <v>7.271362721747094</v>
      </c>
      <c r="V138" s="18">
        <v>0</v>
      </c>
      <c r="W138" s="18">
        <v>0</v>
      </c>
      <c r="X138" s="18">
        <v>3.0254143371852829</v>
      </c>
      <c r="Y138" s="18">
        <v>0</v>
      </c>
      <c r="Z138" s="18">
        <v>0</v>
      </c>
      <c r="AA138" s="18">
        <v>20.272908787654622</v>
      </c>
      <c r="AB138" s="18">
        <v>0</v>
      </c>
      <c r="AC138" s="18">
        <v>0</v>
      </c>
      <c r="AD138" s="18">
        <v>9.7936453636409677</v>
      </c>
      <c r="AE138" s="18">
        <v>0</v>
      </c>
      <c r="AF138" s="18">
        <v>7.6910194619801491</v>
      </c>
      <c r="AG138" s="18">
        <v>0</v>
      </c>
      <c r="AH138" s="18">
        <v>0</v>
      </c>
      <c r="AI138" s="18">
        <v>18.151709970257176</v>
      </c>
      <c r="AJ138" s="18">
        <v>1.4739368614020874</v>
      </c>
      <c r="AK138" s="18">
        <v>2.2144637408071053</v>
      </c>
      <c r="AL138" s="18">
        <v>0</v>
      </c>
      <c r="AM138" s="18">
        <v>2.8088801928992154E-2</v>
      </c>
      <c r="AN138" s="18">
        <v>1.0687633615453127</v>
      </c>
      <c r="AO138" s="18">
        <v>0</v>
      </c>
      <c r="AP138" s="18">
        <v>0</v>
      </c>
      <c r="AQ138" s="18">
        <v>0</v>
      </c>
      <c r="AR138" s="18">
        <v>0.67615144737742761</v>
      </c>
      <c r="AS138" s="18">
        <v>0</v>
      </c>
      <c r="AT138" s="18">
        <v>1.9037900738626268</v>
      </c>
      <c r="AU138" s="18">
        <v>5.7052141515236272</v>
      </c>
      <c r="AV138" s="18">
        <v>1.3327556889527429E-3</v>
      </c>
      <c r="AW138" s="18">
        <v>0</v>
      </c>
      <c r="AX138" s="18">
        <v>0.17293695024598407</v>
      </c>
      <c r="AY138" s="18">
        <v>0</v>
      </c>
      <c r="AZ138" s="18">
        <v>25.182706316534247</v>
      </c>
      <c r="BA138" s="18">
        <v>0</v>
      </c>
      <c r="BB138" s="18">
        <v>4.4805976971458883E-2</v>
      </c>
      <c r="BC138" s="18">
        <v>1.7305911951747139</v>
      </c>
      <c r="BD138" s="18">
        <v>0</v>
      </c>
      <c r="BE138" s="18">
        <v>9.3322647237606138E-2</v>
      </c>
      <c r="BF138" s="18">
        <v>0.13659952504807907</v>
      </c>
      <c r="BG138" s="18">
        <v>2.9801488169376245</v>
      </c>
      <c r="BH138" s="18">
        <v>2.708349953621824E-2</v>
      </c>
      <c r="BI138" s="18">
        <v>0</v>
      </c>
      <c r="BJ138" s="18">
        <v>0.17471594109864866</v>
      </c>
      <c r="BK138" s="18">
        <v>0</v>
      </c>
      <c r="BL138" s="18">
        <v>0</v>
      </c>
      <c r="BM138" s="18">
        <v>1.2779956929294183</v>
      </c>
      <c r="BN138" s="18">
        <v>13.383744838074632</v>
      </c>
      <c r="BO138" s="18">
        <v>0.16891488397039453</v>
      </c>
      <c r="BP138" s="18">
        <v>0.6606660343808598</v>
      </c>
      <c r="BQ138" s="18">
        <v>2.546515334248991E-3</v>
      </c>
      <c r="BR138" s="18">
        <v>0</v>
      </c>
      <c r="BS138" s="18">
        <v>0</v>
      </c>
      <c r="BT138" s="18">
        <v>1.3993934734003802E-2</v>
      </c>
      <c r="BU138" s="18">
        <v>5.1138549761378688E-2</v>
      </c>
      <c r="BV138" s="18">
        <v>0</v>
      </c>
      <c r="BW138" s="18">
        <v>8.4427692974283139E-3</v>
      </c>
      <c r="BX138" s="18">
        <v>1.6769140631486634</v>
      </c>
      <c r="BY138" s="18">
        <v>0</v>
      </c>
      <c r="BZ138" s="18">
        <v>0.14329701903854544</v>
      </c>
      <c r="CA138" s="18">
        <v>5.7865792762759202E-2</v>
      </c>
      <c r="CB138" s="18">
        <v>0.10122795107118594</v>
      </c>
      <c r="CC138" s="18">
        <v>0</v>
      </c>
      <c r="CD138" s="18">
        <v>0</v>
      </c>
      <c r="CE138" s="18">
        <v>0</v>
      </c>
      <c r="CF138" s="18">
        <v>0</v>
      </c>
      <c r="CG138" s="18">
        <v>0</v>
      </c>
      <c r="CH138" s="18">
        <v>0</v>
      </c>
      <c r="CI138" s="18">
        <v>0</v>
      </c>
      <c r="CJ138" s="18">
        <v>0</v>
      </c>
      <c r="CK138" s="18">
        <v>0</v>
      </c>
      <c r="CL138" s="18">
        <v>0</v>
      </c>
      <c r="CM138" s="18">
        <v>1.3332974673788931</v>
      </c>
      <c r="CN138" s="18">
        <v>0.29614365072946003</v>
      </c>
      <c r="CO138" s="18">
        <v>5.2968871111234748</v>
      </c>
      <c r="CP138" s="18">
        <v>0</v>
      </c>
      <c r="CQ138" s="18">
        <v>0</v>
      </c>
      <c r="CR138" s="18">
        <v>0</v>
      </c>
      <c r="CS138" s="18">
        <v>1.5366394368278045</v>
      </c>
      <c r="CT138" s="18">
        <v>4.3802915656816817</v>
      </c>
      <c r="CU138" s="18">
        <v>0</v>
      </c>
      <c r="CV138" s="18">
        <v>1.2026380805667293E-3</v>
      </c>
      <c r="CW138" s="18">
        <v>0.29172699719499279</v>
      </c>
      <c r="CX138" s="18">
        <v>0</v>
      </c>
      <c r="CY138" s="18">
        <v>0</v>
      </c>
      <c r="CZ138" s="18">
        <v>0</v>
      </c>
      <c r="DA138" s="18">
        <v>0</v>
      </c>
      <c r="DB138" s="18">
        <v>9.6706476217155988</v>
      </c>
      <c r="DC138" s="18">
        <v>3.7522942751191488E-2</v>
      </c>
      <c r="DD138" s="18">
        <v>0</v>
      </c>
      <c r="DE138" s="18">
        <v>0</v>
      </c>
      <c r="DF138" s="18">
        <v>0</v>
      </c>
      <c r="DG138" s="18">
        <v>0</v>
      </c>
      <c r="DH138" s="18">
        <v>0</v>
      </c>
      <c r="DI138" s="18">
        <v>0</v>
      </c>
      <c r="DJ138" s="18">
        <v>0</v>
      </c>
      <c r="DK138" s="18">
        <v>0</v>
      </c>
      <c r="DL138" s="18">
        <v>0</v>
      </c>
      <c r="DM138" s="18">
        <v>0</v>
      </c>
      <c r="DN138" s="18">
        <v>3.1731875476694705E-6</v>
      </c>
      <c r="DO138" s="18">
        <v>30.74140306194025</v>
      </c>
      <c r="DP138" s="18">
        <v>0</v>
      </c>
      <c r="DQ138" s="18">
        <v>1.2661018315201188E-3</v>
      </c>
      <c r="DR138" s="18">
        <v>0</v>
      </c>
      <c r="DS138" s="18">
        <v>3.0527970258785895</v>
      </c>
      <c r="DT138" s="18">
        <v>0</v>
      </c>
      <c r="DU138" s="18">
        <v>0</v>
      </c>
      <c r="DV138" s="18">
        <v>26.630718661862787</v>
      </c>
      <c r="DW138" s="18">
        <v>0.17497257306358091</v>
      </c>
      <c r="DX138" s="18">
        <v>0</v>
      </c>
      <c r="DY138" s="18">
        <v>0.87540278241949621</v>
      </c>
      <c r="DZ138" s="18">
        <v>0</v>
      </c>
      <c r="EA138" s="18">
        <v>0.45016086663560451</v>
      </c>
      <c r="EB138" s="18">
        <v>0</v>
      </c>
      <c r="EC138" s="18">
        <v>0</v>
      </c>
      <c r="ED138" s="18">
        <v>0</v>
      </c>
      <c r="EE138" s="18">
        <v>0</v>
      </c>
      <c r="EF138" s="18">
        <v>0</v>
      </c>
      <c r="EG138" s="18">
        <v>0</v>
      </c>
      <c r="EH138" s="18">
        <v>29.742733514641714</v>
      </c>
      <c r="EI138" s="18">
        <v>2.7345657954334772</v>
      </c>
      <c r="EJ138" s="18">
        <v>0.14553955767156088</v>
      </c>
      <c r="EK138" s="18">
        <v>4.8032756152118949</v>
      </c>
      <c r="EL138" s="18">
        <v>1.7567717407570698</v>
      </c>
      <c r="EM138" s="18">
        <v>0</v>
      </c>
      <c r="EN138" s="18">
        <v>1.5550388670386741</v>
      </c>
      <c r="EO138" s="18">
        <v>1.0999390748284168</v>
      </c>
      <c r="EP138" s="18">
        <v>0</v>
      </c>
      <c r="EQ138" s="18">
        <v>0.8426110662158931</v>
      </c>
      <c r="ER138" s="18">
        <v>0</v>
      </c>
      <c r="ES138" s="18">
        <v>0</v>
      </c>
      <c r="ET138" s="18">
        <v>4.8170919294778462E-3</v>
      </c>
      <c r="EU138" s="18">
        <v>2.1351894810567096E-2</v>
      </c>
      <c r="EV138" s="18">
        <v>0</v>
      </c>
      <c r="EW138" s="18">
        <v>0</v>
      </c>
      <c r="EX138" s="18">
        <v>0</v>
      </c>
      <c r="EY138" s="18">
        <v>2.4298354105085659E-3</v>
      </c>
      <c r="EZ138" s="18">
        <v>1.1377079819297118E-2</v>
      </c>
      <c r="FA138" s="18">
        <v>0</v>
      </c>
      <c r="FB138" s="18">
        <v>1.1246504551909975E-2</v>
      </c>
      <c r="FC138" s="18">
        <v>0.92041654403366013</v>
      </c>
      <c r="FD138" s="18">
        <v>0</v>
      </c>
      <c r="FE138" s="18">
        <v>0</v>
      </c>
      <c r="FF138" s="18">
        <v>0</v>
      </c>
      <c r="FG138" s="18">
        <v>8.2319190309285524E-5</v>
      </c>
      <c r="FH138" s="18">
        <v>0.68152625375611342</v>
      </c>
      <c r="FI138" s="18">
        <v>0</v>
      </c>
      <c r="FJ138" s="18">
        <v>2.0948814637328527E-3</v>
      </c>
      <c r="FK138" s="18">
        <v>0</v>
      </c>
      <c r="FL138" s="18">
        <v>1.0298414566968549E-2</v>
      </c>
      <c r="FM138" s="18">
        <v>0</v>
      </c>
      <c r="FN138" s="18">
        <v>3.241772293271203</v>
      </c>
      <c r="FO138" s="18">
        <v>0</v>
      </c>
      <c r="FP138" s="18">
        <v>0.87003436097160802</v>
      </c>
      <c r="FQ138" s="18">
        <v>0</v>
      </c>
      <c r="FR138" s="18">
        <v>0</v>
      </c>
      <c r="FS138" s="18">
        <v>0</v>
      </c>
    </row>
    <row r="139" spans="2:175" x14ac:dyDescent="0.25">
      <c r="B139" s="17">
        <f>SUM(D139:FS139)-'Esc Med Regional'!K332</f>
        <v>0</v>
      </c>
      <c r="C139" s="16">
        <v>49766</v>
      </c>
      <c r="D139" s="18">
        <v>0</v>
      </c>
      <c r="E139" s="18">
        <v>0</v>
      </c>
      <c r="F139" s="18">
        <v>9.3337325197619642E-2</v>
      </c>
      <c r="G139" s="18">
        <v>0</v>
      </c>
      <c r="H139" s="18">
        <v>3.5342035663197442</v>
      </c>
      <c r="I139" s="18">
        <v>17.17479258037508</v>
      </c>
      <c r="J139" s="18">
        <v>0</v>
      </c>
      <c r="K139" s="18">
        <v>2.1743775944867694</v>
      </c>
      <c r="L139" s="18">
        <v>0</v>
      </c>
      <c r="M139" s="18">
        <v>0.11124365740333582</v>
      </c>
      <c r="N139" s="18">
        <v>7.8129133077708719</v>
      </c>
      <c r="O139" s="18">
        <v>5.6442093369177847E-2</v>
      </c>
      <c r="P139" s="18">
        <v>2.8240757295822989E-2</v>
      </c>
      <c r="Q139" s="18">
        <v>2.2991306015897606</v>
      </c>
      <c r="R139" s="18">
        <v>2.6719552968812401</v>
      </c>
      <c r="S139" s="18">
        <v>0</v>
      </c>
      <c r="T139" s="18">
        <v>1.1826366740439135E-3</v>
      </c>
      <c r="U139" s="18">
        <v>7.1599796000312264</v>
      </c>
      <c r="V139" s="18">
        <v>0</v>
      </c>
      <c r="W139" s="18">
        <v>0</v>
      </c>
      <c r="X139" s="18">
        <v>2.979070879121803</v>
      </c>
      <c r="Y139" s="18">
        <v>0</v>
      </c>
      <c r="Z139" s="18">
        <v>0</v>
      </c>
      <c r="AA139" s="18">
        <v>19.962367290353619</v>
      </c>
      <c r="AB139" s="18">
        <v>0</v>
      </c>
      <c r="AC139" s="18">
        <v>0</v>
      </c>
      <c r="AD139" s="18">
        <v>9.6436257819856639</v>
      </c>
      <c r="AE139" s="18">
        <v>0</v>
      </c>
      <c r="AF139" s="18">
        <v>7.5732080159508115</v>
      </c>
      <c r="AG139" s="18">
        <v>0</v>
      </c>
      <c r="AH139" s="18">
        <v>0</v>
      </c>
      <c r="AI139" s="18">
        <v>17.873661109495284</v>
      </c>
      <c r="AJ139" s="18">
        <v>1.4513590180022455</v>
      </c>
      <c r="AK139" s="18">
        <v>2.1805424672004392</v>
      </c>
      <c r="AL139" s="18">
        <v>0</v>
      </c>
      <c r="AM139" s="18">
        <v>2.7658536163985985E-2</v>
      </c>
      <c r="AN139" s="18">
        <v>1.0523919874109386</v>
      </c>
      <c r="AO139" s="18">
        <v>0</v>
      </c>
      <c r="AP139" s="18">
        <v>0</v>
      </c>
      <c r="AQ139" s="18">
        <v>0</v>
      </c>
      <c r="AR139" s="18">
        <v>0.66579412346944011</v>
      </c>
      <c r="AS139" s="18">
        <v>0</v>
      </c>
      <c r="AT139" s="18">
        <v>1.8746277160442903</v>
      </c>
      <c r="AU139" s="18">
        <v>5.6178213770779646</v>
      </c>
      <c r="AV139" s="18">
        <v>1.2990017755050516E-3</v>
      </c>
      <c r="AW139" s="18">
        <v>0</v>
      </c>
      <c r="AX139" s="18">
        <v>0.1685570786019189</v>
      </c>
      <c r="AY139" s="18">
        <v>0</v>
      </c>
      <c r="AZ139" s="18">
        <v>24.544918838729632</v>
      </c>
      <c r="BA139" s="18">
        <v>0</v>
      </c>
      <c r="BB139" s="18">
        <v>4.3671202547931741E-2</v>
      </c>
      <c r="BC139" s="18">
        <v>1.6867615376467353</v>
      </c>
      <c r="BD139" s="18">
        <v>0</v>
      </c>
      <c r="BE139" s="18">
        <v>9.0959119860699725E-2</v>
      </c>
      <c r="BF139" s="18">
        <v>0.13313994983584218</v>
      </c>
      <c r="BG139" s="18">
        <v>2.9046723541005419</v>
      </c>
      <c r="BH139" s="18">
        <v>2.6397571795084802E-2</v>
      </c>
      <c r="BI139" s="18">
        <v>0</v>
      </c>
      <c r="BJ139" s="18">
        <v>0.17029101400761537</v>
      </c>
      <c r="BK139" s="18">
        <v>0</v>
      </c>
      <c r="BL139" s="18">
        <v>0</v>
      </c>
      <c r="BM139" s="18">
        <v>1.2456286534463168</v>
      </c>
      <c r="BN139" s="18">
        <v>13.044782664725865</v>
      </c>
      <c r="BO139" s="18">
        <v>0.16463687681512687</v>
      </c>
      <c r="BP139" s="18">
        <v>0.64393373728607572</v>
      </c>
      <c r="BQ139" s="18">
        <v>2.4820212496257238E-3</v>
      </c>
      <c r="BR139" s="18">
        <v>0</v>
      </c>
      <c r="BS139" s="18">
        <v>0</v>
      </c>
      <c r="BT139" s="18">
        <v>1.3639518642803043E-2</v>
      </c>
      <c r="BU139" s="18">
        <v>4.9843394019937141E-2</v>
      </c>
      <c r="BV139" s="18">
        <v>0</v>
      </c>
      <c r="BW139" s="18">
        <v>8.2289442832217344E-3</v>
      </c>
      <c r="BX139" s="18">
        <v>1.6344438545305982</v>
      </c>
      <c r="BY139" s="18">
        <v>0</v>
      </c>
      <c r="BZ139" s="18">
        <v>0.13966782036542635</v>
      </c>
      <c r="CA139" s="18">
        <v>5.6400260124867409E-2</v>
      </c>
      <c r="CB139" s="18">
        <v>9.8664210749335346E-2</v>
      </c>
      <c r="CC139" s="18">
        <v>0</v>
      </c>
      <c r="CD139" s="18">
        <v>0</v>
      </c>
      <c r="CE139" s="18">
        <v>0</v>
      </c>
      <c r="CF139" s="18">
        <v>0</v>
      </c>
      <c r="CG139" s="18">
        <v>0</v>
      </c>
      <c r="CH139" s="18">
        <v>0</v>
      </c>
      <c r="CI139" s="18">
        <v>0</v>
      </c>
      <c r="CJ139" s="18">
        <v>0</v>
      </c>
      <c r="CK139" s="18">
        <v>0</v>
      </c>
      <c r="CL139" s="18">
        <v>0</v>
      </c>
      <c r="CM139" s="18">
        <v>1.3032846452802476</v>
      </c>
      <c r="CN139" s="18">
        <v>0.29638214546083536</v>
      </c>
      <c r="CO139" s="18">
        <v>5.3011528776377359</v>
      </c>
      <c r="CP139" s="18">
        <v>0</v>
      </c>
      <c r="CQ139" s="18">
        <v>0</v>
      </c>
      <c r="CR139" s="18">
        <v>0</v>
      </c>
      <c r="CS139" s="18">
        <v>1.5378769457489119</v>
      </c>
      <c r="CT139" s="18">
        <v>4.3838191660801016</v>
      </c>
      <c r="CU139" s="18">
        <v>0</v>
      </c>
      <c r="CV139" s="18">
        <v>1.1794161141249297E-3</v>
      </c>
      <c r="CW139" s="18">
        <v>0.28609398536167657</v>
      </c>
      <c r="CX139" s="18">
        <v>0</v>
      </c>
      <c r="CY139" s="18">
        <v>0</v>
      </c>
      <c r="CZ139" s="18">
        <v>0</v>
      </c>
      <c r="DA139" s="18">
        <v>0</v>
      </c>
      <c r="DB139" s="18">
        <v>9.483915255452823</v>
      </c>
      <c r="DC139" s="18">
        <v>3.679840514387149E-2</v>
      </c>
      <c r="DD139" s="18">
        <v>0</v>
      </c>
      <c r="DE139" s="18">
        <v>0</v>
      </c>
      <c r="DF139" s="18">
        <v>0</v>
      </c>
      <c r="DG139" s="18">
        <v>0</v>
      </c>
      <c r="DH139" s="18">
        <v>0</v>
      </c>
      <c r="DI139" s="18">
        <v>0</v>
      </c>
      <c r="DJ139" s="18">
        <v>0</v>
      </c>
      <c r="DK139" s="18">
        <v>0</v>
      </c>
      <c r="DL139" s="18">
        <v>0</v>
      </c>
      <c r="DM139" s="18">
        <v>0</v>
      </c>
      <c r="DN139" s="18">
        <v>3.1119158684035085E-6</v>
      </c>
      <c r="DO139" s="18">
        <v>30.147811488703351</v>
      </c>
      <c r="DP139" s="18">
        <v>0</v>
      </c>
      <c r="DQ139" s="18">
        <v>1.241654431493E-3</v>
      </c>
      <c r="DR139" s="18">
        <v>0</v>
      </c>
      <c r="DS139" s="18">
        <v>2.9639018264049395</v>
      </c>
      <c r="DT139" s="18">
        <v>0</v>
      </c>
      <c r="DU139" s="18">
        <v>0</v>
      </c>
      <c r="DV139" s="18">
        <v>25.855251761343371</v>
      </c>
      <c r="DW139" s="18">
        <v>0.1558176011479529</v>
      </c>
      <c r="DX139" s="18">
        <v>0</v>
      </c>
      <c r="DY139" s="18">
        <v>0.77956881588112414</v>
      </c>
      <c r="DZ139" s="18">
        <v>0</v>
      </c>
      <c r="EA139" s="18">
        <v>0.40087989301246163</v>
      </c>
      <c r="EB139" s="18">
        <v>0</v>
      </c>
      <c r="EC139" s="18">
        <v>0</v>
      </c>
      <c r="ED139" s="18">
        <v>0</v>
      </c>
      <c r="EE139" s="18">
        <v>0</v>
      </c>
      <c r="EF139" s="18">
        <v>0</v>
      </c>
      <c r="EG139" s="18">
        <v>0</v>
      </c>
      <c r="EH139" s="18">
        <v>29.689102503830647</v>
      </c>
      <c r="EI139" s="18">
        <v>2.7296349262628183</v>
      </c>
      <c r="EJ139" s="18">
        <v>0.14527712605655552</v>
      </c>
      <c r="EK139" s="18">
        <v>4.794614524047522</v>
      </c>
      <c r="EL139" s="18">
        <v>1.7536039941148611</v>
      </c>
      <c r="EM139" s="18">
        <v>0</v>
      </c>
      <c r="EN139" s="18">
        <v>1.552234877746677</v>
      </c>
      <c r="EO139" s="18">
        <v>1.0979557048606028</v>
      </c>
      <c r="EP139" s="18">
        <v>0</v>
      </c>
      <c r="EQ139" s="18">
        <v>0.84109170071508932</v>
      </c>
      <c r="ER139" s="18">
        <v>0</v>
      </c>
      <c r="ES139" s="18">
        <v>0</v>
      </c>
      <c r="ET139" s="18">
        <v>4.944526590110584E-3</v>
      </c>
      <c r="EU139" s="18">
        <v>2.1916752510790699E-2</v>
      </c>
      <c r="EV139" s="18">
        <v>0</v>
      </c>
      <c r="EW139" s="18">
        <v>0</v>
      </c>
      <c r="EX139" s="18">
        <v>0</v>
      </c>
      <c r="EY139" s="18">
        <v>2.4941159464553094E-3</v>
      </c>
      <c r="EZ139" s="18">
        <v>1.1678056908169253E-2</v>
      </c>
      <c r="FA139" s="18">
        <v>0</v>
      </c>
      <c r="FB139" s="18">
        <v>1.1544027312915811E-2</v>
      </c>
      <c r="FC139" s="18">
        <v>0.94476587588093519</v>
      </c>
      <c r="FD139" s="18">
        <v>0</v>
      </c>
      <c r="FE139" s="18">
        <v>0</v>
      </c>
      <c r="FF139" s="18">
        <v>0</v>
      </c>
      <c r="FG139" s="18">
        <v>8.4496918746733611E-5</v>
      </c>
      <c r="FH139" s="18">
        <v>0.69955581767791419</v>
      </c>
      <c r="FI139" s="18">
        <v>0</v>
      </c>
      <c r="FJ139" s="18">
        <v>2.1503008977617039E-3</v>
      </c>
      <c r="FK139" s="18">
        <v>0</v>
      </c>
      <c r="FL139" s="18">
        <v>1.0570855903901709E-2</v>
      </c>
      <c r="FM139" s="18">
        <v>0</v>
      </c>
      <c r="FN139" s="18">
        <v>3.3275323655491693</v>
      </c>
      <c r="FO139" s="18">
        <v>0</v>
      </c>
      <c r="FP139" s="18">
        <v>0.8930508479210808</v>
      </c>
      <c r="FQ139" s="18">
        <v>0</v>
      </c>
      <c r="FR139" s="18">
        <v>0</v>
      </c>
      <c r="FS139" s="18">
        <v>0</v>
      </c>
    </row>
    <row r="140" spans="2:175" x14ac:dyDescent="0.25">
      <c r="B140" s="17">
        <f>SUM(D140:FS140)-'Esc Med Regional'!K333</f>
        <v>0</v>
      </c>
      <c r="C140" s="16">
        <v>49796</v>
      </c>
      <c r="D140" s="18">
        <v>0</v>
      </c>
      <c r="E140" s="18">
        <v>0</v>
      </c>
      <c r="F140" s="18">
        <v>9.3518869461316087E-2</v>
      </c>
      <c r="G140" s="18">
        <v>0</v>
      </c>
      <c r="H140" s="18">
        <v>3.5410777121434265</v>
      </c>
      <c r="I140" s="18">
        <v>17.208198134546919</v>
      </c>
      <c r="J140" s="18">
        <v>0</v>
      </c>
      <c r="K140" s="18">
        <v>2.1786068326672443</v>
      </c>
      <c r="L140" s="18">
        <v>0</v>
      </c>
      <c r="M140" s="18">
        <v>0.11146003009059066</v>
      </c>
      <c r="N140" s="18">
        <v>7.8281096891839921</v>
      </c>
      <c r="O140" s="18">
        <v>5.6551875155408583E-2</v>
      </c>
      <c r="P140" s="18">
        <v>2.8295686526745831E-2</v>
      </c>
      <c r="Q140" s="18">
        <v>2.3036024886009199</v>
      </c>
      <c r="R140" s="18">
        <v>2.6771523405716939</v>
      </c>
      <c r="S140" s="18">
        <v>0</v>
      </c>
      <c r="T140" s="18">
        <v>1.1849369424923092E-3</v>
      </c>
      <c r="U140" s="18">
        <v>7.1739060032339879</v>
      </c>
      <c r="V140" s="18">
        <v>0</v>
      </c>
      <c r="W140" s="18">
        <v>0</v>
      </c>
      <c r="X140" s="18">
        <v>2.9848652730376841</v>
      </c>
      <c r="Y140" s="18">
        <v>0</v>
      </c>
      <c r="Z140" s="18">
        <v>0</v>
      </c>
      <c r="AA140" s="18">
        <v>20.001194771896426</v>
      </c>
      <c r="AB140" s="18">
        <v>0</v>
      </c>
      <c r="AC140" s="18">
        <v>0</v>
      </c>
      <c r="AD140" s="18">
        <v>9.6623829612625283</v>
      </c>
      <c r="AE140" s="18">
        <v>0</v>
      </c>
      <c r="AF140" s="18">
        <v>7.5879381624400635</v>
      </c>
      <c r="AG140" s="18">
        <v>0</v>
      </c>
      <c r="AH140" s="18">
        <v>0</v>
      </c>
      <c r="AI140" s="18">
        <v>17.908425986663264</v>
      </c>
      <c r="AJ140" s="18">
        <v>1.4541819605252346</v>
      </c>
      <c r="AK140" s="18">
        <v>2.1847836962674667</v>
      </c>
      <c r="AL140" s="18">
        <v>0</v>
      </c>
      <c r="AM140" s="18">
        <v>2.771233295505731E-2</v>
      </c>
      <c r="AN140" s="18">
        <v>1.0544389255256752</v>
      </c>
      <c r="AO140" s="18">
        <v>0</v>
      </c>
      <c r="AP140" s="18">
        <v>0</v>
      </c>
      <c r="AQ140" s="18">
        <v>0</v>
      </c>
      <c r="AR140" s="18">
        <v>0.66708911562464457</v>
      </c>
      <c r="AS140" s="18">
        <v>0</v>
      </c>
      <c r="AT140" s="18">
        <v>1.8782739305430842</v>
      </c>
      <c r="AU140" s="18">
        <v>5.6287482302240175</v>
      </c>
      <c r="AV140" s="18">
        <v>1.323446555189656E-3</v>
      </c>
      <c r="AW140" s="18">
        <v>0</v>
      </c>
      <c r="AX140" s="18">
        <v>0.17172900702295779</v>
      </c>
      <c r="AY140" s="18">
        <v>0</v>
      </c>
      <c r="AZ140" s="18">
        <v>25.006808225413465</v>
      </c>
      <c r="BA140" s="18">
        <v>0</v>
      </c>
      <c r="BB140" s="18">
        <v>4.449301276018558E-2</v>
      </c>
      <c r="BC140" s="18">
        <v>1.718503229571835</v>
      </c>
      <c r="BD140" s="18">
        <v>0</v>
      </c>
      <c r="BE140" s="18">
        <v>9.2670800081025698E-2</v>
      </c>
      <c r="BF140" s="18">
        <v>0.13564539424887315</v>
      </c>
      <c r="BG140" s="18">
        <v>2.9593328457879702</v>
      </c>
      <c r="BH140" s="18">
        <v>2.6894324639389795E-2</v>
      </c>
      <c r="BI140" s="18">
        <v>0</v>
      </c>
      <c r="BJ140" s="18">
        <v>0.17349557184439396</v>
      </c>
      <c r="BK140" s="18">
        <v>0</v>
      </c>
      <c r="BL140" s="18">
        <v>0</v>
      </c>
      <c r="BM140" s="18">
        <v>1.2690690509703977</v>
      </c>
      <c r="BN140" s="18">
        <v>13.290261034567807</v>
      </c>
      <c r="BO140" s="18">
        <v>0.16773503438318899</v>
      </c>
      <c r="BP140" s="18">
        <v>0.65605136378687234</v>
      </c>
      <c r="BQ140" s="18">
        <v>2.5287282393802353E-3</v>
      </c>
      <c r="BR140" s="18">
        <v>0</v>
      </c>
      <c r="BS140" s="18">
        <v>0</v>
      </c>
      <c r="BT140" s="18">
        <v>1.3896188829491389E-2</v>
      </c>
      <c r="BU140" s="18">
        <v>5.07813533118531E-2</v>
      </c>
      <c r="BV140" s="18">
        <v>0</v>
      </c>
      <c r="BW140" s="18">
        <v>8.3837975973844736E-3</v>
      </c>
      <c r="BX140" s="18">
        <v>1.6652010256786682</v>
      </c>
      <c r="BY140" s="18">
        <v>0</v>
      </c>
      <c r="BZ140" s="18">
        <v>0.14229610707160451</v>
      </c>
      <c r="CA140" s="18">
        <v>5.7461607352334222E-2</v>
      </c>
      <c r="CB140" s="18">
        <v>0.10052088634439767</v>
      </c>
      <c r="CC140" s="18">
        <v>0</v>
      </c>
      <c r="CD140" s="18">
        <v>0</v>
      </c>
      <c r="CE140" s="18">
        <v>0</v>
      </c>
      <c r="CF140" s="18">
        <v>0</v>
      </c>
      <c r="CG140" s="18">
        <v>0</v>
      </c>
      <c r="CH140" s="18">
        <v>0</v>
      </c>
      <c r="CI140" s="18">
        <v>0</v>
      </c>
      <c r="CJ140" s="18">
        <v>0</v>
      </c>
      <c r="CK140" s="18">
        <v>0</v>
      </c>
      <c r="CL140" s="18">
        <v>0</v>
      </c>
      <c r="CM140" s="18">
        <v>1.0846130072727722</v>
      </c>
      <c r="CN140" s="18">
        <v>0.28726497891675229</v>
      </c>
      <c r="CO140" s="18">
        <v>5.1380813350320942</v>
      </c>
      <c r="CP140" s="18">
        <v>0</v>
      </c>
      <c r="CQ140" s="18">
        <v>0</v>
      </c>
      <c r="CR140" s="18">
        <v>0</v>
      </c>
      <c r="CS140" s="18">
        <v>1.4905695068446632</v>
      </c>
      <c r="CT140" s="18">
        <v>4.2489662066545248</v>
      </c>
      <c r="CU140" s="18">
        <v>0</v>
      </c>
      <c r="CV140" s="18">
        <v>1.2288153740720367E-3</v>
      </c>
      <c r="CW140" s="18">
        <v>0.29807689027786988</v>
      </c>
      <c r="CX140" s="18">
        <v>0</v>
      </c>
      <c r="CY140" s="18">
        <v>0</v>
      </c>
      <c r="CZ140" s="18">
        <v>0</v>
      </c>
      <c r="DA140" s="18">
        <v>0</v>
      </c>
      <c r="DB140" s="18">
        <v>9.8811443499255986</v>
      </c>
      <c r="DC140" s="18">
        <v>3.8339688122432276E-2</v>
      </c>
      <c r="DD140" s="18">
        <v>0</v>
      </c>
      <c r="DE140" s="18">
        <v>0</v>
      </c>
      <c r="DF140" s="18">
        <v>0</v>
      </c>
      <c r="DG140" s="18">
        <v>0</v>
      </c>
      <c r="DH140" s="18">
        <v>0</v>
      </c>
      <c r="DI140" s="18">
        <v>0</v>
      </c>
      <c r="DJ140" s="18">
        <v>0</v>
      </c>
      <c r="DK140" s="18">
        <v>0</v>
      </c>
      <c r="DL140" s="18">
        <v>0</v>
      </c>
      <c r="DM140" s="18">
        <v>0</v>
      </c>
      <c r="DN140" s="18">
        <v>3.2422569236729202E-6</v>
      </c>
      <c r="DO140" s="18">
        <v>31.410537645087782</v>
      </c>
      <c r="DP140" s="18">
        <v>0</v>
      </c>
      <c r="DQ140" s="18">
        <v>1.2936605125454951E-3</v>
      </c>
      <c r="DR140" s="18">
        <v>0</v>
      </c>
      <c r="DS140" s="18">
        <v>3.0051917068888505</v>
      </c>
      <c r="DT140" s="18">
        <v>0</v>
      </c>
      <c r="DU140" s="18">
        <v>0</v>
      </c>
      <c r="DV140" s="18">
        <v>26.21543921613576</v>
      </c>
      <c r="DW140" s="18">
        <v>0.15535483696439514</v>
      </c>
      <c r="DX140" s="18">
        <v>0</v>
      </c>
      <c r="DY140" s="18">
        <v>0.77725356700069903</v>
      </c>
      <c r="DZ140" s="18">
        <v>0</v>
      </c>
      <c r="EA140" s="18">
        <v>0.39968931598504037</v>
      </c>
      <c r="EB140" s="18">
        <v>0</v>
      </c>
      <c r="EC140" s="18">
        <v>0</v>
      </c>
      <c r="ED140" s="18">
        <v>0</v>
      </c>
      <c r="EE140" s="18">
        <v>0</v>
      </c>
      <c r="EF140" s="18">
        <v>0</v>
      </c>
      <c r="EG140" s="18">
        <v>0</v>
      </c>
      <c r="EH140" s="18">
        <v>28.229701831308525</v>
      </c>
      <c r="EI140" s="18">
        <v>2.5954567022288031</v>
      </c>
      <c r="EJ140" s="18">
        <v>0.138135868235048</v>
      </c>
      <c r="EK140" s="18">
        <v>4.558929943822287</v>
      </c>
      <c r="EL140" s="18">
        <v>1.6674036501328053</v>
      </c>
      <c r="EM140" s="18">
        <v>0</v>
      </c>
      <c r="EN140" s="18">
        <v>1.4759330554129264</v>
      </c>
      <c r="EO140" s="18">
        <v>1.0439844777456597</v>
      </c>
      <c r="EP140" s="18">
        <v>0</v>
      </c>
      <c r="EQ140" s="18">
        <v>0.79974690783972369</v>
      </c>
      <c r="ER140" s="18">
        <v>0</v>
      </c>
      <c r="ES140" s="18">
        <v>0</v>
      </c>
      <c r="ET140" s="18">
        <v>4.5625806043319804E-3</v>
      </c>
      <c r="EU140" s="18">
        <v>2.0223766237940578E-2</v>
      </c>
      <c r="EV140" s="18">
        <v>0</v>
      </c>
      <c r="EW140" s="18">
        <v>0</v>
      </c>
      <c r="EX140" s="18">
        <v>0</v>
      </c>
      <c r="EY140" s="18">
        <v>2.3014549188616236E-3</v>
      </c>
      <c r="EZ140" s="18">
        <v>1.0775971162146481E-2</v>
      </c>
      <c r="FA140" s="18">
        <v>0</v>
      </c>
      <c r="FB140" s="18">
        <v>1.0652294846413262E-2</v>
      </c>
      <c r="FC140" s="18">
        <v>0.87178628375677614</v>
      </c>
      <c r="FD140" s="18">
        <v>0</v>
      </c>
      <c r="FE140" s="18">
        <v>0</v>
      </c>
      <c r="FF140" s="18">
        <v>0</v>
      </c>
      <c r="FG140" s="18">
        <v>7.7969851223115756E-5</v>
      </c>
      <c r="FH140" s="18">
        <v>0.64551777550729417</v>
      </c>
      <c r="FI140" s="18">
        <v>0</v>
      </c>
      <c r="FJ140" s="18">
        <v>1.9841982828503251E-3</v>
      </c>
      <c r="FK140" s="18">
        <v>0</v>
      </c>
      <c r="FL140" s="18">
        <v>9.7542972495677227E-3</v>
      </c>
      <c r="FM140" s="18">
        <v>0</v>
      </c>
      <c r="FN140" s="18">
        <v>3.0704930703996896</v>
      </c>
      <c r="FO140" s="18">
        <v>0</v>
      </c>
      <c r="FP140" s="18">
        <v>0.82406604619266977</v>
      </c>
      <c r="FQ140" s="18">
        <v>0</v>
      </c>
      <c r="FR140" s="18">
        <v>0</v>
      </c>
      <c r="FS140" s="18">
        <v>0</v>
      </c>
    </row>
    <row r="141" spans="2:175" x14ac:dyDescent="0.25">
      <c r="B141" s="17">
        <f>SUM(D141:FS141)-'Esc Med Regional'!K334</f>
        <v>0</v>
      </c>
      <c r="C141" s="16">
        <v>49827</v>
      </c>
      <c r="D141" s="18">
        <v>0</v>
      </c>
      <c r="E141" s="18">
        <v>0</v>
      </c>
      <c r="F141" s="18">
        <v>9.6655083061280303E-2</v>
      </c>
      <c r="G141" s="18">
        <v>0</v>
      </c>
      <c r="H141" s="18">
        <v>3.6598299612170555</v>
      </c>
      <c r="I141" s="18">
        <v>17.785285788956266</v>
      </c>
      <c r="J141" s="18">
        <v>0</v>
      </c>
      <c r="K141" s="18">
        <v>2.2516677712451241</v>
      </c>
      <c r="L141" s="18">
        <v>0</v>
      </c>
      <c r="M141" s="18">
        <v>0.11519791169925497</v>
      </c>
      <c r="N141" s="18">
        <v>8.0906302287354865</v>
      </c>
      <c r="O141" s="18">
        <v>5.8448377550994482E-2</v>
      </c>
      <c r="P141" s="18">
        <v>2.9244600017859113E-2</v>
      </c>
      <c r="Q141" s="18">
        <v>2.3808552344400908</v>
      </c>
      <c r="R141" s="18">
        <v>2.7669323136192729</v>
      </c>
      <c r="S141" s="18">
        <v>0</v>
      </c>
      <c r="T141" s="18">
        <v>1.2246745417121287E-3</v>
      </c>
      <c r="U141" s="18">
        <v>7.4144874142562207</v>
      </c>
      <c r="V141" s="18">
        <v>0</v>
      </c>
      <c r="W141" s="18">
        <v>0</v>
      </c>
      <c r="X141" s="18">
        <v>3.0849645911462495</v>
      </c>
      <c r="Y141" s="18">
        <v>0</v>
      </c>
      <c r="Z141" s="18">
        <v>0</v>
      </c>
      <c r="AA141" s="18">
        <v>20.67194731007913</v>
      </c>
      <c r="AB141" s="18">
        <v>0</v>
      </c>
      <c r="AC141" s="18">
        <v>0</v>
      </c>
      <c r="AD141" s="18">
        <v>9.986416998732464</v>
      </c>
      <c r="AE141" s="18">
        <v>0</v>
      </c>
      <c r="AF141" s="18">
        <v>7.8424044000861013</v>
      </c>
      <c r="AG141" s="18">
        <v>0</v>
      </c>
      <c r="AH141" s="18">
        <v>0</v>
      </c>
      <c r="AI141" s="18">
        <v>18.508996218712085</v>
      </c>
      <c r="AJ141" s="18">
        <v>1.5029488593093177</v>
      </c>
      <c r="AK141" s="18">
        <v>2.25805177981769</v>
      </c>
      <c r="AL141" s="18">
        <v>0</v>
      </c>
      <c r="AM141" s="18">
        <v>2.8641683320400832E-2</v>
      </c>
      <c r="AN141" s="18">
        <v>1.0898001923760321</v>
      </c>
      <c r="AO141" s="18">
        <v>0</v>
      </c>
      <c r="AP141" s="18">
        <v>0</v>
      </c>
      <c r="AQ141" s="18">
        <v>0</v>
      </c>
      <c r="AR141" s="18">
        <v>0.68946036507260255</v>
      </c>
      <c r="AS141" s="18">
        <v>0</v>
      </c>
      <c r="AT141" s="18">
        <v>1.941263017979221</v>
      </c>
      <c r="AU141" s="18">
        <v>5.8175118118636053</v>
      </c>
      <c r="AV141" s="18">
        <v>1.314568542505667E-3</v>
      </c>
      <c r="AW141" s="18">
        <v>0</v>
      </c>
      <c r="AX141" s="18">
        <v>0.17057700560923983</v>
      </c>
      <c r="AY141" s="18">
        <v>0</v>
      </c>
      <c r="AZ141" s="18">
        <v>24.839056260106876</v>
      </c>
      <c r="BA141" s="18">
        <v>0</v>
      </c>
      <c r="BB141" s="18">
        <v>4.4194542429000047E-2</v>
      </c>
      <c r="BC141" s="18">
        <v>1.7069750772563619</v>
      </c>
      <c r="BD141" s="18">
        <v>0</v>
      </c>
      <c r="BE141" s="18">
        <v>9.2049141023220496E-2</v>
      </c>
      <c r="BF141" s="18">
        <v>0.13473545079407787</v>
      </c>
      <c r="BG141" s="18">
        <v>2.9394808960148375</v>
      </c>
      <c r="BH141" s="18">
        <v>2.6713910738775878E-2</v>
      </c>
      <c r="BI141" s="18">
        <v>0</v>
      </c>
      <c r="BJ141" s="18">
        <v>0.17233171986910231</v>
      </c>
      <c r="BK141" s="18">
        <v>0</v>
      </c>
      <c r="BL141" s="18">
        <v>0</v>
      </c>
      <c r="BM141" s="18">
        <v>1.260555816274828</v>
      </c>
      <c r="BN141" s="18">
        <v>13.201106617583052</v>
      </c>
      <c r="BO141" s="18">
        <v>0.16660982554346379</v>
      </c>
      <c r="BP141" s="18">
        <v>0.65165040607066649</v>
      </c>
      <c r="BQ141" s="18">
        <v>2.5117648937161854E-3</v>
      </c>
      <c r="BR141" s="18">
        <v>0</v>
      </c>
      <c r="BS141" s="18">
        <v>0</v>
      </c>
      <c r="BT141" s="18">
        <v>1.3802969696309505E-2</v>
      </c>
      <c r="BU141" s="18">
        <v>5.0440699209090223E-2</v>
      </c>
      <c r="BV141" s="18">
        <v>0</v>
      </c>
      <c r="BW141" s="18">
        <v>8.3275569723908118E-3</v>
      </c>
      <c r="BX141" s="18">
        <v>1.6540304379663084</v>
      </c>
      <c r="BY141" s="18">
        <v>0</v>
      </c>
      <c r="BZ141" s="18">
        <v>0.1413415489608065</v>
      </c>
      <c r="CA141" s="18">
        <v>5.7076140423642639E-2</v>
      </c>
      <c r="CB141" s="18">
        <v>9.9846566931594882E-2</v>
      </c>
      <c r="CC141" s="18">
        <v>0</v>
      </c>
      <c r="CD141" s="18">
        <v>0</v>
      </c>
      <c r="CE141" s="18">
        <v>0</v>
      </c>
      <c r="CF141" s="18">
        <v>0</v>
      </c>
      <c r="CG141" s="18">
        <v>0</v>
      </c>
      <c r="CH141" s="18">
        <v>0</v>
      </c>
      <c r="CI141" s="18">
        <v>0</v>
      </c>
      <c r="CJ141" s="18">
        <v>0</v>
      </c>
      <c r="CK141" s="18">
        <v>0</v>
      </c>
      <c r="CL141" s="18">
        <v>0</v>
      </c>
      <c r="CM141" s="18">
        <v>0.99967369858697286</v>
      </c>
      <c r="CN141" s="18">
        <v>0.29618296701393465</v>
      </c>
      <c r="CO141" s="18">
        <v>5.2975903303887808</v>
      </c>
      <c r="CP141" s="18">
        <v>0</v>
      </c>
      <c r="CQ141" s="18">
        <v>0</v>
      </c>
      <c r="CR141" s="18">
        <v>0</v>
      </c>
      <c r="CS141" s="18">
        <v>1.5368434423943071</v>
      </c>
      <c r="CT141" s="18">
        <v>4.3808730969380631</v>
      </c>
      <c r="CU141" s="18">
        <v>0</v>
      </c>
      <c r="CV141" s="18">
        <v>1.232053256148414E-3</v>
      </c>
      <c r="CW141" s="18">
        <v>0.29886231162006449</v>
      </c>
      <c r="CX141" s="18">
        <v>0</v>
      </c>
      <c r="CY141" s="18">
        <v>0</v>
      </c>
      <c r="CZ141" s="18">
        <v>0</v>
      </c>
      <c r="DA141" s="18">
        <v>0</v>
      </c>
      <c r="DB141" s="18">
        <v>9.9071807919003607</v>
      </c>
      <c r="DC141" s="18">
        <v>3.8440711751860146E-2</v>
      </c>
      <c r="DD141" s="18">
        <v>0</v>
      </c>
      <c r="DE141" s="18">
        <v>0</v>
      </c>
      <c r="DF141" s="18">
        <v>0</v>
      </c>
      <c r="DG141" s="18">
        <v>0</v>
      </c>
      <c r="DH141" s="18">
        <v>0</v>
      </c>
      <c r="DI141" s="18">
        <v>0</v>
      </c>
      <c r="DJ141" s="18">
        <v>0</v>
      </c>
      <c r="DK141" s="18">
        <v>0</v>
      </c>
      <c r="DL141" s="18">
        <v>0</v>
      </c>
      <c r="DM141" s="18">
        <v>0</v>
      </c>
      <c r="DN141" s="18">
        <v>3.2508001481488499E-6</v>
      </c>
      <c r="DO141" s="18">
        <v>31.493303224845612</v>
      </c>
      <c r="DP141" s="18">
        <v>0</v>
      </c>
      <c r="DQ141" s="18">
        <v>1.2970692591113911E-3</v>
      </c>
      <c r="DR141" s="18">
        <v>0</v>
      </c>
      <c r="DS141" s="18">
        <v>3.1033188977301638</v>
      </c>
      <c r="DT141" s="18">
        <v>0</v>
      </c>
      <c r="DU141" s="18">
        <v>0</v>
      </c>
      <c r="DV141" s="18">
        <v>27.071440316183299</v>
      </c>
      <c r="DW141" s="18">
        <v>0.1623101056017143</v>
      </c>
      <c r="DX141" s="18">
        <v>0</v>
      </c>
      <c r="DY141" s="18">
        <v>0.81205137222798895</v>
      </c>
      <c r="DZ141" s="18">
        <v>0</v>
      </c>
      <c r="EA141" s="18">
        <v>0.41758349049844429</v>
      </c>
      <c r="EB141" s="18">
        <v>0</v>
      </c>
      <c r="EC141" s="18">
        <v>0</v>
      </c>
      <c r="ED141" s="18">
        <v>0</v>
      </c>
      <c r="EE141" s="18">
        <v>0</v>
      </c>
      <c r="EF141" s="18">
        <v>0</v>
      </c>
      <c r="EG141" s="18">
        <v>0</v>
      </c>
      <c r="EH141" s="18">
        <v>29.497180608799813</v>
      </c>
      <c r="EI141" s="18">
        <v>2.7119895054312817</v>
      </c>
      <c r="EJ141" s="18">
        <v>0.14433799826265167</v>
      </c>
      <c r="EK141" s="18">
        <v>4.7636202726962447</v>
      </c>
      <c r="EL141" s="18">
        <v>1.7422680164900493</v>
      </c>
      <c r="EM141" s="18">
        <v>0</v>
      </c>
      <c r="EN141" s="18">
        <v>1.5422006283370944</v>
      </c>
      <c r="EO141" s="18">
        <v>1.0908580925461324</v>
      </c>
      <c r="EP141" s="18">
        <v>0</v>
      </c>
      <c r="EQ141" s="18">
        <v>0.83565455713437242</v>
      </c>
      <c r="ER141" s="18">
        <v>0</v>
      </c>
      <c r="ES141" s="18">
        <v>0</v>
      </c>
      <c r="ET141" s="18">
        <v>4.5575677179104761E-3</v>
      </c>
      <c r="EU141" s="18">
        <v>2.02015464785637E-2</v>
      </c>
      <c r="EV141" s="18">
        <v>0</v>
      </c>
      <c r="EW141" s="18">
        <v>0</v>
      </c>
      <c r="EX141" s="18">
        <v>0</v>
      </c>
      <c r="EY141" s="18">
        <v>2.2989263208788259E-3</v>
      </c>
      <c r="EZ141" s="18">
        <v>1.0764131651965343E-2</v>
      </c>
      <c r="FA141" s="18">
        <v>0</v>
      </c>
      <c r="FB141" s="18">
        <v>1.0640591218834004E-2</v>
      </c>
      <c r="FC141" s="18">
        <v>0.87082845615803761</v>
      </c>
      <c r="FD141" s="18">
        <v>0</v>
      </c>
      <c r="FE141" s="18">
        <v>0</v>
      </c>
      <c r="FF141" s="18">
        <v>0</v>
      </c>
      <c r="FG141" s="18">
        <v>7.7884186104539658E-5</v>
      </c>
      <c r="FH141" s="18">
        <v>0.64480854808266341</v>
      </c>
      <c r="FI141" s="18">
        <v>0</v>
      </c>
      <c r="FJ141" s="18">
        <v>1.982018253281044E-3</v>
      </c>
      <c r="FK141" s="18">
        <v>0</v>
      </c>
      <c r="FL141" s="18">
        <v>9.7435802478368933E-3</v>
      </c>
      <c r="FM141" s="18">
        <v>0</v>
      </c>
      <c r="FN141" s="18">
        <v>3.0671195337206187</v>
      </c>
      <c r="FO141" s="18">
        <v>0</v>
      </c>
      <c r="FP141" s="18">
        <v>0.82316064860046945</v>
      </c>
      <c r="FQ141" s="18">
        <v>0</v>
      </c>
      <c r="FR141" s="18">
        <v>0</v>
      </c>
      <c r="FS141" s="18">
        <v>0</v>
      </c>
    </row>
    <row r="142" spans="2:175" x14ac:dyDescent="0.25">
      <c r="B142" s="17">
        <f>SUM(D142:FS142)-'Esc Med Regional'!K335</f>
        <v>0</v>
      </c>
      <c r="C142" s="16">
        <v>49857</v>
      </c>
      <c r="D142" s="18">
        <v>0</v>
      </c>
      <c r="E142" s="18">
        <v>0</v>
      </c>
      <c r="F142" s="18">
        <v>9.5502691521125851E-2</v>
      </c>
      <c r="G142" s="18">
        <v>0</v>
      </c>
      <c r="H142" s="18">
        <v>3.6161948315153265</v>
      </c>
      <c r="I142" s="18">
        <v>17.573236797498382</v>
      </c>
      <c r="J142" s="18">
        <v>0</v>
      </c>
      <c r="K142" s="18">
        <v>2.2248217657517948</v>
      </c>
      <c r="L142" s="18">
        <v>0</v>
      </c>
      <c r="M142" s="18">
        <v>0.11382443919598771</v>
      </c>
      <c r="N142" s="18">
        <v>7.9941679058569122</v>
      </c>
      <c r="O142" s="18">
        <v>5.7751513881829607E-2</v>
      </c>
      <c r="P142" s="18">
        <v>2.8895924825738953E-2</v>
      </c>
      <c r="Q142" s="18">
        <v>2.3524689629311033</v>
      </c>
      <c r="R142" s="18">
        <v>2.7339429530041333</v>
      </c>
      <c r="S142" s="18">
        <v>0</v>
      </c>
      <c r="T142" s="18">
        <v>1.2100730894489631E-3</v>
      </c>
      <c r="U142" s="18">
        <v>7.3260865531721393</v>
      </c>
      <c r="V142" s="18">
        <v>0</v>
      </c>
      <c r="W142" s="18">
        <v>0</v>
      </c>
      <c r="X142" s="18">
        <v>3.0481834205764717</v>
      </c>
      <c r="Y142" s="18">
        <v>0</v>
      </c>
      <c r="Z142" s="18">
        <v>0</v>
      </c>
      <c r="AA142" s="18">
        <v>20.425481460129465</v>
      </c>
      <c r="AB142" s="18">
        <v>0</v>
      </c>
      <c r="AC142" s="18">
        <v>0</v>
      </c>
      <c r="AD142" s="18">
        <v>9.8673517400693722</v>
      </c>
      <c r="AE142" s="18">
        <v>0</v>
      </c>
      <c r="AF142" s="18">
        <v>7.748901604383164</v>
      </c>
      <c r="AG142" s="18">
        <v>0</v>
      </c>
      <c r="AH142" s="18">
        <v>0</v>
      </c>
      <c r="AI142" s="18">
        <v>18.28831863007796</v>
      </c>
      <c r="AJ142" s="18">
        <v>1.4850296201353701</v>
      </c>
      <c r="AK142" s="18">
        <v>2.2311296595744867</v>
      </c>
      <c r="AL142" s="18">
        <v>0</v>
      </c>
      <c r="AM142" s="18">
        <v>2.8300196535548695E-2</v>
      </c>
      <c r="AN142" s="18">
        <v>1.0768068092824952</v>
      </c>
      <c r="AO142" s="18">
        <v>0</v>
      </c>
      <c r="AP142" s="18">
        <v>0</v>
      </c>
      <c r="AQ142" s="18">
        <v>0</v>
      </c>
      <c r="AR142" s="18">
        <v>0.6812401218446521</v>
      </c>
      <c r="AS142" s="18">
        <v>0</v>
      </c>
      <c r="AT142" s="18">
        <v>1.9181178816006652</v>
      </c>
      <c r="AU142" s="18">
        <v>5.7481512445306926</v>
      </c>
      <c r="AV142" s="18">
        <v>1.3038208766108883E-3</v>
      </c>
      <c r="AW142" s="18">
        <v>0</v>
      </c>
      <c r="AX142" s="18">
        <v>0.16918239999808965</v>
      </c>
      <c r="AY142" s="18">
        <v>0</v>
      </c>
      <c r="AZ142" s="18">
        <v>24.635976793960218</v>
      </c>
      <c r="BA142" s="18">
        <v>0</v>
      </c>
      <c r="BB142" s="18">
        <v>4.3833216137489868E-2</v>
      </c>
      <c r="BC142" s="18">
        <v>1.6930191691177898</v>
      </c>
      <c r="BD142" s="18">
        <v>0</v>
      </c>
      <c r="BE142" s="18">
        <v>9.1296564507329397E-2</v>
      </c>
      <c r="BF142" s="18">
        <v>0.13363387901406479</v>
      </c>
      <c r="BG142" s="18">
        <v>2.9154482514223883</v>
      </c>
      <c r="BH142" s="18">
        <v>2.6495502813985553E-2</v>
      </c>
      <c r="BI142" s="18">
        <v>0</v>
      </c>
      <c r="BJ142" s="18">
        <v>0.17092276804320863</v>
      </c>
      <c r="BK142" s="18">
        <v>0</v>
      </c>
      <c r="BL142" s="18">
        <v>0</v>
      </c>
      <c r="BM142" s="18">
        <v>1.2502497483012109</v>
      </c>
      <c r="BN142" s="18">
        <v>13.093176845357787</v>
      </c>
      <c r="BO142" s="18">
        <v>0.1652476548526032</v>
      </c>
      <c r="BP142" s="18">
        <v>0.64632263454854044</v>
      </c>
      <c r="BQ142" s="18">
        <v>2.4912291749529473E-3</v>
      </c>
      <c r="BR142" s="18">
        <v>0</v>
      </c>
      <c r="BS142" s="18">
        <v>0</v>
      </c>
      <c r="BT142" s="18">
        <v>1.3690119204414328E-2</v>
      </c>
      <c r="BU142" s="18">
        <v>5.0028305511029401E-2</v>
      </c>
      <c r="BV142" s="18">
        <v>0</v>
      </c>
      <c r="BW142" s="18">
        <v>8.2594724281734398E-3</v>
      </c>
      <c r="BX142" s="18">
        <v>1.6405073952703588</v>
      </c>
      <c r="BY142" s="18">
        <v>0</v>
      </c>
      <c r="BZ142" s="18">
        <v>0.14018596696096208</v>
      </c>
      <c r="CA142" s="18">
        <v>5.6609496602493883E-2</v>
      </c>
      <c r="CB142" s="18">
        <v>9.9030240123655286E-2</v>
      </c>
      <c r="CC142" s="18">
        <v>0</v>
      </c>
      <c r="CD142" s="18">
        <v>0</v>
      </c>
      <c r="CE142" s="18">
        <v>0</v>
      </c>
      <c r="CF142" s="18">
        <v>0</v>
      </c>
      <c r="CG142" s="18">
        <v>0</v>
      </c>
      <c r="CH142" s="18">
        <v>0</v>
      </c>
      <c r="CI142" s="18">
        <v>0</v>
      </c>
      <c r="CJ142" s="18">
        <v>0</v>
      </c>
      <c r="CK142" s="18">
        <v>0</v>
      </c>
      <c r="CL142" s="18">
        <v>0</v>
      </c>
      <c r="CM142" s="18">
        <v>0.92447823519262962</v>
      </c>
      <c r="CN142" s="18">
        <v>0.28940680550070857</v>
      </c>
      <c r="CO142" s="18">
        <v>5.1763904920877133</v>
      </c>
      <c r="CP142" s="18">
        <v>0</v>
      </c>
      <c r="CQ142" s="18">
        <v>0</v>
      </c>
      <c r="CR142" s="18">
        <v>0</v>
      </c>
      <c r="CS142" s="18">
        <v>1.5016830836093396</v>
      </c>
      <c r="CT142" s="18">
        <v>4.2806461866160976</v>
      </c>
      <c r="CU142" s="18">
        <v>0</v>
      </c>
      <c r="CV142" s="18">
        <v>1.2191894531523521E-3</v>
      </c>
      <c r="CW142" s="18">
        <v>0.29574190600412004</v>
      </c>
      <c r="CX142" s="18">
        <v>0</v>
      </c>
      <c r="CY142" s="18">
        <v>0</v>
      </c>
      <c r="CZ142" s="18">
        <v>0</v>
      </c>
      <c r="DA142" s="18">
        <v>0</v>
      </c>
      <c r="DB142" s="18">
        <v>9.803740440343006</v>
      </c>
      <c r="DC142" s="18">
        <v>3.8039354310096474E-2</v>
      </c>
      <c r="DD142" s="18">
        <v>0</v>
      </c>
      <c r="DE142" s="18">
        <v>0</v>
      </c>
      <c r="DF142" s="18">
        <v>0</v>
      </c>
      <c r="DG142" s="18">
        <v>0</v>
      </c>
      <c r="DH142" s="18">
        <v>0</v>
      </c>
      <c r="DI142" s="18">
        <v>0</v>
      </c>
      <c r="DJ142" s="18">
        <v>0</v>
      </c>
      <c r="DK142" s="18">
        <v>0</v>
      </c>
      <c r="DL142" s="18">
        <v>0</v>
      </c>
      <c r="DM142" s="18">
        <v>0</v>
      </c>
      <c r="DN142" s="18">
        <v>3.2168587154415624E-6</v>
      </c>
      <c r="DO142" s="18">
        <v>31.164483308695125</v>
      </c>
      <c r="DP142" s="18">
        <v>0</v>
      </c>
      <c r="DQ142" s="18">
        <v>1.2835266274611834E-3</v>
      </c>
      <c r="DR142" s="18">
        <v>0</v>
      </c>
      <c r="DS142" s="18">
        <v>3.0779008443786782</v>
      </c>
      <c r="DT142" s="18">
        <v>0</v>
      </c>
      <c r="DU142" s="18">
        <v>0</v>
      </c>
      <c r="DV142" s="18">
        <v>26.849708893492064</v>
      </c>
      <c r="DW142" s="18">
        <v>0.16098059429705175</v>
      </c>
      <c r="DX142" s="18">
        <v>0</v>
      </c>
      <c r="DY142" s="18">
        <v>0.80539971319948023</v>
      </c>
      <c r="DZ142" s="18">
        <v>0</v>
      </c>
      <c r="EA142" s="18">
        <v>0.4141629889270852</v>
      </c>
      <c r="EB142" s="18">
        <v>0</v>
      </c>
      <c r="EC142" s="18">
        <v>0</v>
      </c>
      <c r="ED142" s="18">
        <v>0</v>
      </c>
      <c r="EE142" s="18">
        <v>0</v>
      </c>
      <c r="EF142" s="18">
        <v>0</v>
      </c>
      <c r="EG142" s="18">
        <v>0</v>
      </c>
      <c r="EH142" s="18">
        <v>30.015184694910467</v>
      </c>
      <c r="EI142" s="18">
        <v>2.7596151298573504</v>
      </c>
      <c r="EJ142" s="18">
        <v>0.14687273790006572</v>
      </c>
      <c r="EK142" s="18">
        <v>4.8472748700173209</v>
      </c>
      <c r="EL142" s="18">
        <v>1.7728642271452639</v>
      </c>
      <c r="EM142" s="18">
        <v>0</v>
      </c>
      <c r="EN142" s="18">
        <v>1.5692834277976879</v>
      </c>
      <c r="EO142" s="18">
        <v>1.1100148030399208</v>
      </c>
      <c r="EP142" s="18">
        <v>0</v>
      </c>
      <c r="EQ142" s="18">
        <v>0.85032960289259163</v>
      </c>
      <c r="ER142" s="18">
        <v>0</v>
      </c>
      <c r="ES142" s="18">
        <v>0</v>
      </c>
      <c r="ET142" s="18">
        <v>4.7921294053164202E-3</v>
      </c>
      <c r="EU142" s="18">
        <v>2.1241247723506253E-2</v>
      </c>
      <c r="EV142" s="18">
        <v>0</v>
      </c>
      <c r="EW142" s="18">
        <v>0</v>
      </c>
      <c r="EX142" s="18">
        <v>0</v>
      </c>
      <c r="EY142" s="18">
        <v>2.4172438249563085E-3</v>
      </c>
      <c r="EZ142" s="18">
        <v>1.1318122956103837E-2</v>
      </c>
      <c r="FA142" s="18">
        <v>0</v>
      </c>
      <c r="FB142" s="18">
        <v>1.1188224339342166E-2</v>
      </c>
      <c r="FC142" s="18">
        <v>0.91564687790409816</v>
      </c>
      <c r="FD142" s="18">
        <v>0</v>
      </c>
      <c r="FE142" s="18">
        <v>0</v>
      </c>
      <c r="FF142" s="18">
        <v>0</v>
      </c>
      <c r="FG142" s="18">
        <v>8.189260621931419E-5</v>
      </c>
      <c r="FH142" s="18">
        <v>0.6779945346556483</v>
      </c>
      <c r="FI142" s="18">
        <v>0</v>
      </c>
      <c r="FJ142" s="18">
        <v>2.0840256341328922E-3</v>
      </c>
      <c r="FK142" s="18">
        <v>0</v>
      </c>
      <c r="FL142" s="18">
        <v>1.0245047426333514E-2</v>
      </c>
      <c r="FM142" s="18">
        <v>0</v>
      </c>
      <c r="FN142" s="18">
        <v>3.2249731911611885</v>
      </c>
      <c r="FO142" s="18">
        <v>0</v>
      </c>
      <c r="FP142" s="18">
        <v>0.86552577901490468</v>
      </c>
      <c r="FQ142" s="18">
        <v>0</v>
      </c>
      <c r="FR142" s="18">
        <v>0</v>
      </c>
      <c r="FS142" s="18">
        <v>0</v>
      </c>
    </row>
    <row r="143" spans="2:175" x14ac:dyDescent="0.25">
      <c r="B143" s="17">
        <f>SUM(D143:FS143)-'Esc Med Regional'!K336</f>
        <v>0</v>
      </c>
      <c r="C143" s="16">
        <v>49888</v>
      </c>
      <c r="D143" s="18">
        <v>0</v>
      </c>
      <c r="E143" s="18">
        <v>0</v>
      </c>
      <c r="F143" s="18">
        <v>9.9329176761544402E-2</v>
      </c>
      <c r="G143" s="18">
        <v>0</v>
      </c>
      <c r="H143" s="18">
        <v>3.7610841108526563</v>
      </c>
      <c r="I143" s="18">
        <v>18.277339793560362</v>
      </c>
      <c r="J143" s="18">
        <v>0</v>
      </c>
      <c r="K143" s="18">
        <v>2.3139632078788788</v>
      </c>
      <c r="L143" s="18">
        <v>0</v>
      </c>
      <c r="M143" s="18">
        <v>0.1183850178524125</v>
      </c>
      <c r="N143" s="18">
        <v>8.314468465076466</v>
      </c>
      <c r="O143" s="18">
        <v>6.0065431028675301E-2</v>
      </c>
      <c r="P143" s="18">
        <v>3.0053691461347076E-2</v>
      </c>
      <c r="Q143" s="18">
        <v>2.4467248171046725</v>
      </c>
      <c r="R143" s="18">
        <v>2.8434832412535225</v>
      </c>
      <c r="S143" s="18">
        <v>0</v>
      </c>
      <c r="T143" s="18">
        <v>1.2585568205653774E-3</v>
      </c>
      <c r="U143" s="18">
        <v>7.6196192444423207</v>
      </c>
      <c r="V143" s="18">
        <v>0</v>
      </c>
      <c r="W143" s="18">
        <v>0</v>
      </c>
      <c r="X143" s="18">
        <v>3.1703143122104973</v>
      </c>
      <c r="Y143" s="18">
        <v>0</v>
      </c>
      <c r="Z143" s="18">
        <v>0</v>
      </c>
      <c r="AA143" s="18">
        <v>21.24386471290239</v>
      </c>
      <c r="AB143" s="18">
        <v>0</v>
      </c>
      <c r="AC143" s="18">
        <v>0</v>
      </c>
      <c r="AD143" s="18">
        <v>10.262704742105358</v>
      </c>
      <c r="AE143" s="18">
        <v>0</v>
      </c>
      <c r="AF143" s="18">
        <v>8.0593751328917165</v>
      </c>
      <c r="AG143" s="18">
        <v>0</v>
      </c>
      <c r="AH143" s="18">
        <v>0</v>
      </c>
      <c r="AI143" s="18">
        <v>19.021072651932776</v>
      </c>
      <c r="AJ143" s="18">
        <v>1.5445299738167673</v>
      </c>
      <c r="AK143" s="18">
        <v>2.320523838689672</v>
      </c>
      <c r="AL143" s="18">
        <v>0</v>
      </c>
      <c r="AM143" s="18">
        <v>2.9434094257376427E-2</v>
      </c>
      <c r="AN143" s="18">
        <v>1.119950989795881</v>
      </c>
      <c r="AO143" s="18">
        <v>0</v>
      </c>
      <c r="AP143" s="18">
        <v>0</v>
      </c>
      <c r="AQ143" s="18">
        <v>0</v>
      </c>
      <c r="AR143" s="18">
        <v>0.7085352192906007</v>
      </c>
      <c r="AS143" s="18">
        <v>0</v>
      </c>
      <c r="AT143" s="18">
        <v>1.9949706869658863</v>
      </c>
      <c r="AU143" s="18">
        <v>5.9784611504250691</v>
      </c>
      <c r="AV143" s="18">
        <v>1.2975494065079608E-3</v>
      </c>
      <c r="AW143" s="18">
        <v>0</v>
      </c>
      <c r="AX143" s="18">
        <v>0.16836862075696601</v>
      </c>
      <c r="AY143" s="18">
        <v>0</v>
      </c>
      <c r="AZ143" s="18">
        <v>24.517476013146407</v>
      </c>
      <c r="BA143" s="18">
        <v>0</v>
      </c>
      <c r="BB143" s="18">
        <v>4.3622375285458113E-2</v>
      </c>
      <c r="BC143" s="18">
        <v>1.6848756278589592</v>
      </c>
      <c r="BD143" s="18">
        <v>0</v>
      </c>
      <c r="BE143" s="18">
        <v>9.0857421611952524E-2</v>
      </c>
      <c r="BF143" s="18">
        <v>0.13299109065869391</v>
      </c>
      <c r="BG143" s="18">
        <v>2.9014247403148237</v>
      </c>
      <c r="BH143" s="18">
        <v>2.636805758225106E-2</v>
      </c>
      <c r="BI143" s="18">
        <v>0</v>
      </c>
      <c r="BJ143" s="18">
        <v>0.17010061750940297</v>
      </c>
      <c r="BK143" s="18">
        <v>0</v>
      </c>
      <c r="BL143" s="18">
        <v>0</v>
      </c>
      <c r="BM143" s="18">
        <v>1.2442359590926464</v>
      </c>
      <c r="BN143" s="18">
        <v>13.030197744001894</v>
      </c>
      <c r="BO143" s="18">
        <v>0.16445280201232593</v>
      </c>
      <c r="BP143" s="18">
        <v>0.64321377722608919</v>
      </c>
      <c r="BQ143" s="18">
        <v>2.4792461874348537E-3</v>
      </c>
      <c r="BR143" s="18">
        <v>0</v>
      </c>
      <c r="BS143" s="18">
        <v>0</v>
      </c>
      <c r="BT143" s="18">
        <v>1.3624268768333588E-2</v>
      </c>
      <c r="BU143" s="18">
        <v>4.9787665843463946E-2</v>
      </c>
      <c r="BV143" s="18">
        <v>0</v>
      </c>
      <c r="BW143" s="18">
        <v>8.2197437849767692E-3</v>
      </c>
      <c r="BX143" s="18">
        <v>1.6326164393364324</v>
      </c>
      <c r="BY143" s="18">
        <v>0</v>
      </c>
      <c r="BZ143" s="18">
        <v>0.13951166260181502</v>
      </c>
      <c r="CA143" s="18">
        <v>5.6337200942980316E-2</v>
      </c>
      <c r="CB143" s="18">
        <v>9.8553897704721477E-2</v>
      </c>
      <c r="CC143" s="18">
        <v>0</v>
      </c>
      <c r="CD143" s="18">
        <v>0</v>
      </c>
      <c r="CE143" s="18">
        <v>0</v>
      </c>
      <c r="CF143" s="18">
        <v>0</v>
      </c>
      <c r="CG143" s="18">
        <v>0</v>
      </c>
      <c r="CH143" s="18">
        <v>0</v>
      </c>
      <c r="CI143" s="18">
        <v>0</v>
      </c>
      <c r="CJ143" s="18">
        <v>0</v>
      </c>
      <c r="CK143" s="18">
        <v>0</v>
      </c>
      <c r="CL143" s="18">
        <v>0</v>
      </c>
      <c r="CM143" s="18">
        <v>0.84504879848651593</v>
      </c>
      <c r="CN143" s="18">
        <v>0.29532090526364635</v>
      </c>
      <c r="CO143" s="18">
        <v>5.2821713141010864</v>
      </c>
      <c r="CP143" s="18">
        <v>0</v>
      </c>
      <c r="CQ143" s="18">
        <v>0</v>
      </c>
      <c r="CR143" s="18">
        <v>0</v>
      </c>
      <c r="CS143" s="18">
        <v>1.5323703494233423</v>
      </c>
      <c r="CT143" s="18">
        <v>4.3681222518512834</v>
      </c>
      <c r="CU143" s="18">
        <v>0</v>
      </c>
      <c r="CV143" s="18">
        <v>1.3037532730399478E-3</v>
      </c>
      <c r="CW143" s="18">
        <v>0.31625476822408338</v>
      </c>
      <c r="CX143" s="18">
        <v>0</v>
      </c>
      <c r="CY143" s="18">
        <v>0</v>
      </c>
      <c r="CZ143" s="18">
        <v>0</v>
      </c>
      <c r="DA143" s="18">
        <v>0</v>
      </c>
      <c r="DB143" s="18">
        <v>10.483734627200777</v>
      </c>
      <c r="DC143" s="18">
        <v>4.0677790115296521E-2</v>
      </c>
      <c r="DD143" s="18">
        <v>0</v>
      </c>
      <c r="DE143" s="18">
        <v>0</v>
      </c>
      <c r="DF143" s="18">
        <v>0</v>
      </c>
      <c r="DG143" s="18">
        <v>0</v>
      </c>
      <c r="DH143" s="18">
        <v>0</v>
      </c>
      <c r="DI143" s="18">
        <v>0</v>
      </c>
      <c r="DJ143" s="18">
        <v>0</v>
      </c>
      <c r="DK143" s="18">
        <v>0</v>
      </c>
      <c r="DL143" s="18">
        <v>0</v>
      </c>
      <c r="DM143" s="18">
        <v>0</v>
      </c>
      <c r="DN143" s="18">
        <v>3.4399822507650337E-6</v>
      </c>
      <c r="DO143" s="18">
        <v>33.326073327861039</v>
      </c>
      <c r="DP143" s="18">
        <v>0</v>
      </c>
      <c r="DQ143" s="18">
        <v>1.3725529180552483E-3</v>
      </c>
      <c r="DR143" s="18">
        <v>0</v>
      </c>
      <c r="DS143" s="18">
        <v>3.1875820026051698</v>
      </c>
      <c r="DT143" s="18">
        <v>0</v>
      </c>
      <c r="DU143" s="18">
        <v>0</v>
      </c>
      <c r="DV143" s="18">
        <v>27.806499679933662</v>
      </c>
      <c r="DW143" s="18">
        <v>0.16747251870935667</v>
      </c>
      <c r="DX143" s="18">
        <v>0</v>
      </c>
      <c r="DY143" s="18">
        <v>0.83787936754921488</v>
      </c>
      <c r="DZ143" s="18">
        <v>0</v>
      </c>
      <c r="EA143" s="18">
        <v>0.43086509411081642</v>
      </c>
      <c r="EB143" s="18">
        <v>0</v>
      </c>
      <c r="EC143" s="18">
        <v>0</v>
      </c>
      <c r="ED143" s="18">
        <v>0</v>
      </c>
      <c r="EE143" s="18">
        <v>0</v>
      </c>
      <c r="EF143" s="18">
        <v>0</v>
      </c>
      <c r="EG143" s="18">
        <v>0</v>
      </c>
      <c r="EH143" s="18">
        <v>30.206185801198437</v>
      </c>
      <c r="EI143" s="18">
        <v>2.7771758927874934</v>
      </c>
      <c r="EJ143" s="18">
        <v>0.14780736001575812</v>
      </c>
      <c r="EK143" s="18">
        <v>4.8781204194305872</v>
      </c>
      <c r="EL143" s="18">
        <v>1.7841458178509353</v>
      </c>
      <c r="EM143" s="18">
        <v>0</v>
      </c>
      <c r="EN143" s="18">
        <v>1.5792695356239563</v>
      </c>
      <c r="EO143" s="18">
        <v>1.1170783629524006</v>
      </c>
      <c r="EP143" s="18">
        <v>0</v>
      </c>
      <c r="EQ143" s="18">
        <v>0.85574066054600118</v>
      </c>
      <c r="ER143" s="18">
        <v>0</v>
      </c>
      <c r="ES143" s="18">
        <v>0</v>
      </c>
      <c r="ET143" s="18">
        <v>4.8825024632354035E-3</v>
      </c>
      <c r="EU143" s="18">
        <v>2.1641828832325696E-2</v>
      </c>
      <c r="EV143" s="18">
        <v>0</v>
      </c>
      <c r="EW143" s="18">
        <v>0</v>
      </c>
      <c r="EX143" s="18">
        <v>0</v>
      </c>
      <c r="EY143" s="18">
        <v>2.4628297634233976E-3</v>
      </c>
      <c r="EZ143" s="18">
        <v>1.1531567396963758E-2</v>
      </c>
      <c r="FA143" s="18">
        <v>0</v>
      </c>
      <c r="FB143" s="18">
        <v>1.139921906855549E-2</v>
      </c>
      <c r="FC143" s="18">
        <v>0.93291473553714965</v>
      </c>
      <c r="FD143" s="18">
        <v>0</v>
      </c>
      <c r="FE143" s="18">
        <v>0</v>
      </c>
      <c r="FF143" s="18">
        <v>0</v>
      </c>
      <c r="FG143" s="18">
        <v>8.3436989648689853E-5</v>
      </c>
      <c r="FH143" s="18">
        <v>0.6907805915766515</v>
      </c>
      <c r="FI143" s="18">
        <v>0</v>
      </c>
      <c r="FJ143" s="18">
        <v>2.1233275296804527E-3</v>
      </c>
      <c r="FK143" s="18">
        <v>0</v>
      </c>
      <c r="FL143" s="18">
        <v>1.0438255118808512E-2</v>
      </c>
      <c r="FM143" s="18">
        <v>0</v>
      </c>
      <c r="FN143" s="18">
        <v>3.2857918094290177</v>
      </c>
      <c r="FO143" s="18">
        <v>0</v>
      </c>
      <c r="FP143" s="18">
        <v>0.88184842073457714</v>
      </c>
      <c r="FQ143" s="18">
        <v>0</v>
      </c>
      <c r="FR143" s="18">
        <v>0</v>
      </c>
      <c r="FS143" s="18">
        <v>0</v>
      </c>
    </row>
    <row r="144" spans="2:175" x14ac:dyDescent="0.25">
      <c r="B144" s="17">
        <f>SUM(D144:FS144)-'Esc Med Regional'!K337</f>
        <v>0</v>
      </c>
      <c r="C144" s="16">
        <v>49919</v>
      </c>
      <c r="D144" s="18">
        <v>0</v>
      </c>
      <c r="E144" s="18">
        <v>0</v>
      </c>
      <c r="F144" s="18">
        <v>9.9446411667061557E-2</v>
      </c>
      <c r="G144" s="18">
        <v>0</v>
      </c>
      <c r="H144" s="18">
        <v>3.7655231926486969</v>
      </c>
      <c r="I144" s="18">
        <v>18.29891192647904</v>
      </c>
      <c r="J144" s="18">
        <v>0</v>
      </c>
      <c r="K144" s="18">
        <v>2.3166943012684587</v>
      </c>
      <c r="L144" s="18">
        <v>0</v>
      </c>
      <c r="M144" s="18">
        <v>0.11852474372989452</v>
      </c>
      <c r="N144" s="18">
        <v>8.3242817541493093</v>
      </c>
      <c r="O144" s="18">
        <v>6.0136324248181175E-2</v>
      </c>
      <c r="P144" s="18">
        <v>3.0089162828308778E-2</v>
      </c>
      <c r="Q144" s="18">
        <v>2.4496126045817435</v>
      </c>
      <c r="R144" s="18">
        <v>2.8468393094300284</v>
      </c>
      <c r="S144" s="18">
        <v>0</v>
      </c>
      <c r="T144" s="18">
        <v>1.2600422530914233E-3</v>
      </c>
      <c r="U144" s="18">
        <v>7.6286124262175337</v>
      </c>
      <c r="V144" s="18">
        <v>0</v>
      </c>
      <c r="W144" s="18">
        <v>0</v>
      </c>
      <c r="X144" s="18">
        <v>3.1740561281700108</v>
      </c>
      <c r="Y144" s="18">
        <v>0</v>
      </c>
      <c r="Z144" s="18">
        <v>0</v>
      </c>
      <c r="AA144" s="18">
        <v>21.268938135975404</v>
      </c>
      <c r="AB144" s="18">
        <v>0</v>
      </c>
      <c r="AC144" s="18">
        <v>0</v>
      </c>
      <c r="AD144" s="18">
        <v>10.274817469302116</v>
      </c>
      <c r="AE144" s="18">
        <v>0</v>
      </c>
      <c r="AF144" s="18">
        <v>8.068887343835538</v>
      </c>
      <c r="AG144" s="18">
        <v>0</v>
      </c>
      <c r="AH144" s="18">
        <v>0</v>
      </c>
      <c r="AI144" s="18">
        <v>19.043522587871916</v>
      </c>
      <c r="AJ144" s="18">
        <v>1.5463529308919428</v>
      </c>
      <c r="AK144" s="18">
        <v>2.3232626753723942</v>
      </c>
      <c r="AL144" s="18">
        <v>0</v>
      </c>
      <c r="AM144" s="18">
        <v>2.9468834334479155E-2</v>
      </c>
      <c r="AN144" s="18">
        <v>1.1212728304951931</v>
      </c>
      <c r="AO144" s="18">
        <v>0</v>
      </c>
      <c r="AP144" s="18">
        <v>0</v>
      </c>
      <c r="AQ144" s="18">
        <v>0</v>
      </c>
      <c r="AR144" s="18">
        <v>0.70937147971475101</v>
      </c>
      <c r="AS144" s="18">
        <v>0</v>
      </c>
      <c r="AT144" s="18">
        <v>1.997325284150935</v>
      </c>
      <c r="AU144" s="18">
        <v>5.9855173281863188</v>
      </c>
      <c r="AV144" s="18">
        <v>1.2978682629338229E-3</v>
      </c>
      <c r="AW144" s="18">
        <v>0</v>
      </c>
      <c r="AX144" s="18">
        <v>0.16840999522515404</v>
      </c>
      <c r="AY144" s="18">
        <v>0</v>
      </c>
      <c r="AZ144" s="18">
        <v>24.523500874113939</v>
      </c>
      <c r="BA144" s="18">
        <v>0</v>
      </c>
      <c r="BB144" s="18">
        <v>4.3633094934822814E-2</v>
      </c>
      <c r="BC144" s="18">
        <v>1.6852896648258961</v>
      </c>
      <c r="BD144" s="18">
        <v>0</v>
      </c>
      <c r="BE144" s="18">
        <v>9.0879748679093819E-2</v>
      </c>
      <c r="BF144" s="18">
        <v>0.13302377154438988</v>
      </c>
      <c r="BG144" s="18">
        <v>2.9021377289054429</v>
      </c>
      <c r="BH144" s="18">
        <v>2.637453720033376E-2</v>
      </c>
      <c r="BI144" s="18">
        <v>0</v>
      </c>
      <c r="BJ144" s="18">
        <v>0.17014241759398085</v>
      </c>
      <c r="BK144" s="18">
        <v>0</v>
      </c>
      <c r="BL144" s="18">
        <v>0</v>
      </c>
      <c r="BM144" s="18">
        <v>1.2445417144102133</v>
      </c>
      <c r="BN144" s="18">
        <v>13.033399751000697</v>
      </c>
      <c r="BO144" s="18">
        <v>0.16449321421737159</v>
      </c>
      <c r="BP144" s="18">
        <v>0.64337183891148086</v>
      </c>
      <c r="BQ144" s="18">
        <v>2.4798554309628405E-3</v>
      </c>
      <c r="BR144" s="18">
        <v>0</v>
      </c>
      <c r="BS144" s="18">
        <v>0</v>
      </c>
      <c r="BT144" s="18">
        <v>1.3627616760805143E-2</v>
      </c>
      <c r="BU144" s="18">
        <v>4.9799900535340225E-2</v>
      </c>
      <c r="BV144" s="18">
        <v>0</v>
      </c>
      <c r="BW144" s="18">
        <v>8.2217636834959595E-3</v>
      </c>
      <c r="BX144" s="18">
        <v>1.6330176342659202</v>
      </c>
      <c r="BY144" s="18">
        <v>0</v>
      </c>
      <c r="BZ144" s="18">
        <v>0.1395459458359487</v>
      </c>
      <c r="CA144" s="18">
        <v>5.6351045100625233E-2</v>
      </c>
      <c r="CB144" s="18">
        <v>9.8578116083936407E-2</v>
      </c>
      <c r="CC144" s="18">
        <v>0</v>
      </c>
      <c r="CD144" s="18">
        <v>0</v>
      </c>
      <c r="CE144" s="18">
        <v>0</v>
      </c>
      <c r="CF144" s="18">
        <v>0</v>
      </c>
      <c r="CG144" s="18">
        <v>0</v>
      </c>
      <c r="CH144" s="18">
        <v>0</v>
      </c>
      <c r="CI144" s="18">
        <v>0</v>
      </c>
      <c r="CJ144" s="18">
        <v>0</v>
      </c>
      <c r="CK144" s="18">
        <v>0</v>
      </c>
      <c r="CL144" s="18">
        <v>0</v>
      </c>
      <c r="CM144" s="18">
        <v>1.051060149291658</v>
      </c>
      <c r="CN144" s="18">
        <v>0.30980361259820699</v>
      </c>
      <c r="CO144" s="18">
        <v>5.5412120385118504</v>
      </c>
      <c r="CP144" s="18">
        <v>0</v>
      </c>
      <c r="CQ144" s="18">
        <v>0</v>
      </c>
      <c r="CR144" s="18">
        <v>0</v>
      </c>
      <c r="CS144" s="18">
        <v>1.6075186741890548</v>
      </c>
      <c r="CT144" s="18">
        <v>4.5823374836469029</v>
      </c>
      <c r="CU144" s="18">
        <v>0</v>
      </c>
      <c r="CV144" s="18">
        <v>1.3507956858461307E-3</v>
      </c>
      <c r="CW144" s="18">
        <v>0.32766596669726655</v>
      </c>
      <c r="CX144" s="18">
        <v>0</v>
      </c>
      <c r="CY144" s="18">
        <v>0</v>
      </c>
      <c r="CZ144" s="18">
        <v>0</v>
      </c>
      <c r="DA144" s="18">
        <v>0</v>
      </c>
      <c r="DB144" s="18">
        <v>10.862011853637425</v>
      </c>
      <c r="DC144" s="18">
        <v>4.2145538219341673E-2</v>
      </c>
      <c r="DD144" s="18">
        <v>0</v>
      </c>
      <c r="DE144" s="18">
        <v>0</v>
      </c>
      <c r="DF144" s="18">
        <v>0</v>
      </c>
      <c r="DG144" s="18">
        <v>0</v>
      </c>
      <c r="DH144" s="18">
        <v>0</v>
      </c>
      <c r="DI144" s="18">
        <v>0</v>
      </c>
      <c r="DJ144" s="18">
        <v>0</v>
      </c>
      <c r="DK144" s="18">
        <v>0</v>
      </c>
      <c r="DL144" s="18">
        <v>0</v>
      </c>
      <c r="DM144" s="18">
        <v>0</v>
      </c>
      <c r="DN144" s="18">
        <v>3.5641047119950678E-6</v>
      </c>
      <c r="DO144" s="18">
        <v>34.528554603357961</v>
      </c>
      <c r="DP144" s="18">
        <v>0</v>
      </c>
      <c r="DQ144" s="18">
        <v>1.4220777800860319E-3</v>
      </c>
      <c r="DR144" s="18">
        <v>0</v>
      </c>
      <c r="DS144" s="18">
        <v>3.2194036642593011</v>
      </c>
      <c r="DT144" s="18">
        <v>0</v>
      </c>
      <c r="DU144" s="18">
        <v>0</v>
      </c>
      <c r="DV144" s="18">
        <v>28.08409223249463</v>
      </c>
      <c r="DW144" s="18">
        <v>0.16566115229518533</v>
      </c>
      <c r="DX144" s="18">
        <v>0</v>
      </c>
      <c r="DY144" s="18">
        <v>0.82881694610119383</v>
      </c>
      <c r="DZ144" s="18">
        <v>0</v>
      </c>
      <c r="EA144" s="18">
        <v>0.42620489931273398</v>
      </c>
      <c r="EB144" s="18">
        <v>0</v>
      </c>
      <c r="EC144" s="18">
        <v>0</v>
      </c>
      <c r="ED144" s="18">
        <v>0</v>
      </c>
      <c r="EE144" s="18">
        <v>0</v>
      </c>
      <c r="EF144" s="18">
        <v>0</v>
      </c>
      <c r="EG144" s="18">
        <v>0</v>
      </c>
      <c r="EH144" s="18">
        <v>30.878731937176262</v>
      </c>
      <c r="EI144" s="18">
        <v>2.8390102113577944</v>
      </c>
      <c r="EJ144" s="18">
        <v>0.15109831735482535</v>
      </c>
      <c r="EK144" s="18">
        <v>4.9867326441091633</v>
      </c>
      <c r="EL144" s="18">
        <v>1.8238701439778389</v>
      </c>
      <c r="EM144" s="18">
        <v>0</v>
      </c>
      <c r="EN144" s="18">
        <v>1.6144322546392531</v>
      </c>
      <c r="EO144" s="18">
        <v>1.1419503127421775</v>
      </c>
      <c r="EP144" s="18">
        <v>0</v>
      </c>
      <c r="EQ144" s="18">
        <v>0.87479387959315713</v>
      </c>
      <c r="ER144" s="18">
        <v>0</v>
      </c>
      <c r="ES144" s="18">
        <v>0</v>
      </c>
      <c r="ET144" s="18">
        <v>4.9004562606091394E-3</v>
      </c>
      <c r="EU144" s="18">
        <v>2.1721409541721831E-2</v>
      </c>
      <c r="EV144" s="18">
        <v>0</v>
      </c>
      <c r="EW144" s="18">
        <v>0</v>
      </c>
      <c r="EX144" s="18">
        <v>0</v>
      </c>
      <c r="EY144" s="18">
        <v>2.4718860100656592E-3</v>
      </c>
      <c r="EZ144" s="18">
        <v>1.1573970944326124E-2</v>
      </c>
      <c r="FA144" s="18">
        <v>0</v>
      </c>
      <c r="FB144" s="18">
        <v>1.1441135948458109E-2</v>
      </c>
      <c r="FC144" s="18">
        <v>0.93634522272172904</v>
      </c>
      <c r="FD144" s="18">
        <v>0</v>
      </c>
      <c r="FE144" s="18">
        <v>0</v>
      </c>
      <c r="FF144" s="18">
        <v>0</v>
      </c>
      <c r="FG144" s="18">
        <v>8.3743801742878631E-5</v>
      </c>
      <c r="FH144" s="18">
        <v>0.69332071006389517</v>
      </c>
      <c r="FI144" s="18">
        <v>0</v>
      </c>
      <c r="FJ144" s="18">
        <v>2.1311353684911874E-3</v>
      </c>
      <c r="FK144" s="18">
        <v>0</v>
      </c>
      <c r="FL144" s="18">
        <v>1.0476638369764266E-2</v>
      </c>
      <c r="FM144" s="18">
        <v>0</v>
      </c>
      <c r="FN144" s="18">
        <v>3.2978742283940825</v>
      </c>
      <c r="FO144" s="18">
        <v>0</v>
      </c>
      <c r="FP144" s="18">
        <v>0.8850911283377858</v>
      </c>
      <c r="FQ144" s="18">
        <v>0</v>
      </c>
      <c r="FR144" s="18">
        <v>0</v>
      </c>
      <c r="FS144" s="18">
        <v>0</v>
      </c>
    </row>
    <row r="145" spans="2:175" x14ac:dyDescent="0.25">
      <c r="B145" s="17">
        <f>SUM(D145:FS145)-'Esc Med Regional'!K338</f>
        <v>0</v>
      </c>
      <c r="C145" s="16">
        <v>49949</v>
      </c>
      <c r="D145" s="18">
        <v>0</v>
      </c>
      <c r="E145" s="18">
        <v>0</v>
      </c>
      <c r="F145" s="18">
        <v>9.7675298301235683E-2</v>
      </c>
      <c r="G145" s="18">
        <v>0</v>
      </c>
      <c r="H145" s="18">
        <v>3.6984602554946124</v>
      </c>
      <c r="I145" s="18">
        <v>17.973013314857319</v>
      </c>
      <c r="J145" s="18">
        <v>0</v>
      </c>
      <c r="K145" s="18">
        <v>2.2754346100163887</v>
      </c>
      <c r="L145" s="18">
        <v>0</v>
      </c>
      <c r="M145" s="18">
        <v>0.11641385049320439</v>
      </c>
      <c r="N145" s="18">
        <v>8.1760285750900845</v>
      </c>
      <c r="O145" s="18">
        <v>5.9065312777157236E-2</v>
      </c>
      <c r="P145" s="18">
        <v>2.9553283076004157E-2</v>
      </c>
      <c r="Q145" s="18">
        <v>2.4059856747374035</v>
      </c>
      <c r="R145" s="18">
        <v>2.7961378807231743</v>
      </c>
      <c r="S145" s="18">
        <v>0</v>
      </c>
      <c r="T145" s="18">
        <v>1.2376012455322261E-3</v>
      </c>
      <c r="U145" s="18">
        <v>7.4927489274317427</v>
      </c>
      <c r="V145" s="18">
        <v>0</v>
      </c>
      <c r="W145" s="18">
        <v>0</v>
      </c>
      <c r="X145" s="18">
        <v>3.1175270575052583</v>
      </c>
      <c r="Y145" s="18">
        <v>0</v>
      </c>
      <c r="Z145" s="18">
        <v>0</v>
      </c>
      <c r="AA145" s="18">
        <v>20.89014417068217</v>
      </c>
      <c r="AB145" s="18">
        <v>0</v>
      </c>
      <c r="AC145" s="18">
        <v>0</v>
      </c>
      <c r="AD145" s="18">
        <v>10.091825783164388</v>
      </c>
      <c r="AE145" s="18">
        <v>0</v>
      </c>
      <c r="AF145" s="18">
        <v>7.9251826693033376</v>
      </c>
      <c r="AG145" s="18">
        <v>0</v>
      </c>
      <c r="AH145" s="18">
        <v>0</v>
      </c>
      <c r="AI145" s="18">
        <v>18.704362664226746</v>
      </c>
      <c r="AJ145" s="18">
        <v>1.518812808545891</v>
      </c>
      <c r="AK145" s="18">
        <v>2.2818860031757913</v>
      </c>
      <c r="AL145" s="18">
        <v>0</v>
      </c>
      <c r="AM145" s="18">
        <v>2.8944002462819061E-2</v>
      </c>
      <c r="AN145" s="18">
        <v>1.1013032683608037</v>
      </c>
      <c r="AO145" s="18">
        <v>0</v>
      </c>
      <c r="AP145" s="18">
        <v>0</v>
      </c>
      <c r="AQ145" s="18">
        <v>0</v>
      </c>
      <c r="AR145" s="18">
        <v>0.69673776786937325</v>
      </c>
      <c r="AS145" s="18">
        <v>0</v>
      </c>
      <c r="AT145" s="18">
        <v>1.9617534676584014</v>
      </c>
      <c r="AU145" s="18">
        <v>5.8789169032577204</v>
      </c>
      <c r="AV145" s="18">
        <v>1.2747254164510958E-3</v>
      </c>
      <c r="AW145" s="18">
        <v>0</v>
      </c>
      <c r="AX145" s="18">
        <v>0.16540700426146232</v>
      </c>
      <c r="AY145" s="18">
        <v>0</v>
      </c>
      <c r="AZ145" s="18">
        <v>24.086211796202662</v>
      </c>
      <c r="BA145" s="18">
        <v>0</v>
      </c>
      <c r="BB145" s="18">
        <v>4.2855054476879706E-2</v>
      </c>
      <c r="BC145" s="18">
        <v>1.6552385409130366</v>
      </c>
      <c r="BD145" s="18">
        <v>0</v>
      </c>
      <c r="BE145" s="18">
        <v>8.9259232843908215E-2</v>
      </c>
      <c r="BF145" s="18">
        <v>0.13065176753494895</v>
      </c>
      <c r="BG145" s="18">
        <v>2.8503884644770441</v>
      </c>
      <c r="BH145" s="18">
        <v>2.5904241498595486E-2</v>
      </c>
      <c r="BI145" s="18">
        <v>0</v>
      </c>
      <c r="BJ145" s="18">
        <v>0.16710853506288587</v>
      </c>
      <c r="BK145" s="18">
        <v>0</v>
      </c>
      <c r="BL145" s="18">
        <v>0</v>
      </c>
      <c r="BM145" s="18">
        <v>1.2223497565200971</v>
      </c>
      <c r="BN145" s="18">
        <v>12.80099560167387</v>
      </c>
      <c r="BO145" s="18">
        <v>0.1615600650582438</v>
      </c>
      <c r="BP145" s="18">
        <v>0.63189959929790052</v>
      </c>
      <c r="BQ145" s="18">
        <v>2.4356360635762013E-3</v>
      </c>
      <c r="BR145" s="18">
        <v>0</v>
      </c>
      <c r="BS145" s="18">
        <v>0</v>
      </c>
      <c r="BT145" s="18">
        <v>1.3384616872736508E-2</v>
      </c>
      <c r="BU145" s="18">
        <v>4.8911897117844508E-2</v>
      </c>
      <c r="BV145" s="18">
        <v>0</v>
      </c>
      <c r="BW145" s="18">
        <v>8.0751578836790409E-3</v>
      </c>
      <c r="BX145" s="18">
        <v>1.6038985953829044</v>
      </c>
      <c r="BY145" s="18">
        <v>0</v>
      </c>
      <c r="BZ145" s="18">
        <v>0.13705764213518012</v>
      </c>
      <c r="CA145" s="18">
        <v>5.5346225410407186E-2</v>
      </c>
      <c r="CB145" s="18">
        <v>9.6820327352798205E-2</v>
      </c>
      <c r="CC145" s="18">
        <v>0</v>
      </c>
      <c r="CD145" s="18">
        <v>0</v>
      </c>
      <c r="CE145" s="18">
        <v>0</v>
      </c>
      <c r="CF145" s="18">
        <v>0</v>
      </c>
      <c r="CG145" s="18">
        <v>0</v>
      </c>
      <c r="CH145" s="18">
        <v>0</v>
      </c>
      <c r="CI145" s="18">
        <v>0</v>
      </c>
      <c r="CJ145" s="18">
        <v>0</v>
      </c>
      <c r="CK145" s="18">
        <v>0</v>
      </c>
      <c r="CL145" s="18">
        <v>0</v>
      </c>
      <c r="CM145" s="18">
        <v>1.1541802470329221</v>
      </c>
      <c r="CN145" s="18">
        <v>0.30420444196627255</v>
      </c>
      <c r="CO145" s="18">
        <v>5.4410641046283432</v>
      </c>
      <c r="CP145" s="18">
        <v>0</v>
      </c>
      <c r="CQ145" s="18">
        <v>0</v>
      </c>
      <c r="CR145" s="18">
        <v>0</v>
      </c>
      <c r="CS145" s="18">
        <v>1.5784655224994426</v>
      </c>
      <c r="CT145" s="18">
        <v>4.4995195679716469</v>
      </c>
      <c r="CU145" s="18">
        <v>0</v>
      </c>
      <c r="CV145" s="18">
        <v>1.3069208618710815E-3</v>
      </c>
      <c r="CW145" s="18">
        <v>0.31702313835387297</v>
      </c>
      <c r="CX145" s="18">
        <v>0</v>
      </c>
      <c r="CY145" s="18">
        <v>0</v>
      </c>
      <c r="CZ145" s="18">
        <v>0</v>
      </c>
      <c r="DA145" s="18">
        <v>0</v>
      </c>
      <c r="DB145" s="18">
        <v>10.509205827465731</v>
      </c>
      <c r="DC145" s="18">
        <v>4.0776620558378725E-2</v>
      </c>
      <c r="DD145" s="18">
        <v>0</v>
      </c>
      <c r="DE145" s="18">
        <v>0</v>
      </c>
      <c r="DF145" s="18">
        <v>0</v>
      </c>
      <c r="DG145" s="18">
        <v>0</v>
      </c>
      <c r="DH145" s="18">
        <v>0</v>
      </c>
      <c r="DI145" s="18">
        <v>0</v>
      </c>
      <c r="DJ145" s="18">
        <v>0</v>
      </c>
      <c r="DK145" s="18">
        <v>0</v>
      </c>
      <c r="DL145" s="18">
        <v>0</v>
      </c>
      <c r="DM145" s="18">
        <v>0</v>
      </c>
      <c r="DN145" s="18">
        <v>3.4483400049368904E-6</v>
      </c>
      <c r="DO145" s="18">
        <v>33.407042096907908</v>
      </c>
      <c r="DP145" s="18">
        <v>0</v>
      </c>
      <c r="DQ145" s="18">
        <v>1.3758876619698191E-3</v>
      </c>
      <c r="DR145" s="18">
        <v>0</v>
      </c>
      <c r="DS145" s="18">
        <v>3.2030348968413467</v>
      </c>
      <c r="DT145" s="18">
        <v>0</v>
      </c>
      <c r="DU145" s="18">
        <v>0</v>
      </c>
      <c r="DV145" s="18">
        <v>27.941301199794523</v>
      </c>
      <c r="DW145" s="18">
        <v>0.16188141325261995</v>
      </c>
      <c r="DX145" s="18">
        <v>0</v>
      </c>
      <c r="DY145" s="18">
        <v>0.80990658765616497</v>
      </c>
      <c r="DZ145" s="18">
        <v>0</v>
      </c>
      <c r="EA145" s="18">
        <v>0.4164805718180507</v>
      </c>
      <c r="EB145" s="18">
        <v>0</v>
      </c>
      <c r="EC145" s="18">
        <v>0</v>
      </c>
      <c r="ED145" s="18">
        <v>0</v>
      </c>
      <c r="EE145" s="18">
        <v>0</v>
      </c>
      <c r="EF145" s="18">
        <v>0</v>
      </c>
      <c r="EG145" s="18">
        <v>0</v>
      </c>
      <c r="EH145" s="18">
        <v>29.914771633573075</v>
      </c>
      <c r="EI145" s="18">
        <v>2.7503830892712751</v>
      </c>
      <c r="EJ145" s="18">
        <v>0.14638138855840899</v>
      </c>
      <c r="EK145" s="18">
        <v>4.8310587542815817</v>
      </c>
      <c r="EL145" s="18">
        <v>1.7669332716574775</v>
      </c>
      <c r="EM145" s="18">
        <v>0</v>
      </c>
      <c r="EN145" s="18">
        <v>1.5640335332961919</v>
      </c>
      <c r="EO145" s="18">
        <v>1.1063013498116301</v>
      </c>
      <c r="EP145" s="18">
        <v>0</v>
      </c>
      <c r="EQ145" s="18">
        <v>0.84748490280361533</v>
      </c>
      <c r="ER145" s="18">
        <v>0</v>
      </c>
      <c r="ES145" s="18">
        <v>0</v>
      </c>
      <c r="ET145" s="18">
        <v>4.6904109947664072E-3</v>
      </c>
      <c r="EU145" s="18">
        <v>2.0790378021586869E-2</v>
      </c>
      <c r="EV145" s="18">
        <v>0</v>
      </c>
      <c r="EW145" s="18">
        <v>0</v>
      </c>
      <c r="EX145" s="18">
        <v>0</v>
      </c>
      <c r="EY145" s="18">
        <v>2.3659350686623718E-3</v>
      </c>
      <c r="EZ145" s="18">
        <v>1.1077882891587365E-2</v>
      </c>
      <c r="FA145" s="18">
        <v>0</v>
      </c>
      <c r="FB145" s="18">
        <v>1.0950741521075136E-2</v>
      </c>
      <c r="FC145" s="18">
        <v>0.8962112289121994</v>
      </c>
      <c r="FD145" s="18">
        <v>0</v>
      </c>
      <c r="FE145" s="18">
        <v>0</v>
      </c>
      <c r="FF145" s="18">
        <v>0</v>
      </c>
      <c r="FG145" s="18">
        <v>8.0154342279449499E-5</v>
      </c>
      <c r="FH145" s="18">
        <v>0.66360332761723684</v>
      </c>
      <c r="FI145" s="18">
        <v>0</v>
      </c>
      <c r="FJ145" s="18">
        <v>2.039789813870129E-3</v>
      </c>
      <c r="FK145" s="18">
        <v>0</v>
      </c>
      <c r="FL145" s="18">
        <v>1.0027584613442856E-2</v>
      </c>
      <c r="FM145" s="18">
        <v>0</v>
      </c>
      <c r="FN145" s="18">
        <v>3.1565194581072795</v>
      </c>
      <c r="FO145" s="18">
        <v>0</v>
      </c>
      <c r="FP145" s="18">
        <v>0.847154007494339</v>
      </c>
      <c r="FQ145" s="18">
        <v>0</v>
      </c>
      <c r="FR145" s="18">
        <v>0</v>
      </c>
      <c r="FS145" s="18">
        <v>0</v>
      </c>
    </row>
    <row r="146" spans="2:175" x14ac:dyDescent="0.25">
      <c r="B146" s="17">
        <f>SUM(D146:FS146)-'Esc Med Regional'!K339</f>
        <v>0</v>
      </c>
      <c r="C146" s="16">
        <v>49980</v>
      </c>
      <c r="D146" s="18">
        <v>0</v>
      </c>
      <c r="E146" s="18">
        <v>0</v>
      </c>
      <c r="F146" s="18">
        <v>9.9018115180189339E-2</v>
      </c>
      <c r="G146" s="18">
        <v>0</v>
      </c>
      <c r="H146" s="18">
        <v>3.7493058115726794</v>
      </c>
      <c r="I146" s="18">
        <v>18.220102047265559</v>
      </c>
      <c r="J146" s="18">
        <v>0</v>
      </c>
      <c r="K146" s="18">
        <v>2.3067167463848084</v>
      </c>
      <c r="L146" s="18">
        <v>0</v>
      </c>
      <c r="M146" s="18">
        <v>0.11801428055182736</v>
      </c>
      <c r="N146" s="18">
        <v>8.2884306804778642</v>
      </c>
      <c r="O146" s="18">
        <v>5.9877328715037814E-2</v>
      </c>
      <c r="P146" s="18">
        <v>2.9959574615760341E-2</v>
      </c>
      <c r="Q146" s="18">
        <v>2.4390625962390313</v>
      </c>
      <c r="R146" s="18">
        <v>2.8345785223942861</v>
      </c>
      <c r="S146" s="18">
        <v>0</v>
      </c>
      <c r="T146" s="18">
        <v>1.2546154944858298E-3</v>
      </c>
      <c r="U146" s="18">
        <v>7.5957574659722376</v>
      </c>
      <c r="V146" s="18">
        <v>0</v>
      </c>
      <c r="W146" s="18">
        <v>0</v>
      </c>
      <c r="X146" s="18">
        <v>3.1603860814982241</v>
      </c>
      <c r="Y146" s="18">
        <v>0</v>
      </c>
      <c r="Z146" s="18">
        <v>0</v>
      </c>
      <c r="AA146" s="18">
        <v>21.177336927541273</v>
      </c>
      <c r="AB146" s="18">
        <v>0</v>
      </c>
      <c r="AC146" s="18">
        <v>0</v>
      </c>
      <c r="AD146" s="18">
        <v>10.230565815053509</v>
      </c>
      <c r="AE146" s="18">
        <v>0</v>
      </c>
      <c r="AF146" s="18">
        <v>8.0341362045596192</v>
      </c>
      <c r="AG146" s="18">
        <v>0</v>
      </c>
      <c r="AH146" s="18">
        <v>0</v>
      </c>
      <c r="AI146" s="18">
        <v>18.961505814362141</v>
      </c>
      <c r="AJ146" s="18">
        <v>1.5396930874982677</v>
      </c>
      <c r="AK146" s="18">
        <v>2.3132568317701665</v>
      </c>
      <c r="AL146" s="18">
        <v>0</v>
      </c>
      <c r="AM146" s="18">
        <v>2.9341917756936547E-2</v>
      </c>
      <c r="AN146" s="18">
        <v>1.1164437249892634</v>
      </c>
      <c r="AO146" s="18">
        <v>0</v>
      </c>
      <c r="AP146" s="18">
        <v>0</v>
      </c>
      <c r="AQ146" s="18">
        <v>0</v>
      </c>
      <c r="AR146" s="18">
        <v>0.70631635376745849</v>
      </c>
      <c r="AS146" s="18">
        <v>0</v>
      </c>
      <c r="AT146" s="18">
        <v>1.9887231899375524</v>
      </c>
      <c r="AU146" s="18">
        <v>5.959738861162716</v>
      </c>
      <c r="AV146" s="18">
        <v>1.31344631737748E-3</v>
      </c>
      <c r="AW146" s="18">
        <v>0</v>
      </c>
      <c r="AX146" s="18">
        <v>0.17043138687899034</v>
      </c>
      <c r="AY146" s="18">
        <v>0</v>
      </c>
      <c r="AZ146" s="18">
        <v>24.81785157416299</v>
      </c>
      <c r="BA146" s="18">
        <v>0</v>
      </c>
      <c r="BB146" s="18">
        <v>4.4156814288976234E-2</v>
      </c>
      <c r="BC146" s="18">
        <v>1.7055178612474995</v>
      </c>
      <c r="BD146" s="18">
        <v>0</v>
      </c>
      <c r="BE146" s="18">
        <v>9.1970560214579361E-2</v>
      </c>
      <c r="BF146" s="18">
        <v>0.13462042939835017</v>
      </c>
      <c r="BG146" s="18">
        <v>2.9369715104494065</v>
      </c>
      <c r="BH146" s="18">
        <v>2.6691105520992364E-2</v>
      </c>
      <c r="BI146" s="18">
        <v>0</v>
      </c>
      <c r="BJ146" s="18">
        <v>0.17218460316870401</v>
      </c>
      <c r="BK146" s="18">
        <v>0</v>
      </c>
      <c r="BL146" s="18">
        <v>0</v>
      </c>
      <c r="BM146" s="18">
        <v>1.2594797009055909</v>
      </c>
      <c r="BN146" s="18">
        <v>13.189837054158165</v>
      </c>
      <c r="BO146" s="18">
        <v>0.16646759352833329</v>
      </c>
      <c r="BP146" s="18">
        <v>0.65109410304283655</v>
      </c>
      <c r="BQ146" s="18">
        <v>2.5096206421319706E-3</v>
      </c>
      <c r="BR146" s="18">
        <v>0</v>
      </c>
      <c r="BS146" s="18">
        <v>0</v>
      </c>
      <c r="BT146" s="18">
        <v>1.3791186332463541E-2</v>
      </c>
      <c r="BU146" s="18">
        <v>5.0397638829729648E-2</v>
      </c>
      <c r="BV146" s="18">
        <v>0</v>
      </c>
      <c r="BW146" s="18">
        <v>8.3204478766010902E-3</v>
      </c>
      <c r="BX146" s="18">
        <v>1.6526184199084795</v>
      </c>
      <c r="BY146" s="18">
        <v>0</v>
      </c>
      <c r="BZ146" s="18">
        <v>0.14122088804981409</v>
      </c>
      <c r="CA146" s="18">
        <v>5.7027415479349308E-2</v>
      </c>
      <c r="CB146" s="18">
        <v>9.9761329591166611E-2</v>
      </c>
      <c r="CC146" s="18">
        <v>0</v>
      </c>
      <c r="CD146" s="18">
        <v>0</v>
      </c>
      <c r="CE146" s="18">
        <v>0</v>
      </c>
      <c r="CF146" s="18">
        <v>0</v>
      </c>
      <c r="CG146" s="18">
        <v>0</v>
      </c>
      <c r="CH146" s="18">
        <v>0</v>
      </c>
      <c r="CI146" s="18">
        <v>0</v>
      </c>
      <c r="CJ146" s="18">
        <v>0</v>
      </c>
      <c r="CK146" s="18">
        <v>0</v>
      </c>
      <c r="CL146" s="18">
        <v>0</v>
      </c>
      <c r="CM146" s="18">
        <v>1.1073894817322059</v>
      </c>
      <c r="CN146" s="18">
        <v>0.30377210235095753</v>
      </c>
      <c r="CO146" s="18">
        <v>5.4333311880848028</v>
      </c>
      <c r="CP146" s="18">
        <v>0</v>
      </c>
      <c r="CQ146" s="18">
        <v>0</v>
      </c>
      <c r="CR146" s="18">
        <v>0</v>
      </c>
      <c r="CS146" s="18">
        <v>1.5762221851820308</v>
      </c>
      <c r="CT146" s="18">
        <v>4.4931247877161535</v>
      </c>
      <c r="CU146" s="18">
        <v>0</v>
      </c>
      <c r="CV146" s="18">
        <v>1.355087796867796E-3</v>
      </c>
      <c r="CW146" s="18">
        <v>0.32870711505287814</v>
      </c>
      <c r="CX146" s="18">
        <v>0</v>
      </c>
      <c r="CY146" s="18">
        <v>0</v>
      </c>
      <c r="CZ146" s="18">
        <v>0</v>
      </c>
      <c r="DA146" s="18">
        <v>0</v>
      </c>
      <c r="DB146" s="18">
        <v>10.896525556400144</v>
      </c>
      <c r="DC146" s="18">
        <v>4.2279454348183872E-2</v>
      </c>
      <c r="DD146" s="18">
        <v>0</v>
      </c>
      <c r="DE146" s="18">
        <v>0</v>
      </c>
      <c r="DF146" s="18">
        <v>0</v>
      </c>
      <c r="DG146" s="18">
        <v>0</v>
      </c>
      <c r="DH146" s="18">
        <v>0</v>
      </c>
      <c r="DI146" s="18">
        <v>0</v>
      </c>
      <c r="DJ146" s="18">
        <v>0</v>
      </c>
      <c r="DK146" s="18">
        <v>0</v>
      </c>
      <c r="DL146" s="18">
        <v>0</v>
      </c>
      <c r="DM146" s="18">
        <v>0</v>
      </c>
      <c r="DN146" s="18">
        <v>3.5754295431867968E-6</v>
      </c>
      <c r="DO146" s="18">
        <v>34.638268005116728</v>
      </c>
      <c r="DP146" s="18">
        <v>0</v>
      </c>
      <c r="DQ146" s="18">
        <v>1.4265963877315318E-3</v>
      </c>
      <c r="DR146" s="18">
        <v>0</v>
      </c>
      <c r="DS146" s="18">
        <v>3.2214110871685202</v>
      </c>
      <c r="DT146" s="18">
        <v>0</v>
      </c>
      <c r="DU146" s="18">
        <v>0</v>
      </c>
      <c r="DV146" s="18">
        <v>28.101603752021678</v>
      </c>
      <c r="DW146" s="18">
        <v>0.1801020565839444</v>
      </c>
      <c r="DX146" s="18">
        <v>0</v>
      </c>
      <c r="DY146" s="18">
        <v>0.90106602819270354</v>
      </c>
      <c r="DZ146" s="18">
        <v>0</v>
      </c>
      <c r="EA146" s="18">
        <v>0.46335775061856344</v>
      </c>
      <c r="EB146" s="18">
        <v>0</v>
      </c>
      <c r="EC146" s="18">
        <v>0</v>
      </c>
      <c r="ED146" s="18">
        <v>0</v>
      </c>
      <c r="EE146" s="18">
        <v>0</v>
      </c>
      <c r="EF146" s="18">
        <v>0</v>
      </c>
      <c r="EG146" s="18">
        <v>0</v>
      </c>
      <c r="EH146" s="18">
        <v>31.096745048061514</v>
      </c>
      <c r="EI146" s="18">
        <v>2.8590544751336631</v>
      </c>
      <c r="EJ146" s="18">
        <v>0.15216511680381414</v>
      </c>
      <c r="EK146" s="18">
        <v>5.021940472562326</v>
      </c>
      <c r="EL146" s="18">
        <v>1.8367472143429149</v>
      </c>
      <c r="EM146" s="18">
        <v>0</v>
      </c>
      <c r="EN146" s="18">
        <v>1.6258306306756618</v>
      </c>
      <c r="EO146" s="18">
        <v>1.1500128245274355</v>
      </c>
      <c r="EP146" s="18">
        <v>0</v>
      </c>
      <c r="EQ146" s="18">
        <v>0.88097018681527695</v>
      </c>
      <c r="ER146" s="18">
        <v>0</v>
      </c>
      <c r="ES146" s="18">
        <v>0</v>
      </c>
      <c r="ET146" s="18">
        <v>4.6938427339708591E-3</v>
      </c>
      <c r="EU146" s="18">
        <v>2.0805589301666944E-2</v>
      </c>
      <c r="EV146" s="18">
        <v>0</v>
      </c>
      <c r="EW146" s="18">
        <v>0</v>
      </c>
      <c r="EX146" s="18">
        <v>0</v>
      </c>
      <c r="EY146" s="18">
        <v>2.3676661050554249E-3</v>
      </c>
      <c r="EZ146" s="18">
        <v>1.1085988024605307E-2</v>
      </c>
      <c r="FA146" s="18">
        <v>0</v>
      </c>
      <c r="FB146" s="18">
        <v>1.0958753631109337E-2</v>
      </c>
      <c r="FC146" s="18">
        <v>0.8968669418578582</v>
      </c>
      <c r="FD146" s="18">
        <v>0</v>
      </c>
      <c r="FE146" s="18">
        <v>0</v>
      </c>
      <c r="FF146" s="18">
        <v>0</v>
      </c>
      <c r="FG146" s="18">
        <v>8.0212987203980506E-5</v>
      </c>
      <c r="FH146" s="18">
        <v>0.66408885299190668</v>
      </c>
      <c r="FI146" s="18">
        <v>0</v>
      </c>
      <c r="FJ146" s="18">
        <v>2.0412822260875044E-3</v>
      </c>
      <c r="FK146" s="18">
        <v>0</v>
      </c>
      <c r="FL146" s="18">
        <v>1.0034921295725563E-2</v>
      </c>
      <c r="FM146" s="18">
        <v>0</v>
      </c>
      <c r="FN146" s="18">
        <v>3.1588289255688924</v>
      </c>
      <c r="FO146" s="18">
        <v>0</v>
      </c>
      <c r="FP146" s="18">
        <v>0.84777382772394594</v>
      </c>
      <c r="FQ146" s="18">
        <v>0</v>
      </c>
      <c r="FR146" s="18">
        <v>0</v>
      </c>
      <c r="FS146" s="18">
        <v>0</v>
      </c>
    </row>
    <row r="147" spans="2:175" x14ac:dyDescent="0.25">
      <c r="B147" s="17">
        <f>SUM(D147:FS147)-'Esc Med Regional'!K340</f>
        <v>0</v>
      </c>
      <c r="C147" s="16">
        <v>50010</v>
      </c>
      <c r="D147" s="18">
        <v>0</v>
      </c>
      <c r="E147" s="18">
        <v>0</v>
      </c>
      <c r="F147" s="18">
        <v>9.2332432827941985E-2</v>
      </c>
      <c r="G147" s="18">
        <v>0</v>
      </c>
      <c r="H147" s="18">
        <v>3.4961534701855044</v>
      </c>
      <c r="I147" s="18">
        <v>16.98988458158388</v>
      </c>
      <c r="J147" s="18">
        <v>0</v>
      </c>
      <c r="K147" s="18">
        <v>2.1509677158677758</v>
      </c>
      <c r="L147" s="18">
        <v>0</v>
      </c>
      <c r="M147" s="18">
        <v>0.11004598110113879</v>
      </c>
      <c r="N147" s="18">
        <v>7.7287975807419578</v>
      </c>
      <c r="O147" s="18">
        <v>5.58344240489436E-2</v>
      </c>
      <c r="P147" s="18">
        <v>2.7936710426466008E-2</v>
      </c>
      <c r="Q147" s="18">
        <v>2.2743776017203272</v>
      </c>
      <c r="R147" s="18">
        <v>2.6431883755636343</v>
      </c>
      <c r="S147" s="18">
        <v>0</v>
      </c>
      <c r="T147" s="18">
        <v>1.1699041196522864E-3</v>
      </c>
      <c r="U147" s="18">
        <v>7.0828935162819304</v>
      </c>
      <c r="V147" s="18">
        <v>0</v>
      </c>
      <c r="W147" s="18">
        <v>0</v>
      </c>
      <c r="X147" s="18">
        <v>2.9469974766665681</v>
      </c>
      <c r="Y147" s="18">
        <v>0</v>
      </c>
      <c r="Z147" s="18">
        <v>0</v>
      </c>
      <c r="AA147" s="18">
        <v>19.747447583491368</v>
      </c>
      <c r="AB147" s="18">
        <v>0</v>
      </c>
      <c r="AC147" s="18">
        <v>0</v>
      </c>
      <c r="AD147" s="18">
        <v>9.5398001587012384</v>
      </c>
      <c r="AE147" s="18">
        <v>0</v>
      </c>
      <c r="AF147" s="18">
        <v>7.4916730144592041</v>
      </c>
      <c r="AG147" s="18">
        <v>0</v>
      </c>
      <c r="AH147" s="18">
        <v>0</v>
      </c>
      <c r="AI147" s="18">
        <v>17.681228921952865</v>
      </c>
      <c r="AJ147" s="18">
        <v>1.4357333334246625</v>
      </c>
      <c r="AK147" s="18">
        <v>2.1570662160607328</v>
      </c>
      <c r="AL147" s="18">
        <v>0</v>
      </c>
      <c r="AM147" s="18">
        <v>2.7360757629098727E-2</v>
      </c>
      <c r="AN147" s="18">
        <v>1.0410616790287341</v>
      </c>
      <c r="AO147" s="18">
        <v>0</v>
      </c>
      <c r="AP147" s="18">
        <v>0</v>
      </c>
      <c r="AQ147" s="18">
        <v>0</v>
      </c>
      <c r="AR147" s="18">
        <v>0.65862602182270769</v>
      </c>
      <c r="AS147" s="18">
        <v>0</v>
      </c>
      <c r="AT147" s="18">
        <v>1.8544450176023686</v>
      </c>
      <c r="AU147" s="18">
        <v>5.5573385442553498</v>
      </c>
      <c r="AV147" s="18">
        <v>1.3039697696283477E-3</v>
      </c>
      <c r="AW147" s="18">
        <v>0</v>
      </c>
      <c r="AX147" s="18">
        <v>0.16920172019650695</v>
      </c>
      <c r="AY147" s="18">
        <v>0</v>
      </c>
      <c r="AZ147" s="18">
        <v>24.638790159652327</v>
      </c>
      <c r="BA147" s="18">
        <v>0</v>
      </c>
      <c r="BB147" s="18">
        <v>4.3838221778933976E-2</v>
      </c>
      <c r="BC147" s="18">
        <v>1.6932125075872289</v>
      </c>
      <c r="BD147" s="18">
        <v>0</v>
      </c>
      <c r="BE147" s="18">
        <v>9.1306990342056402E-2</v>
      </c>
      <c r="BF147" s="18">
        <v>0.13364913966208644</v>
      </c>
      <c r="BG147" s="18">
        <v>2.9157811881740452</v>
      </c>
      <c r="BH147" s="18">
        <v>2.6498528532804638E-2</v>
      </c>
      <c r="BI147" s="18">
        <v>0</v>
      </c>
      <c r="BJ147" s="18">
        <v>0.17094228698721622</v>
      </c>
      <c r="BK147" s="18">
        <v>0</v>
      </c>
      <c r="BL147" s="18">
        <v>0</v>
      </c>
      <c r="BM147" s="18">
        <v>1.2503925236325022</v>
      </c>
      <c r="BN147" s="18">
        <v>13.094672052746782</v>
      </c>
      <c r="BO147" s="18">
        <v>0.16526652571316425</v>
      </c>
      <c r="BP147" s="18">
        <v>0.64639644294433818</v>
      </c>
      <c r="BQ147" s="18">
        <v>2.49151366696845E-3</v>
      </c>
      <c r="BR147" s="18">
        <v>0</v>
      </c>
      <c r="BS147" s="18">
        <v>0</v>
      </c>
      <c r="BT147" s="18">
        <v>1.3691682581097651E-2</v>
      </c>
      <c r="BU147" s="18">
        <v>5.0034018615873435E-2</v>
      </c>
      <c r="BV147" s="18">
        <v>0</v>
      </c>
      <c r="BW147" s="18">
        <v>8.2604156388510069E-3</v>
      </c>
      <c r="BX147" s="18">
        <v>1.6406947370292062</v>
      </c>
      <c r="BY147" s="18">
        <v>0</v>
      </c>
      <c r="BZ147" s="18">
        <v>0.14020197584070984</v>
      </c>
      <c r="CA147" s="18">
        <v>5.6615961262568903E-2</v>
      </c>
      <c r="CB147" s="18">
        <v>9.9041549124405506E-2</v>
      </c>
      <c r="CC147" s="18">
        <v>0</v>
      </c>
      <c r="CD147" s="18">
        <v>0</v>
      </c>
      <c r="CE147" s="18">
        <v>0</v>
      </c>
      <c r="CF147" s="18">
        <v>0</v>
      </c>
      <c r="CG147" s="18">
        <v>0</v>
      </c>
      <c r="CH147" s="18">
        <v>0</v>
      </c>
      <c r="CI147" s="18">
        <v>0</v>
      </c>
      <c r="CJ147" s="18">
        <v>0</v>
      </c>
      <c r="CK147" s="18">
        <v>0</v>
      </c>
      <c r="CL147" s="18">
        <v>0</v>
      </c>
      <c r="CM147" s="18">
        <v>1.498136944697422</v>
      </c>
      <c r="CN147" s="18">
        <v>0.27425180653129794</v>
      </c>
      <c r="CO147" s="18">
        <v>4.9053250192591413</v>
      </c>
      <c r="CP147" s="18">
        <v>0</v>
      </c>
      <c r="CQ147" s="18">
        <v>0</v>
      </c>
      <c r="CR147" s="18">
        <v>0</v>
      </c>
      <c r="CS147" s="18">
        <v>1.4230463509827282</v>
      </c>
      <c r="CT147" s="18">
        <v>4.0564870192656963</v>
      </c>
      <c r="CU147" s="18">
        <v>0</v>
      </c>
      <c r="CV147" s="18">
        <v>1.4779226039077819E-3</v>
      </c>
      <c r="CW147" s="18">
        <v>0.35850346857588894</v>
      </c>
      <c r="CX147" s="18">
        <v>0</v>
      </c>
      <c r="CY147" s="18">
        <v>0</v>
      </c>
      <c r="CZ147" s="18">
        <v>0</v>
      </c>
      <c r="DA147" s="18">
        <v>0</v>
      </c>
      <c r="DB147" s="18">
        <v>11.88426422338577</v>
      </c>
      <c r="DC147" s="18">
        <v>4.6111965148310077E-2</v>
      </c>
      <c r="DD147" s="18">
        <v>0</v>
      </c>
      <c r="DE147" s="18">
        <v>0</v>
      </c>
      <c r="DF147" s="18">
        <v>0</v>
      </c>
      <c r="DG147" s="18">
        <v>0</v>
      </c>
      <c r="DH147" s="18">
        <v>0</v>
      </c>
      <c r="DI147" s="18">
        <v>0</v>
      </c>
      <c r="DJ147" s="18">
        <v>0</v>
      </c>
      <c r="DK147" s="18">
        <v>0</v>
      </c>
      <c r="DL147" s="18">
        <v>0</v>
      </c>
      <c r="DM147" s="18">
        <v>0</v>
      </c>
      <c r="DN147" s="18">
        <v>3.8995319364321421E-6</v>
      </c>
      <c r="DO147" s="18">
        <v>37.778127264747361</v>
      </c>
      <c r="DP147" s="18">
        <v>0</v>
      </c>
      <c r="DQ147" s="18">
        <v>1.5559132426364245E-3</v>
      </c>
      <c r="DR147" s="18">
        <v>0</v>
      </c>
      <c r="DS147" s="18">
        <v>3.0019521602395041</v>
      </c>
      <c r="DT147" s="18">
        <v>0</v>
      </c>
      <c r="DU147" s="18">
        <v>0</v>
      </c>
      <c r="DV147" s="18">
        <v>26.187179408923093</v>
      </c>
      <c r="DW147" s="18">
        <v>0.16741558772795367</v>
      </c>
      <c r="DX147" s="18">
        <v>0</v>
      </c>
      <c r="DY147" s="18">
        <v>0.8375945369688933</v>
      </c>
      <c r="DZ147" s="18">
        <v>0</v>
      </c>
      <c r="EA147" s="18">
        <v>0.43071862487007734</v>
      </c>
      <c r="EB147" s="18">
        <v>0</v>
      </c>
      <c r="EC147" s="18">
        <v>0</v>
      </c>
      <c r="ED147" s="18">
        <v>0</v>
      </c>
      <c r="EE147" s="18">
        <v>0</v>
      </c>
      <c r="EF147" s="18">
        <v>0</v>
      </c>
      <c r="EG147" s="18">
        <v>0</v>
      </c>
      <c r="EH147" s="18">
        <v>29.17991112119871</v>
      </c>
      <c r="EI147" s="18">
        <v>2.6828195473875267</v>
      </c>
      <c r="EJ147" s="18">
        <v>0.14278550945507734</v>
      </c>
      <c r="EK147" s="18">
        <v>4.7123831262350784</v>
      </c>
      <c r="EL147" s="18">
        <v>1.7235283108827044</v>
      </c>
      <c r="EM147" s="18">
        <v>0</v>
      </c>
      <c r="EN147" s="18">
        <v>1.5256128327230065</v>
      </c>
      <c r="EO147" s="18">
        <v>1.0791249037828516</v>
      </c>
      <c r="EP147" s="18">
        <v>0</v>
      </c>
      <c r="EQ147" s="18">
        <v>0.82666631867627205</v>
      </c>
      <c r="ER147" s="18">
        <v>0</v>
      </c>
      <c r="ES147" s="18">
        <v>0</v>
      </c>
      <c r="ET147" s="18">
        <v>5.0491796201134597E-3</v>
      </c>
      <c r="EU147" s="18">
        <v>2.2380629995576575E-2</v>
      </c>
      <c r="EV147" s="18">
        <v>0</v>
      </c>
      <c r="EW147" s="18">
        <v>0</v>
      </c>
      <c r="EX147" s="18">
        <v>0</v>
      </c>
      <c r="EY147" s="18">
        <v>2.5469049822139786E-3</v>
      </c>
      <c r="EZ147" s="18">
        <v>1.1925228000833676E-2</v>
      </c>
      <c r="FA147" s="18">
        <v>0</v>
      </c>
      <c r="FB147" s="18">
        <v>1.1788361611602551E-2</v>
      </c>
      <c r="FC147" s="18">
        <v>0.96476225162133744</v>
      </c>
      <c r="FD147" s="18">
        <v>0</v>
      </c>
      <c r="FE147" s="18">
        <v>0</v>
      </c>
      <c r="FF147" s="18">
        <v>0</v>
      </c>
      <c r="FG147" s="18">
        <v>8.6285332341361426E-5</v>
      </c>
      <c r="FH147" s="18">
        <v>0.71436221716670645</v>
      </c>
      <c r="FI147" s="18">
        <v>0</v>
      </c>
      <c r="FJ147" s="18">
        <v>2.1958129402732669E-3</v>
      </c>
      <c r="FK147" s="18">
        <v>0</v>
      </c>
      <c r="FL147" s="18">
        <v>1.0794592611533078E-2</v>
      </c>
      <c r="FM147" s="18">
        <v>0</v>
      </c>
      <c r="FN147" s="18">
        <v>3.3979610179471269</v>
      </c>
      <c r="FO147" s="18">
        <v>0</v>
      </c>
      <c r="FP147" s="18">
        <v>0.91195265287213645</v>
      </c>
      <c r="FQ147" s="18">
        <v>0</v>
      </c>
      <c r="FR147" s="18">
        <v>0</v>
      </c>
      <c r="FS147" s="18">
        <v>0</v>
      </c>
    </row>
    <row r="148" spans="2:175" x14ac:dyDescent="0.25">
      <c r="B148" s="17">
        <f>SUM(D148:FS148)-'Esc Med Regional'!K341</f>
        <v>0</v>
      </c>
      <c r="C148" s="16">
        <v>50041</v>
      </c>
      <c r="D148" s="18">
        <v>0</v>
      </c>
      <c r="E148" s="18">
        <v>0</v>
      </c>
      <c r="F148" s="18">
        <v>9.137787017271809E-2</v>
      </c>
      <c r="G148" s="18">
        <v>0</v>
      </c>
      <c r="H148" s="18">
        <v>3.4600091010038816</v>
      </c>
      <c r="I148" s="18">
        <v>16.814237641051449</v>
      </c>
      <c r="J148" s="18">
        <v>0</v>
      </c>
      <c r="K148" s="18">
        <v>2.128730313567484</v>
      </c>
      <c r="L148" s="18">
        <v>0</v>
      </c>
      <c r="M148" s="18">
        <v>0.10890829003528796</v>
      </c>
      <c r="N148" s="18">
        <v>7.6488947631252167</v>
      </c>
      <c r="O148" s="18">
        <v>5.5257189653177441E-2</v>
      </c>
      <c r="P148" s="18">
        <v>2.7647891647775296E-2</v>
      </c>
      <c r="Q148" s="18">
        <v>2.250864347969876</v>
      </c>
      <c r="R148" s="18">
        <v>2.6158622363430135</v>
      </c>
      <c r="S148" s="18">
        <v>0</v>
      </c>
      <c r="T148" s="18">
        <v>1.1578092711942839E-3</v>
      </c>
      <c r="U148" s="18">
        <v>7.0096682644988526</v>
      </c>
      <c r="V148" s="18">
        <v>0</v>
      </c>
      <c r="W148" s="18">
        <v>0</v>
      </c>
      <c r="X148" s="18">
        <v>2.9165304603635636</v>
      </c>
      <c r="Y148" s="18">
        <v>0</v>
      </c>
      <c r="Z148" s="18">
        <v>0</v>
      </c>
      <c r="AA148" s="18">
        <v>19.543292061733172</v>
      </c>
      <c r="AB148" s="18">
        <v>0</v>
      </c>
      <c r="AC148" s="18">
        <v>0</v>
      </c>
      <c r="AD148" s="18">
        <v>9.4411746087088044</v>
      </c>
      <c r="AE148" s="18">
        <v>0</v>
      </c>
      <c r="AF148" s="18">
        <v>7.4142216675627406</v>
      </c>
      <c r="AG148" s="18">
        <v>0</v>
      </c>
      <c r="AH148" s="18">
        <v>0</v>
      </c>
      <c r="AI148" s="18">
        <v>17.498434639267689</v>
      </c>
      <c r="AJ148" s="18">
        <v>1.4208902562851142</v>
      </c>
      <c r="AK148" s="18">
        <v>2.1347657654862995</v>
      </c>
      <c r="AL148" s="18">
        <v>0</v>
      </c>
      <c r="AM148" s="18">
        <v>2.7077893237341187E-2</v>
      </c>
      <c r="AN148" s="18">
        <v>1.030298845535141</v>
      </c>
      <c r="AO148" s="18">
        <v>0</v>
      </c>
      <c r="AP148" s="18">
        <v>0</v>
      </c>
      <c r="AQ148" s="18">
        <v>0</v>
      </c>
      <c r="AR148" s="18">
        <v>0.65181693226517168</v>
      </c>
      <c r="AS148" s="18">
        <v>0</v>
      </c>
      <c r="AT148" s="18">
        <v>1.8352731631872692</v>
      </c>
      <c r="AU148" s="18">
        <v>5.4998849748615077</v>
      </c>
      <c r="AV148" s="18">
        <v>1.3197010970091374E-3</v>
      </c>
      <c r="AW148" s="18">
        <v>0</v>
      </c>
      <c r="AX148" s="18">
        <v>0.17124300038244461</v>
      </c>
      <c r="AY148" s="18">
        <v>0</v>
      </c>
      <c r="AZ148" s="18">
        <v>24.936036984920786</v>
      </c>
      <c r="BA148" s="18">
        <v>0</v>
      </c>
      <c r="BB148" s="18">
        <v>4.4367094023259578E-2</v>
      </c>
      <c r="BC148" s="18">
        <v>1.7136397298300377</v>
      </c>
      <c r="BD148" s="18">
        <v>0</v>
      </c>
      <c r="BE148" s="18">
        <v>9.2408534404412157E-2</v>
      </c>
      <c r="BF148" s="18">
        <v>0.13526150707976392</v>
      </c>
      <c r="BG148" s="18">
        <v>2.9509577003220127</v>
      </c>
      <c r="BH148" s="18">
        <v>2.6818211578507115E-2</v>
      </c>
      <c r="BI148" s="18">
        <v>0</v>
      </c>
      <c r="BJ148" s="18">
        <v>0.17300456568604161</v>
      </c>
      <c r="BK148" s="18">
        <v>0</v>
      </c>
      <c r="BL148" s="18">
        <v>0</v>
      </c>
      <c r="BM148" s="18">
        <v>1.265477485417591</v>
      </c>
      <c r="BN148" s="18">
        <v>13.252648547144002</v>
      </c>
      <c r="BO148" s="18">
        <v>0.16726033100039917</v>
      </c>
      <c r="BP148" s="18">
        <v>0.65419468666024394</v>
      </c>
      <c r="BQ148" s="18">
        <v>2.5215717389281732E-3</v>
      </c>
      <c r="BR148" s="18">
        <v>0</v>
      </c>
      <c r="BS148" s="18">
        <v>0</v>
      </c>
      <c r="BT148" s="18">
        <v>1.3856861518595944E-2</v>
      </c>
      <c r="BU148" s="18">
        <v>5.0637638074971146E-2</v>
      </c>
      <c r="BV148" s="18">
        <v>0</v>
      </c>
      <c r="BW148" s="18">
        <v>8.3600707886427057E-3</v>
      </c>
      <c r="BX148" s="18">
        <v>1.6604883753798112</v>
      </c>
      <c r="BY148" s="18">
        <v>0</v>
      </c>
      <c r="BZ148" s="18">
        <v>0.14189339786041846</v>
      </c>
      <c r="CA148" s="18">
        <v>5.7298986469398225E-2</v>
      </c>
      <c r="CB148" s="18">
        <v>0.10023640430423124</v>
      </c>
      <c r="CC148" s="18">
        <v>0</v>
      </c>
      <c r="CD148" s="18">
        <v>0</v>
      </c>
      <c r="CE148" s="18">
        <v>0</v>
      </c>
      <c r="CF148" s="18">
        <v>0</v>
      </c>
      <c r="CG148" s="18">
        <v>0</v>
      </c>
      <c r="CH148" s="18">
        <v>0</v>
      </c>
      <c r="CI148" s="18">
        <v>0</v>
      </c>
      <c r="CJ148" s="18">
        <v>0</v>
      </c>
      <c r="CK148" s="18">
        <v>0</v>
      </c>
      <c r="CL148" s="18">
        <v>0</v>
      </c>
      <c r="CM148" s="18">
        <v>1.2807789097157769</v>
      </c>
      <c r="CN148" s="18">
        <v>0.27029043215518017</v>
      </c>
      <c r="CO148" s="18">
        <v>4.8344710508437867</v>
      </c>
      <c r="CP148" s="18">
        <v>0</v>
      </c>
      <c r="CQ148" s="18">
        <v>0</v>
      </c>
      <c r="CR148" s="18">
        <v>0</v>
      </c>
      <c r="CS148" s="18">
        <v>1.4024914477275419</v>
      </c>
      <c r="CT148" s="18">
        <v>3.9978939185003246</v>
      </c>
      <c r="CU148" s="18">
        <v>0</v>
      </c>
      <c r="CV148" s="18">
        <v>1.2278937302700223E-3</v>
      </c>
      <c r="CW148" s="18">
        <v>0.29785332478199072</v>
      </c>
      <c r="CX148" s="18">
        <v>0</v>
      </c>
      <c r="CY148" s="18">
        <v>0</v>
      </c>
      <c r="CZ148" s="18">
        <v>0</v>
      </c>
      <c r="DA148" s="18">
        <v>0</v>
      </c>
      <c r="DB148" s="18">
        <v>9.8737332321620404</v>
      </c>
      <c r="DC148" s="18">
        <v>3.8310932349453861E-2</v>
      </c>
      <c r="DD148" s="18">
        <v>0</v>
      </c>
      <c r="DE148" s="18">
        <v>0</v>
      </c>
      <c r="DF148" s="18">
        <v>0</v>
      </c>
      <c r="DG148" s="18">
        <v>0</v>
      </c>
      <c r="DH148" s="18">
        <v>0</v>
      </c>
      <c r="DI148" s="18">
        <v>0</v>
      </c>
      <c r="DJ148" s="18">
        <v>0</v>
      </c>
      <c r="DK148" s="18">
        <v>0</v>
      </c>
      <c r="DL148" s="18">
        <v>0</v>
      </c>
      <c r="DM148" s="18">
        <v>0</v>
      </c>
      <c r="DN148" s="18">
        <v>3.2398251458311934E-6</v>
      </c>
      <c r="DO148" s="18">
        <v>31.386978916942475</v>
      </c>
      <c r="DP148" s="18">
        <v>0</v>
      </c>
      <c r="DQ148" s="18">
        <v>1.2926902331866462E-3</v>
      </c>
      <c r="DR148" s="18">
        <v>0</v>
      </c>
      <c r="DS148" s="18">
        <v>2.9730748373026921</v>
      </c>
      <c r="DT148" s="18">
        <v>0</v>
      </c>
      <c r="DU148" s="18">
        <v>0</v>
      </c>
      <c r="DV148" s="18">
        <v>25.935271451623944</v>
      </c>
      <c r="DW148" s="18">
        <v>0.15638329611225066</v>
      </c>
      <c r="DX148" s="18">
        <v>0</v>
      </c>
      <c r="DY148" s="18">
        <v>0.78239903628124952</v>
      </c>
      <c r="DZ148" s="18">
        <v>0</v>
      </c>
      <c r="EA148" s="18">
        <v>0.40233528531150009</v>
      </c>
      <c r="EB148" s="18">
        <v>0</v>
      </c>
      <c r="EC148" s="18">
        <v>0</v>
      </c>
      <c r="ED148" s="18">
        <v>0</v>
      </c>
      <c r="EE148" s="18">
        <v>0</v>
      </c>
      <c r="EF148" s="18">
        <v>0</v>
      </c>
      <c r="EG148" s="18">
        <v>0</v>
      </c>
      <c r="EH148" s="18">
        <v>28.233737677855963</v>
      </c>
      <c r="EI148" s="18">
        <v>2.5958277605217073</v>
      </c>
      <c r="EJ148" s="18">
        <v>0.13815561676693919</v>
      </c>
      <c r="EK148" s="18">
        <v>4.559581709178639</v>
      </c>
      <c r="EL148" s="18">
        <v>1.6676420297410914</v>
      </c>
      <c r="EM148" s="18">
        <v>0</v>
      </c>
      <c r="EN148" s="18">
        <v>1.4761440615142849</v>
      </c>
      <c r="EO148" s="18">
        <v>1.0441337305140832</v>
      </c>
      <c r="EP148" s="18">
        <v>0</v>
      </c>
      <c r="EQ148" s="18">
        <v>0.79986124329449104</v>
      </c>
      <c r="ER148" s="18">
        <v>0</v>
      </c>
      <c r="ES148" s="18">
        <v>0</v>
      </c>
      <c r="ET148" s="18">
        <v>5.1146815615340877E-3</v>
      </c>
      <c r="EU148" s="18">
        <v>2.267096918436029E-2</v>
      </c>
      <c r="EV148" s="18">
        <v>0</v>
      </c>
      <c r="EW148" s="18">
        <v>0</v>
      </c>
      <c r="EX148" s="18">
        <v>0</v>
      </c>
      <c r="EY148" s="18">
        <v>2.579945442942357E-3</v>
      </c>
      <c r="EZ148" s="18">
        <v>1.207993146648711E-2</v>
      </c>
      <c r="FA148" s="18">
        <v>0</v>
      </c>
      <c r="FB148" s="18">
        <v>1.1941289538478525E-2</v>
      </c>
      <c r="FC148" s="18">
        <v>0.97727790866764275</v>
      </c>
      <c r="FD148" s="18">
        <v>0</v>
      </c>
      <c r="FE148" s="18">
        <v>0</v>
      </c>
      <c r="FF148" s="18">
        <v>0</v>
      </c>
      <c r="FG148" s="18">
        <v>8.740469374454245E-5</v>
      </c>
      <c r="FH148" s="18">
        <v>0.72362948742098043</v>
      </c>
      <c r="FI148" s="18">
        <v>0</v>
      </c>
      <c r="FJ148" s="18">
        <v>2.2242987580507701E-3</v>
      </c>
      <c r="FK148" s="18">
        <v>0</v>
      </c>
      <c r="FL148" s="18">
        <v>1.0934628582937932E-2</v>
      </c>
      <c r="FM148" s="18">
        <v>0</v>
      </c>
      <c r="FN148" s="18">
        <v>3.4420420489844323</v>
      </c>
      <c r="FO148" s="18">
        <v>0</v>
      </c>
      <c r="FP148" s="18">
        <v>0.92378322214102593</v>
      </c>
      <c r="FQ148" s="18">
        <v>0</v>
      </c>
      <c r="FR148" s="18">
        <v>0</v>
      </c>
      <c r="FS148" s="18">
        <v>0</v>
      </c>
    </row>
    <row r="149" spans="2:175" x14ac:dyDescent="0.25">
      <c r="B149" s="17">
        <f>SUM(D149:FS149)-'Esc Med Regional'!K342</f>
        <v>0</v>
      </c>
      <c r="C149" s="16">
        <v>50072</v>
      </c>
      <c r="D149" s="18">
        <v>0</v>
      </c>
      <c r="E149" s="18">
        <v>0</v>
      </c>
      <c r="F149" s="18">
        <v>9.8149300335218626E-2</v>
      </c>
      <c r="G149" s="18">
        <v>0</v>
      </c>
      <c r="H149" s="18">
        <v>3.7164082701328978</v>
      </c>
      <c r="I149" s="18">
        <v>18.060233369632797</v>
      </c>
      <c r="J149" s="18">
        <v>0</v>
      </c>
      <c r="K149" s="18">
        <v>2.2864769170489878</v>
      </c>
      <c r="L149" s="18">
        <v>0</v>
      </c>
      <c r="M149" s="18">
        <v>0.11697878761525327</v>
      </c>
      <c r="N149" s="18">
        <v>8.2157054866726131</v>
      </c>
      <c r="O149" s="18">
        <v>5.9351946950598575E-2</v>
      </c>
      <c r="P149" s="18">
        <v>2.969670026062024E-2</v>
      </c>
      <c r="Q149" s="18">
        <v>2.4176615244496014</v>
      </c>
      <c r="R149" s="18">
        <v>2.8097070744273185</v>
      </c>
      <c r="S149" s="18">
        <v>0</v>
      </c>
      <c r="T149" s="18">
        <v>1.2436071192571561E-3</v>
      </c>
      <c r="U149" s="18">
        <v>7.5291099961307379</v>
      </c>
      <c r="V149" s="18">
        <v>0</v>
      </c>
      <c r="W149" s="18">
        <v>0</v>
      </c>
      <c r="X149" s="18">
        <v>3.1326558996173857</v>
      </c>
      <c r="Y149" s="18">
        <v>0</v>
      </c>
      <c r="Z149" s="18">
        <v>0</v>
      </c>
      <c r="AA149" s="18">
        <v>20.991520578016619</v>
      </c>
      <c r="AB149" s="18">
        <v>0</v>
      </c>
      <c r="AC149" s="18">
        <v>0</v>
      </c>
      <c r="AD149" s="18">
        <v>10.140799741074082</v>
      </c>
      <c r="AE149" s="18">
        <v>0</v>
      </c>
      <c r="AF149" s="18">
        <v>7.9636422672802043</v>
      </c>
      <c r="AG149" s="18">
        <v>0</v>
      </c>
      <c r="AH149" s="18">
        <v>0</v>
      </c>
      <c r="AI149" s="18">
        <v>18.795131836181103</v>
      </c>
      <c r="AJ149" s="18">
        <v>1.5261833553782109</v>
      </c>
      <c r="AK149" s="18">
        <v>2.292959617750141</v>
      </c>
      <c r="AL149" s="18">
        <v>0</v>
      </c>
      <c r="AM149" s="18">
        <v>2.9084462909601334E-2</v>
      </c>
      <c r="AN149" s="18">
        <v>1.1066477105925043</v>
      </c>
      <c r="AO149" s="18">
        <v>0</v>
      </c>
      <c r="AP149" s="18">
        <v>0</v>
      </c>
      <c r="AQ149" s="18">
        <v>0</v>
      </c>
      <c r="AR149" s="18">
        <v>0.70011892077974669</v>
      </c>
      <c r="AS149" s="18">
        <v>0</v>
      </c>
      <c r="AT149" s="18">
        <v>1.97127353209655</v>
      </c>
      <c r="AU149" s="18">
        <v>5.907446312619407</v>
      </c>
      <c r="AV149" s="18">
        <v>1.3326262731465064E-3</v>
      </c>
      <c r="AW149" s="18">
        <v>0</v>
      </c>
      <c r="AX149" s="18">
        <v>0.1729201573896266</v>
      </c>
      <c r="AY149" s="18">
        <v>0</v>
      </c>
      <c r="AZ149" s="18">
        <v>25.180260976950869</v>
      </c>
      <c r="BA149" s="18">
        <v>0</v>
      </c>
      <c r="BB149" s="18">
        <v>4.4801626135306361E-2</v>
      </c>
      <c r="BC149" s="18">
        <v>1.7304231479799836</v>
      </c>
      <c r="BD149" s="18">
        <v>0</v>
      </c>
      <c r="BE149" s="18">
        <v>9.3313585242423905E-2</v>
      </c>
      <c r="BF149" s="18">
        <v>0.13658626069827201</v>
      </c>
      <c r="BG149" s="18">
        <v>2.9798594327953953</v>
      </c>
      <c r="BH149" s="18">
        <v>2.7080869622155793E-2</v>
      </c>
      <c r="BI149" s="18">
        <v>0</v>
      </c>
      <c r="BJ149" s="18">
        <v>0.17469897549529984</v>
      </c>
      <c r="BK149" s="18">
        <v>0</v>
      </c>
      <c r="BL149" s="18">
        <v>0</v>
      </c>
      <c r="BM149" s="18">
        <v>1.2778715945336372</v>
      </c>
      <c r="BN149" s="18">
        <v>13.382445223942019</v>
      </c>
      <c r="BO149" s="18">
        <v>0.16889848167245231</v>
      </c>
      <c r="BP149" s="18">
        <v>0.66060188111691109</v>
      </c>
      <c r="BQ149" s="18">
        <v>2.5462680576192175E-3</v>
      </c>
      <c r="BR149" s="18">
        <v>0</v>
      </c>
      <c r="BS149" s="18">
        <v>0</v>
      </c>
      <c r="BT149" s="18">
        <v>1.3992575868038318E-2</v>
      </c>
      <c r="BU149" s="18">
        <v>5.1133584007563501E-2</v>
      </c>
      <c r="BV149" s="18">
        <v>0</v>
      </c>
      <c r="BW149" s="18">
        <v>8.441949471405771E-3</v>
      </c>
      <c r="BX149" s="18">
        <v>1.676751228214046</v>
      </c>
      <c r="BY149" s="18">
        <v>0</v>
      </c>
      <c r="BZ149" s="18">
        <v>0.14328310433579544</v>
      </c>
      <c r="CA149" s="18">
        <v>5.7860173767255392E-2</v>
      </c>
      <c r="CB149" s="18">
        <v>0.10121812143998637</v>
      </c>
      <c r="CC149" s="18">
        <v>0</v>
      </c>
      <c r="CD149" s="18">
        <v>0</v>
      </c>
      <c r="CE149" s="18">
        <v>0</v>
      </c>
      <c r="CF149" s="18">
        <v>0</v>
      </c>
      <c r="CG149" s="18">
        <v>0</v>
      </c>
      <c r="CH149" s="18">
        <v>0</v>
      </c>
      <c r="CI149" s="18">
        <v>0</v>
      </c>
      <c r="CJ149" s="18">
        <v>0</v>
      </c>
      <c r="CK149" s="18">
        <v>0</v>
      </c>
      <c r="CL149" s="18">
        <v>0</v>
      </c>
      <c r="CM149" s="18">
        <v>1.4629319774805143</v>
      </c>
      <c r="CN149" s="18">
        <v>0.30118676028620012</v>
      </c>
      <c r="CO149" s="18">
        <v>5.3870892206243246</v>
      </c>
      <c r="CP149" s="18">
        <v>0</v>
      </c>
      <c r="CQ149" s="18">
        <v>0</v>
      </c>
      <c r="CR149" s="18">
        <v>0</v>
      </c>
      <c r="CS149" s="18">
        <v>1.5628072814195815</v>
      </c>
      <c r="CT149" s="18">
        <v>4.4548847241093048</v>
      </c>
      <c r="CU149" s="18">
        <v>0</v>
      </c>
      <c r="CV149" s="18">
        <v>1.2463712494693478E-3</v>
      </c>
      <c r="CW149" s="18">
        <v>0.3023354639049195</v>
      </c>
      <c r="CX149" s="18">
        <v>0</v>
      </c>
      <c r="CY149" s="18">
        <v>0</v>
      </c>
      <c r="CZ149" s="18">
        <v>0</v>
      </c>
      <c r="DA149" s="18">
        <v>0</v>
      </c>
      <c r="DB149" s="18">
        <v>10.022314571791629</v>
      </c>
      <c r="DC149" s="18">
        <v>3.8887440699142579E-2</v>
      </c>
      <c r="DD149" s="18">
        <v>0</v>
      </c>
      <c r="DE149" s="18">
        <v>0</v>
      </c>
      <c r="DF149" s="18">
        <v>0</v>
      </c>
      <c r="DG149" s="18">
        <v>0</v>
      </c>
      <c r="DH149" s="18">
        <v>0</v>
      </c>
      <c r="DI149" s="18">
        <v>0</v>
      </c>
      <c r="DJ149" s="18">
        <v>0</v>
      </c>
      <c r="DK149" s="18">
        <v>0</v>
      </c>
      <c r="DL149" s="18">
        <v>0</v>
      </c>
      <c r="DM149" s="18">
        <v>0</v>
      </c>
      <c r="DN149" s="18">
        <v>3.2885784946420788E-6</v>
      </c>
      <c r="DO149" s="18">
        <v>31.859294632260195</v>
      </c>
      <c r="DP149" s="18">
        <v>0</v>
      </c>
      <c r="DQ149" s="18">
        <v>1.3121428193621893E-3</v>
      </c>
      <c r="DR149" s="18">
        <v>0</v>
      </c>
      <c r="DS149" s="18">
        <v>3.2053552643720642</v>
      </c>
      <c r="DT149" s="18">
        <v>0</v>
      </c>
      <c r="DU149" s="18">
        <v>0</v>
      </c>
      <c r="DV149" s="18">
        <v>27.961542655213549</v>
      </c>
      <c r="DW149" s="18">
        <v>0.14789811999990629</v>
      </c>
      <c r="DX149" s="18">
        <v>0</v>
      </c>
      <c r="DY149" s="18">
        <v>0.7399469728063266</v>
      </c>
      <c r="DZ149" s="18">
        <v>0</v>
      </c>
      <c r="EA149" s="18">
        <v>0.38050503977409983</v>
      </c>
      <c r="EB149" s="18">
        <v>0</v>
      </c>
      <c r="EC149" s="18">
        <v>0</v>
      </c>
      <c r="ED149" s="18">
        <v>0</v>
      </c>
      <c r="EE149" s="18">
        <v>0</v>
      </c>
      <c r="EF149" s="18">
        <v>0</v>
      </c>
      <c r="EG149" s="18">
        <v>0</v>
      </c>
      <c r="EH149" s="18">
        <v>30.623113252489439</v>
      </c>
      <c r="EI149" s="18">
        <v>2.8155084672603938</v>
      </c>
      <c r="EJ149" s="18">
        <v>0.14984750325989379</v>
      </c>
      <c r="EK149" s="18">
        <v>4.9454517378217728</v>
      </c>
      <c r="EL149" s="18">
        <v>1.8087718786672129</v>
      </c>
      <c r="EM149" s="18">
        <v>0</v>
      </c>
      <c r="EN149" s="18">
        <v>1.6010677469811512</v>
      </c>
      <c r="EO149" s="18">
        <v>1.1324970800927685</v>
      </c>
      <c r="EP149" s="18">
        <v>0</v>
      </c>
      <c r="EQ149" s="18">
        <v>0.86755220719130355</v>
      </c>
      <c r="ER149" s="18">
        <v>0</v>
      </c>
      <c r="ES149" s="18">
        <v>0</v>
      </c>
      <c r="ET149" s="18">
        <v>5.0182230247998198E-3</v>
      </c>
      <c r="EU149" s="18">
        <v>2.2243414020356067E-2</v>
      </c>
      <c r="EV149" s="18">
        <v>0</v>
      </c>
      <c r="EW149" s="18">
        <v>0</v>
      </c>
      <c r="EX149" s="18">
        <v>0</v>
      </c>
      <c r="EY149" s="18">
        <v>2.531289869904918E-3</v>
      </c>
      <c r="EZ149" s="18">
        <v>1.1852114250676298E-2</v>
      </c>
      <c r="FA149" s="18">
        <v>0</v>
      </c>
      <c r="FB149" s="18">
        <v>1.1716086991312248E-2</v>
      </c>
      <c r="FC149" s="18">
        <v>0.95884727991418184</v>
      </c>
      <c r="FD149" s="18">
        <v>0</v>
      </c>
      <c r="FE149" s="18">
        <v>0</v>
      </c>
      <c r="FF149" s="18">
        <v>0</v>
      </c>
      <c r="FG149" s="18">
        <v>8.5756315686031092E-5</v>
      </c>
      <c r="FH149" s="18">
        <v>0.70998245179331942</v>
      </c>
      <c r="FI149" s="18">
        <v>0</v>
      </c>
      <c r="FJ149" s="18">
        <v>2.1823503784927918E-3</v>
      </c>
      <c r="FK149" s="18">
        <v>0</v>
      </c>
      <c r="FL149" s="18">
        <v>1.0728410803755891E-2</v>
      </c>
      <c r="FM149" s="18">
        <v>0</v>
      </c>
      <c r="FN149" s="18">
        <v>3.3771280684309142</v>
      </c>
      <c r="FO149" s="18">
        <v>0</v>
      </c>
      <c r="FP149" s="18">
        <v>0.90636145759999664</v>
      </c>
      <c r="FQ149" s="18">
        <v>0</v>
      </c>
      <c r="FR149" s="18">
        <v>0</v>
      </c>
      <c r="FS149" s="18">
        <v>0</v>
      </c>
    </row>
    <row r="150" spans="2:175" x14ac:dyDescent="0.25">
      <c r="B150" s="17">
        <f>SUM(D150:FS150)-'Esc Med Regional'!K343</f>
        <v>0</v>
      </c>
      <c r="C150" s="16">
        <v>50100</v>
      </c>
      <c r="D150" s="18">
        <v>0</v>
      </c>
      <c r="E150" s="18">
        <v>0</v>
      </c>
      <c r="F150" s="18">
        <v>9.598817452442629E-2</v>
      </c>
      <c r="G150" s="18">
        <v>0</v>
      </c>
      <c r="H150" s="18">
        <v>3.6345775713037152</v>
      </c>
      <c r="I150" s="18">
        <v>17.662569439775506</v>
      </c>
      <c r="J150" s="18">
        <v>0</v>
      </c>
      <c r="K150" s="18">
        <v>2.2361315323713717</v>
      </c>
      <c r="L150" s="18">
        <v>0</v>
      </c>
      <c r="M150" s="18">
        <v>0.11440305985797852</v>
      </c>
      <c r="N150" s="18">
        <v>8.034805845814498</v>
      </c>
      <c r="O150" s="18">
        <v>5.8045090721999558E-2</v>
      </c>
      <c r="P150" s="18">
        <v>2.9042815768225538E-2</v>
      </c>
      <c r="Q150" s="18">
        <v>2.3644276174894645</v>
      </c>
      <c r="R150" s="18">
        <v>2.7478408109025456</v>
      </c>
      <c r="S150" s="18">
        <v>0</v>
      </c>
      <c r="T150" s="18">
        <v>1.2162244335453625E-3</v>
      </c>
      <c r="U150" s="18">
        <v>7.3633283360541038</v>
      </c>
      <c r="V150" s="18">
        <v>0</v>
      </c>
      <c r="W150" s="18">
        <v>0</v>
      </c>
      <c r="X150" s="18">
        <v>3.0636787036733333</v>
      </c>
      <c r="Y150" s="18">
        <v>0</v>
      </c>
      <c r="Z150" s="18">
        <v>0</v>
      </c>
      <c r="AA150" s="18">
        <v>20.529313340940153</v>
      </c>
      <c r="AB150" s="18">
        <v>0</v>
      </c>
      <c r="AC150" s="18">
        <v>0</v>
      </c>
      <c r="AD150" s="18">
        <v>9.9175119133701539</v>
      </c>
      <c r="AE150" s="18">
        <v>0</v>
      </c>
      <c r="AF150" s="18">
        <v>7.788292745755796</v>
      </c>
      <c r="AG150" s="18">
        <v>0</v>
      </c>
      <c r="AH150" s="18">
        <v>0</v>
      </c>
      <c r="AI150" s="18">
        <v>18.381286353944482</v>
      </c>
      <c r="AJ150" s="18">
        <v>1.492578691564566</v>
      </c>
      <c r="AK150" s="18">
        <v>2.2424714920467506</v>
      </c>
      <c r="AL150" s="18">
        <v>0</v>
      </c>
      <c r="AM150" s="18">
        <v>2.8444059124018591E-2</v>
      </c>
      <c r="AN150" s="18">
        <v>1.082280701121755</v>
      </c>
      <c r="AO150" s="18">
        <v>0</v>
      </c>
      <c r="AP150" s="18">
        <v>0</v>
      </c>
      <c r="AQ150" s="18">
        <v>0</v>
      </c>
      <c r="AR150" s="18">
        <v>0.68470317084415333</v>
      </c>
      <c r="AS150" s="18">
        <v>0</v>
      </c>
      <c r="AT150" s="18">
        <v>1.9278685348546396</v>
      </c>
      <c r="AU150" s="18">
        <v>5.7773716747109525</v>
      </c>
      <c r="AV150" s="18">
        <v>1.3257167570372441E-3</v>
      </c>
      <c r="AW150" s="18">
        <v>0</v>
      </c>
      <c r="AX150" s="18">
        <v>0.17202358598234171</v>
      </c>
      <c r="AY150" s="18">
        <v>0</v>
      </c>
      <c r="AZ150" s="18">
        <v>25.049704179173744</v>
      </c>
      <c r="BA150" s="18">
        <v>0</v>
      </c>
      <c r="BB150" s="18">
        <v>4.4569334784204495E-2</v>
      </c>
      <c r="BC150" s="18">
        <v>1.7214511001840345</v>
      </c>
      <c r="BD150" s="18">
        <v>0</v>
      </c>
      <c r="BE150" s="18">
        <v>9.2829764884505256E-2</v>
      </c>
      <c r="BF150" s="18">
        <v>0.13587807642514468</v>
      </c>
      <c r="BG150" s="18">
        <v>2.9644091995461115</v>
      </c>
      <c r="BH150" s="18">
        <v>2.6940458384078284E-2</v>
      </c>
      <c r="BI150" s="18">
        <v>0</v>
      </c>
      <c r="BJ150" s="18">
        <v>0.17379318111785122</v>
      </c>
      <c r="BK150" s="18">
        <v>0</v>
      </c>
      <c r="BL150" s="18">
        <v>0</v>
      </c>
      <c r="BM150" s="18">
        <v>1.2712459752239178</v>
      </c>
      <c r="BN150" s="18">
        <v>13.31305876299688</v>
      </c>
      <c r="BO150" s="18">
        <v>0.16802276219771142</v>
      </c>
      <c r="BP150" s="18">
        <v>0.65717673527417686</v>
      </c>
      <c r="BQ150" s="18">
        <v>2.5330659464818774E-3</v>
      </c>
      <c r="BR150" s="18">
        <v>0</v>
      </c>
      <c r="BS150" s="18">
        <v>0</v>
      </c>
      <c r="BT150" s="18">
        <v>1.3920025948891064E-2</v>
      </c>
      <c r="BU150" s="18">
        <v>5.0868462172924615E-2</v>
      </c>
      <c r="BV150" s="18">
        <v>0</v>
      </c>
      <c r="BW150" s="18">
        <v>8.3981789206957567E-3</v>
      </c>
      <c r="BX150" s="18">
        <v>1.668057463235801</v>
      </c>
      <c r="BY150" s="18">
        <v>0</v>
      </c>
      <c r="BZ150" s="18">
        <v>0.14254019768781548</v>
      </c>
      <c r="CA150" s="18">
        <v>5.7560175327493565E-2</v>
      </c>
      <c r="CB150" s="18">
        <v>0.10069331695824105</v>
      </c>
      <c r="CC150" s="18">
        <v>0</v>
      </c>
      <c r="CD150" s="18">
        <v>0</v>
      </c>
      <c r="CE150" s="18">
        <v>0</v>
      </c>
      <c r="CF150" s="18">
        <v>0</v>
      </c>
      <c r="CG150" s="18">
        <v>0</v>
      </c>
      <c r="CH150" s="18">
        <v>0</v>
      </c>
      <c r="CI150" s="18">
        <v>0</v>
      </c>
      <c r="CJ150" s="18">
        <v>0</v>
      </c>
      <c r="CK150" s="18">
        <v>0</v>
      </c>
      <c r="CL150" s="18">
        <v>0</v>
      </c>
      <c r="CM150" s="18">
        <v>1.336704842428543</v>
      </c>
      <c r="CN150" s="18">
        <v>0.29678869320334367</v>
      </c>
      <c r="CO150" s="18">
        <v>5.3084244753641912</v>
      </c>
      <c r="CP150" s="18">
        <v>0</v>
      </c>
      <c r="CQ150" s="18">
        <v>0</v>
      </c>
      <c r="CR150" s="18">
        <v>0</v>
      </c>
      <c r="CS150" s="18">
        <v>1.5399864533900607</v>
      </c>
      <c r="CT150" s="18">
        <v>4.3898324560600477</v>
      </c>
      <c r="CU150" s="18">
        <v>0</v>
      </c>
      <c r="CV150" s="18">
        <v>1.2076662111815649E-3</v>
      </c>
      <c r="CW150" s="18">
        <v>0.29294668370706373</v>
      </c>
      <c r="CX150" s="18">
        <v>0</v>
      </c>
      <c r="CY150" s="18">
        <v>0</v>
      </c>
      <c r="CZ150" s="18">
        <v>0</v>
      </c>
      <c r="DA150" s="18">
        <v>0</v>
      </c>
      <c r="DB150" s="18">
        <v>9.711079801735309</v>
      </c>
      <c r="DC150" s="18">
        <v>3.7679823079741437E-2</v>
      </c>
      <c r="DD150" s="18">
        <v>0</v>
      </c>
      <c r="DE150" s="18">
        <v>0</v>
      </c>
      <c r="DF150" s="18">
        <v>0</v>
      </c>
      <c r="DG150" s="18">
        <v>0</v>
      </c>
      <c r="DH150" s="18">
        <v>0</v>
      </c>
      <c r="DI150" s="18">
        <v>0</v>
      </c>
      <c r="DJ150" s="18">
        <v>0</v>
      </c>
      <c r="DK150" s="18">
        <v>0</v>
      </c>
      <c r="DL150" s="18">
        <v>0</v>
      </c>
      <c r="DM150" s="18">
        <v>0</v>
      </c>
      <c r="DN150" s="18">
        <v>3.1864543830648147E-6</v>
      </c>
      <c r="DO150" s="18">
        <v>30.86993033242706</v>
      </c>
      <c r="DP150" s="18">
        <v>0</v>
      </c>
      <c r="DQ150" s="18">
        <v>1.2713952988428611E-3</v>
      </c>
      <c r="DR150" s="18">
        <v>0</v>
      </c>
      <c r="DS150" s="18">
        <v>3.0936747213982136</v>
      </c>
      <c r="DT150" s="18">
        <v>0</v>
      </c>
      <c r="DU150" s="18">
        <v>0</v>
      </c>
      <c r="DV150" s="18">
        <v>26.987310469212012</v>
      </c>
      <c r="DW150" s="18">
        <v>0.17277467262749965</v>
      </c>
      <c r="DX150" s="18">
        <v>0</v>
      </c>
      <c r="DY150" s="18">
        <v>0.86440649812454329</v>
      </c>
      <c r="DZ150" s="18">
        <v>0</v>
      </c>
      <c r="EA150" s="18">
        <v>0.44450621603658985</v>
      </c>
      <c r="EB150" s="18">
        <v>0</v>
      </c>
      <c r="EC150" s="18">
        <v>0</v>
      </c>
      <c r="ED150" s="18">
        <v>0</v>
      </c>
      <c r="EE150" s="18">
        <v>0</v>
      </c>
      <c r="EF150" s="18">
        <v>0</v>
      </c>
      <c r="EG150" s="18">
        <v>0</v>
      </c>
      <c r="EH150" s="18">
        <v>29.909961013230941</v>
      </c>
      <c r="EI150" s="18">
        <v>2.7499407977839798</v>
      </c>
      <c r="EJ150" s="18">
        <v>0.1463578488405019</v>
      </c>
      <c r="EK150" s="18">
        <v>4.8302818675380674</v>
      </c>
      <c r="EL150" s="18">
        <v>1.7666491295873341</v>
      </c>
      <c r="EM150" s="18">
        <v>0</v>
      </c>
      <c r="EN150" s="18">
        <v>1.5637820197087502</v>
      </c>
      <c r="EO150" s="18">
        <v>1.1061234445331567</v>
      </c>
      <c r="EP150" s="18">
        <v>0</v>
      </c>
      <c r="EQ150" s="18">
        <v>0.84734861802220307</v>
      </c>
      <c r="ER150" s="18">
        <v>0</v>
      </c>
      <c r="ES150" s="18">
        <v>0</v>
      </c>
      <c r="ET150" s="18">
        <v>4.8294074962268538E-3</v>
      </c>
      <c r="EU150" s="18">
        <v>2.1406483904901824E-2</v>
      </c>
      <c r="EV150" s="18">
        <v>0</v>
      </c>
      <c r="EW150" s="18">
        <v>0</v>
      </c>
      <c r="EX150" s="18">
        <v>0</v>
      </c>
      <c r="EY150" s="18">
        <v>2.4360476233177297E-3</v>
      </c>
      <c r="EZ150" s="18">
        <v>1.1406166909179276E-2</v>
      </c>
      <c r="FA150" s="18">
        <v>0</v>
      </c>
      <c r="FB150" s="18">
        <v>1.1275257807926219E-2</v>
      </c>
      <c r="FC150" s="18">
        <v>0.92276971718270695</v>
      </c>
      <c r="FD150" s="18">
        <v>0</v>
      </c>
      <c r="FE150" s="18">
        <v>0</v>
      </c>
      <c r="FF150" s="18">
        <v>0</v>
      </c>
      <c r="FG150" s="18">
        <v>8.2529650789969801E-5</v>
      </c>
      <c r="FH150" s="18">
        <v>0.68326867059021457</v>
      </c>
      <c r="FI150" s="18">
        <v>0</v>
      </c>
      <c r="FJ150" s="18">
        <v>2.1002373201033696E-3</v>
      </c>
      <c r="FK150" s="18">
        <v>0</v>
      </c>
      <c r="FL150" s="18">
        <v>1.0324743898827947E-2</v>
      </c>
      <c r="FM150" s="18">
        <v>0</v>
      </c>
      <c r="FN150" s="18">
        <v>3.2500603358594193</v>
      </c>
      <c r="FO150" s="18">
        <v>0</v>
      </c>
      <c r="FP150" s="18">
        <v>0.87225872504921809</v>
      </c>
      <c r="FQ150" s="18">
        <v>0</v>
      </c>
      <c r="FR150" s="18">
        <v>0</v>
      </c>
      <c r="FS150" s="18">
        <v>0</v>
      </c>
    </row>
    <row r="151" spans="2:175" x14ac:dyDescent="0.25">
      <c r="B151" s="17">
        <f>SUM(D151:FS151)-'Esc Med Regional'!K344</f>
        <v>0</v>
      </c>
      <c r="C151" s="16">
        <v>50131</v>
      </c>
      <c r="D151" s="18">
        <v>0</v>
      </c>
      <c r="E151" s="18">
        <v>0</v>
      </c>
      <c r="F151" s="18">
        <v>9.4517822551148684E-2</v>
      </c>
      <c r="G151" s="18">
        <v>0</v>
      </c>
      <c r="H151" s="18">
        <v>3.5789029183532413</v>
      </c>
      <c r="I151" s="18">
        <v>17.392013259729413</v>
      </c>
      <c r="J151" s="18">
        <v>0</v>
      </c>
      <c r="K151" s="18">
        <v>2.2018783503786894</v>
      </c>
      <c r="L151" s="18">
        <v>0</v>
      </c>
      <c r="M151" s="18">
        <v>0.11265062768969752</v>
      </c>
      <c r="N151" s="18">
        <v>7.9117282616346944</v>
      </c>
      <c r="O151" s="18">
        <v>5.7155952928672198E-2</v>
      </c>
      <c r="P151" s="18">
        <v>2.8597936368383616E-2</v>
      </c>
      <c r="Q151" s="18">
        <v>2.3282091892271057</v>
      </c>
      <c r="R151" s="18">
        <v>2.7057492389085898</v>
      </c>
      <c r="S151" s="18">
        <v>0</v>
      </c>
      <c r="T151" s="18">
        <v>1.1975942428508119E-3</v>
      </c>
      <c r="U151" s="18">
        <v>7.2505364801567609</v>
      </c>
      <c r="V151" s="18">
        <v>0</v>
      </c>
      <c r="W151" s="18">
        <v>0</v>
      </c>
      <c r="X151" s="18">
        <v>3.0167491100046013</v>
      </c>
      <c r="Y151" s="18">
        <v>0</v>
      </c>
      <c r="Z151" s="18">
        <v>0</v>
      </c>
      <c r="AA151" s="18">
        <v>20.214844225026248</v>
      </c>
      <c r="AB151" s="18">
        <v>0</v>
      </c>
      <c r="AC151" s="18">
        <v>0</v>
      </c>
      <c r="AD151" s="18">
        <v>9.7655949373043445</v>
      </c>
      <c r="AE151" s="18">
        <v>0</v>
      </c>
      <c r="AF151" s="18">
        <v>7.6689912623811791</v>
      </c>
      <c r="AG151" s="18">
        <v>0</v>
      </c>
      <c r="AH151" s="18">
        <v>0</v>
      </c>
      <c r="AI151" s="18">
        <v>18.099720829901461</v>
      </c>
      <c r="AJ151" s="18">
        <v>1.469715291616736</v>
      </c>
      <c r="AK151" s="18">
        <v>2.2081211942138581</v>
      </c>
      <c r="AL151" s="18">
        <v>0</v>
      </c>
      <c r="AM151" s="18">
        <v>2.8008351510364755E-2</v>
      </c>
      <c r="AN151" s="18">
        <v>1.0657022676593111</v>
      </c>
      <c r="AO151" s="18">
        <v>0</v>
      </c>
      <c r="AP151" s="18">
        <v>0</v>
      </c>
      <c r="AQ151" s="18">
        <v>0</v>
      </c>
      <c r="AR151" s="18">
        <v>0.67421485118031854</v>
      </c>
      <c r="AS151" s="18">
        <v>0</v>
      </c>
      <c r="AT151" s="18">
        <v>1.89833734188751</v>
      </c>
      <c r="AU151" s="18">
        <v>5.6888735874793035</v>
      </c>
      <c r="AV151" s="18">
        <v>1.2921411144464017E-3</v>
      </c>
      <c r="AW151" s="18">
        <v>0</v>
      </c>
      <c r="AX151" s="18">
        <v>0.16766684657365677</v>
      </c>
      <c r="AY151" s="18">
        <v>0</v>
      </c>
      <c r="AZ151" s="18">
        <v>24.415285167675467</v>
      </c>
      <c r="BA151" s="18">
        <v>0</v>
      </c>
      <c r="BB151" s="18">
        <v>4.3440553657102844E-2</v>
      </c>
      <c r="BC151" s="18">
        <v>1.6778529284248103</v>
      </c>
      <c r="BD151" s="18">
        <v>0</v>
      </c>
      <c r="BE151" s="18">
        <v>9.0478720446838454E-2</v>
      </c>
      <c r="BF151" s="18">
        <v>0.13243677291459877</v>
      </c>
      <c r="BG151" s="18">
        <v>2.8893313646702796</v>
      </c>
      <c r="BH151" s="18">
        <v>2.6258153361428664E-2</v>
      </c>
      <c r="BI151" s="18">
        <v>0</v>
      </c>
      <c r="BJ151" s="18">
        <v>0.169391624221958</v>
      </c>
      <c r="BK151" s="18">
        <v>0</v>
      </c>
      <c r="BL151" s="18">
        <v>0</v>
      </c>
      <c r="BM151" s="18">
        <v>1.2390498818407774</v>
      </c>
      <c r="BN151" s="18">
        <v>12.975886813977977</v>
      </c>
      <c r="BO151" s="18">
        <v>0.1637673492818453</v>
      </c>
      <c r="BP151" s="18">
        <v>0.64053280958985925</v>
      </c>
      <c r="BQ151" s="18">
        <v>2.4689124865315175E-3</v>
      </c>
      <c r="BR151" s="18">
        <v>0</v>
      </c>
      <c r="BS151" s="18">
        <v>0</v>
      </c>
      <c r="BT151" s="18">
        <v>1.356748170168722E-2</v>
      </c>
      <c r="BU151" s="18">
        <v>4.9580146779762607E-2</v>
      </c>
      <c r="BV151" s="18">
        <v>0</v>
      </c>
      <c r="BW151" s="18">
        <v>8.1854832205332326E-3</v>
      </c>
      <c r="BX151" s="18">
        <v>1.6258115604746735</v>
      </c>
      <c r="BY151" s="18">
        <v>0</v>
      </c>
      <c r="BZ151" s="18">
        <v>0.13893016658049981</v>
      </c>
      <c r="CA151" s="18">
        <v>5.6102382881253972E-2</v>
      </c>
      <c r="CB151" s="18">
        <v>9.8143116997706545E-2</v>
      </c>
      <c r="CC151" s="18">
        <v>0</v>
      </c>
      <c r="CD151" s="18">
        <v>0</v>
      </c>
      <c r="CE151" s="18">
        <v>0</v>
      </c>
      <c r="CF151" s="18">
        <v>0</v>
      </c>
      <c r="CG151" s="18">
        <v>0</v>
      </c>
      <c r="CH151" s="18">
        <v>0</v>
      </c>
      <c r="CI151" s="18">
        <v>0</v>
      </c>
      <c r="CJ151" s="18">
        <v>0</v>
      </c>
      <c r="CK151" s="18">
        <v>0</v>
      </c>
      <c r="CL151" s="18">
        <v>0</v>
      </c>
      <c r="CM151" s="18">
        <v>1.3066153195607964</v>
      </c>
      <c r="CN151" s="18">
        <v>0.29702770740974788</v>
      </c>
      <c r="CO151" s="18">
        <v>5.31269953331718</v>
      </c>
      <c r="CP151" s="18">
        <v>0</v>
      </c>
      <c r="CQ151" s="18">
        <v>0</v>
      </c>
      <c r="CR151" s="18">
        <v>0</v>
      </c>
      <c r="CS151" s="18">
        <v>1.5412266577794447</v>
      </c>
      <c r="CT151" s="18">
        <v>4.3933677400676965</v>
      </c>
      <c r="CU151" s="18">
        <v>0</v>
      </c>
      <c r="CV151" s="18">
        <v>1.1843471556135438E-3</v>
      </c>
      <c r="CW151" s="18">
        <v>0.28729012071591337</v>
      </c>
      <c r="CX151" s="18">
        <v>0</v>
      </c>
      <c r="CY151" s="18">
        <v>0</v>
      </c>
      <c r="CZ151" s="18">
        <v>0</v>
      </c>
      <c r="DA151" s="18">
        <v>0</v>
      </c>
      <c r="DB151" s="18">
        <v>9.5235667228518714</v>
      </c>
      <c r="DC151" s="18">
        <v>3.6952256240448962E-2</v>
      </c>
      <c r="DD151" s="18">
        <v>0</v>
      </c>
      <c r="DE151" s="18">
        <v>0</v>
      </c>
      <c r="DF151" s="18">
        <v>0</v>
      </c>
      <c r="DG151" s="18">
        <v>0</v>
      </c>
      <c r="DH151" s="18">
        <v>0</v>
      </c>
      <c r="DI151" s="18">
        <v>0</v>
      </c>
      <c r="DJ151" s="18">
        <v>0</v>
      </c>
      <c r="DK151" s="18">
        <v>0</v>
      </c>
      <c r="DL151" s="18">
        <v>0</v>
      </c>
      <c r="DM151" s="18">
        <v>0</v>
      </c>
      <c r="DN151" s="18">
        <v>3.1249265319618573E-6</v>
      </c>
      <c r="DO151" s="18">
        <v>30.273857001785061</v>
      </c>
      <c r="DP151" s="18">
        <v>0</v>
      </c>
      <c r="DQ151" s="18">
        <v>1.2468456862527811E-3</v>
      </c>
      <c r="DR151" s="18">
        <v>0</v>
      </c>
      <c r="DS151" s="18">
        <v>3.0035891935580081</v>
      </c>
      <c r="DT151" s="18">
        <v>0</v>
      </c>
      <c r="DU151" s="18">
        <v>0</v>
      </c>
      <c r="DV151" s="18">
        <v>26.201459878071752</v>
      </c>
      <c r="DW151" s="18">
        <v>0.15386031397136338</v>
      </c>
      <c r="DX151" s="18">
        <v>0</v>
      </c>
      <c r="DY151" s="18">
        <v>0.76977634034978559</v>
      </c>
      <c r="DZ151" s="18">
        <v>0</v>
      </c>
      <c r="EA151" s="18">
        <v>0.39584428042334957</v>
      </c>
      <c r="EB151" s="18">
        <v>0</v>
      </c>
      <c r="EC151" s="18">
        <v>0</v>
      </c>
      <c r="ED151" s="18">
        <v>0</v>
      </c>
      <c r="EE151" s="18">
        <v>0</v>
      </c>
      <c r="EF151" s="18">
        <v>0</v>
      </c>
      <c r="EG151" s="18">
        <v>0</v>
      </c>
      <c r="EH151" s="18">
        <v>29.856028463901897</v>
      </c>
      <c r="EI151" s="18">
        <v>2.7449822049706083</v>
      </c>
      <c r="EJ151" s="18">
        <v>0.14609394171274634</v>
      </c>
      <c r="EK151" s="18">
        <v>4.8215720796858221</v>
      </c>
      <c r="EL151" s="18">
        <v>1.7634635723983283</v>
      </c>
      <c r="EM151" s="18">
        <v>0</v>
      </c>
      <c r="EN151" s="18">
        <v>1.5609622650831758</v>
      </c>
      <c r="EO151" s="18">
        <v>1.1041289231357567</v>
      </c>
      <c r="EP151" s="18">
        <v>0</v>
      </c>
      <c r="EQ151" s="18">
        <v>0.84582070994100689</v>
      </c>
      <c r="ER151" s="18">
        <v>0</v>
      </c>
      <c r="ES151" s="18">
        <v>0</v>
      </c>
      <c r="ET151" s="18">
        <v>4.9571679613267137E-3</v>
      </c>
      <c r="EU151" s="18">
        <v>2.1972785742545398E-2</v>
      </c>
      <c r="EV151" s="18">
        <v>0</v>
      </c>
      <c r="EW151" s="18">
        <v>0</v>
      </c>
      <c r="EX151" s="18">
        <v>0</v>
      </c>
      <c r="EY151" s="18">
        <v>2.5004925014117073E-3</v>
      </c>
      <c r="EZ151" s="18">
        <v>1.1707913487918368E-2</v>
      </c>
      <c r="FA151" s="18">
        <v>0</v>
      </c>
      <c r="FB151" s="18">
        <v>1.1573541227328486E-2</v>
      </c>
      <c r="FC151" s="18">
        <v>0.94718130148977508</v>
      </c>
      <c r="FD151" s="18">
        <v>0</v>
      </c>
      <c r="FE151" s="18">
        <v>0</v>
      </c>
      <c r="FF151" s="18">
        <v>0</v>
      </c>
      <c r="FG151" s="18">
        <v>8.471294689362091E-5</v>
      </c>
      <c r="FH151" s="18">
        <v>0.70134432960448712</v>
      </c>
      <c r="FI151" s="18">
        <v>0</v>
      </c>
      <c r="FJ151" s="18">
        <v>2.1557984416376635E-3</v>
      </c>
      <c r="FK151" s="18">
        <v>0</v>
      </c>
      <c r="FL151" s="18">
        <v>1.0597881770001955E-2</v>
      </c>
      <c r="FM151" s="18">
        <v>0</v>
      </c>
      <c r="FN151" s="18">
        <v>3.3360396657122879</v>
      </c>
      <c r="FO151" s="18">
        <v>0</v>
      </c>
      <c r="FP151" s="18">
        <v>0.89533405685477918</v>
      </c>
      <c r="FQ151" s="18">
        <v>0</v>
      </c>
      <c r="FR151" s="18">
        <v>0</v>
      </c>
      <c r="FS151" s="18">
        <v>0</v>
      </c>
    </row>
    <row r="152" spans="2:175" x14ac:dyDescent="0.25">
      <c r="B152" s="17">
        <f>SUM(D152:FS152)-'Esc Med Regional'!K345</f>
        <v>0</v>
      </c>
      <c r="C152" s="16">
        <v>50161</v>
      </c>
      <c r="D152" s="18">
        <v>0</v>
      </c>
      <c r="E152" s="18">
        <v>0</v>
      </c>
      <c r="F152" s="18">
        <v>9.4701662922242566E-2</v>
      </c>
      <c r="G152" s="18">
        <v>0</v>
      </c>
      <c r="H152" s="18">
        <v>3.5858640059329194</v>
      </c>
      <c r="I152" s="18">
        <v>17.425841315491148</v>
      </c>
      <c r="J152" s="18">
        <v>0</v>
      </c>
      <c r="K152" s="18">
        <v>2.2061610784622543</v>
      </c>
      <c r="L152" s="18">
        <v>0</v>
      </c>
      <c r="M152" s="18">
        <v>0.11286973698188657</v>
      </c>
      <c r="N152" s="18">
        <v>7.9271168414850788</v>
      </c>
      <c r="O152" s="18">
        <v>5.7267123195961681E-2</v>
      </c>
      <c r="P152" s="18">
        <v>2.8653560324718809E-2</v>
      </c>
      <c r="Q152" s="18">
        <v>2.3327376350776232</v>
      </c>
      <c r="R152" s="18">
        <v>2.7110120129626445</v>
      </c>
      <c r="S152" s="18">
        <v>0</v>
      </c>
      <c r="T152" s="18">
        <v>1.1999236042779273E-3</v>
      </c>
      <c r="U152" s="18">
        <v>7.2646390195632353</v>
      </c>
      <c r="V152" s="18">
        <v>0</v>
      </c>
      <c r="W152" s="18">
        <v>0</v>
      </c>
      <c r="X152" s="18">
        <v>3.0226167893576696</v>
      </c>
      <c r="Y152" s="18">
        <v>0</v>
      </c>
      <c r="Z152" s="18">
        <v>0</v>
      </c>
      <c r="AA152" s="18">
        <v>20.254162782771509</v>
      </c>
      <c r="AB152" s="18">
        <v>0</v>
      </c>
      <c r="AC152" s="18">
        <v>0</v>
      </c>
      <c r="AD152" s="18">
        <v>9.7845893507257387</v>
      </c>
      <c r="AE152" s="18">
        <v>0</v>
      </c>
      <c r="AF152" s="18">
        <v>7.6839077105338953</v>
      </c>
      <c r="AG152" s="18">
        <v>0</v>
      </c>
      <c r="AH152" s="18">
        <v>0</v>
      </c>
      <c r="AI152" s="18">
        <v>18.134925400894026</v>
      </c>
      <c r="AJ152" s="18">
        <v>1.4725739377145863</v>
      </c>
      <c r="AK152" s="18">
        <v>2.2124160648404518</v>
      </c>
      <c r="AL152" s="18">
        <v>0</v>
      </c>
      <c r="AM152" s="18">
        <v>2.8062828704151214E-2</v>
      </c>
      <c r="AN152" s="18">
        <v>1.0677750947206419</v>
      </c>
      <c r="AO152" s="18">
        <v>0</v>
      </c>
      <c r="AP152" s="18">
        <v>0</v>
      </c>
      <c r="AQ152" s="18">
        <v>0</v>
      </c>
      <c r="AR152" s="18">
        <v>0.67552622193656842</v>
      </c>
      <c r="AS152" s="18">
        <v>0</v>
      </c>
      <c r="AT152" s="18">
        <v>1.9020296724128467</v>
      </c>
      <c r="AU152" s="18">
        <v>5.6999386395848193</v>
      </c>
      <c r="AV152" s="18">
        <v>1.316456789343598E-3</v>
      </c>
      <c r="AW152" s="18">
        <v>0</v>
      </c>
      <c r="AX152" s="18">
        <v>0.17082202249580813</v>
      </c>
      <c r="AY152" s="18">
        <v>0</v>
      </c>
      <c r="AZ152" s="18">
        <v>24.874735091543794</v>
      </c>
      <c r="BA152" s="18">
        <v>0</v>
      </c>
      <c r="BB152" s="18">
        <v>4.4258023489360962E-2</v>
      </c>
      <c r="BC152" s="18">
        <v>1.7094269770149795</v>
      </c>
      <c r="BD152" s="18">
        <v>0</v>
      </c>
      <c r="BE152" s="18">
        <v>9.2181360450242569E-2</v>
      </c>
      <c r="BF152" s="18">
        <v>0.13492898485540128</v>
      </c>
      <c r="BG152" s="18">
        <v>2.9437031676785717</v>
      </c>
      <c r="BH152" s="18">
        <v>2.6752282612018115E-2</v>
      </c>
      <c r="BI152" s="18">
        <v>0</v>
      </c>
      <c r="BJ152" s="18">
        <v>0.17257925722801229</v>
      </c>
      <c r="BK152" s="18">
        <v>0</v>
      </c>
      <c r="BL152" s="18">
        <v>0</v>
      </c>
      <c r="BM152" s="18">
        <v>1.2623664792088272</v>
      </c>
      <c r="BN152" s="18">
        <v>13.220068692987905</v>
      </c>
      <c r="BO152" s="18">
        <v>0.16684914397082476</v>
      </c>
      <c r="BP152" s="18">
        <v>0.65258643700318364</v>
      </c>
      <c r="BQ152" s="18">
        <v>2.5153727939243747E-3</v>
      </c>
      <c r="BR152" s="18">
        <v>0</v>
      </c>
      <c r="BS152" s="18">
        <v>0</v>
      </c>
      <c r="BT152" s="18">
        <v>1.3822796288107779E-2</v>
      </c>
      <c r="BU152" s="18">
        <v>5.0513152251822437E-2</v>
      </c>
      <c r="BV152" s="18">
        <v>0</v>
      </c>
      <c r="BW152" s="18">
        <v>8.3395186789221674E-3</v>
      </c>
      <c r="BX152" s="18">
        <v>1.6564062880215502</v>
      </c>
      <c r="BY152" s="18">
        <v>0</v>
      </c>
      <c r="BZ152" s="18">
        <v>0.14154457202446874</v>
      </c>
      <c r="CA152" s="18">
        <v>5.7158124617080593E-2</v>
      </c>
      <c r="CB152" s="18">
        <v>9.9989986584652663E-2</v>
      </c>
      <c r="CC152" s="18">
        <v>0</v>
      </c>
      <c r="CD152" s="18">
        <v>0</v>
      </c>
      <c r="CE152" s="18">
        <v>0</v>
      </c>
      <c r="CF152" s="18">
        <v>0</v>
      </c>
      <c r="CG152" s="18">
        <v>0</v>
      </c>
      <c r="CH152" s="18">
        <v>0</v>
      </c>
      <c r="CI152" s="18">
        <v>0</v>
      </c>
      <c r="CJ152" s="18">
        <v>0</v>
      </c>
      <c r="CK152" s="18">
        <v>0</v>
      </c>
      <c r="CL152" s="18">
        <v>0</v>
      </c>
      <c r="CM152" s="18">
        <v>1.087384844308338</v>
      </c>
      <c r="CN152" s="18">
        <v>0.28789068239614196</v>
      </c>
      <c r="CO152" s="18">
        <v>5.1492727979832678</v>
      </c>
      <c r="CP152" s="18">
        <v>0</v>
      </c>
      <c r="CQ152" s="18">
        <v>0</v>
      </c>
      <c r="CR152" s="18">
        <v>0</v>
      </c>
      <c r="CS152" s="18">
        <v>1.49381617662746</v>
      </c>
      <c r="CT152" s="18">
        <v>4.2582210519521944</v>
      </c>
      <c r="CU152" s="18">
        <v>0</v>
      </c>
      <c r="CV152" s="18">
        <v>1.2339529497917747E-3</v>
      </c>
      <c r="CW152" s="18">
        <v>0.29932312516914727</v>
      </c>
      <c r="CX152" s="18">
        <v>0</v>
      </c>
      <c r="CY152" s="18">
        <v>0</v>
      </c>
      <c r="CZ152" s="18">
        <v>0</v>
      </c>
      <c r="DA152" s="18">
        <v>0</v>
      </c>
      <c r="DB152" s="18">
        <v>9.9224565994030609</v>
      </c>
      <c r="DC152" s="18">
        <v>3.8499983196009856E-2</v>
      </c>
      <c r="DD152" s="18">
        <v>0</v>
      </c>
      <c r="DE152" s="18">
        <v>0</v>
      </c>
      <c r="DF152" s="18">
        <v>0</v>
      </c>
      <c r="DG152" s="18">
        <v>0</v>
      </c>
      <c r="DH152" s="18">
        <v>0</v>
      </c>
      <c r="DI152" s="18">
        <v>0</v>
      </c>
      <c r="DJ152" s="18">
        <v>0</v>
      </c>
      <c r="DK152" s="18">
        <v>0</v>
      </c>
      <c r="DL152" s="18">
        <v>0</v>
      </c>
      <c r="DM152" s="18">
        <v>0</v>
      </c>
      <c r="DN152" s="18">
        <v>3.2558125324321236E-6</v>
      </c>
      <c r="DO152" s="18">
        <v>31.541862512072935</v>
      </c>
      <c r="DP152" s="18">
        <v>0</v>
      </c>
      <c r="DQ152" s="18">
        <v>1.2990692004404172E-3</v>
      </c>
      <c r="DR152" s="18">
        <v>0</v>
      </c>
      <c r="DS152" s="18">
        <v>3.0454319555955092</v>
      </c>
      <c r="DT152" s="18">
        <v>0</v>
      </c>
      <c r="DU152" s="18">
        <v>0</v>
      </c>
      <c r="DV152" s="18">
        <v>26.566470330587922</v>
      </c>
      <c r="DW152" s="18">
        <v>0.1534033627537067</v>
      </c>
      <c r="DX152" s="18">
        <v>0</v>
      </c>
      <c r="DY152" s="18">
        <v>0.76749017423607535</v>
      </c>
      <c r="DZ152" s="18">
        <v>0</v>
      </c>
      <c r="EA152" s="18">
        <v>0.39466865870990664</v>
      </c>
      <c r="EB152" s="18">
        <v>0</v>
      </c>
      <c r="EC152" s="18">
        <v>0</v>
      </c>
      <c r="ED152" s="18">
        <v>0</v>
      </c>
      <c r="EE152" s="18">
        <v>0</v>
      </c>
      <c r="EF152" s="18">
        <v>0</v>
      </c>
      <c r="EG152" s="18">
        <v>0</v>
      </c>
      <c r="EH152" s="18">
        <v>28.388422361176623</v>
      </c>
      <c r="EI152" s="18">
        <v>2.6100495684761746</v>
      </c>
      <c r="EJ152" s="18">
        <v>0.13891253241418364</v>
      </c>
      <c r="EK152" s="18">
        <v>4.5845623709955881</v>
      </c>
      <c r="EL152" s="18">
        <v>1.6767785699401256</v>
      </c>
      <c r="EM152" s="18">
        <v>0</v>
      </c>
      <c r="EN152" s="18">
        <v>1.4842314383715862</v>
      </c>
      <c r="EO152" s="18">
        <v>1.049854244648337</v>
      </c>
      <c r="EP152" s="18">
        <v>0</v>
      </c>
      <c r="EQ152" s="18">
        <v>0.80424345738641123</v>
      </c>
      <c r="ER152" s="18">
        <v>0</v>
      </c>
      <c r="ES152" s="18">
        <v>0</v>
      </c>
      <c r="ET152" s="18">
        <v>4.5742454774137086E-3</v>
      </c>
      <c r="EU152" s="18">
        <v>2.0275471114381802E-2</v>
      </c>
      <c r="EV152" s="18">
        <v>0</v>
      </c>
      <c r="EW152" s="18">
        <v>0</v>
      </c>
      <c r="EX152" s="18">
        <v>0</v>
      </c>
      <c r="EY152" s="18">
        <v>2.3073389090548821E-3</v>
      </c>
      <c r="EZ152" s="18">
        <v>1.0803521433985943E-2</v>
      </c>
      <c r="FA152" s="18">
        <v>0</v>
      </c>
      <c r="FB152" s="18">
        <v>1.067952892251804E-2</v>
      </c>
      <c r="FC152" s="18">
        <v>0.87401512686910587</v>
      </c>
      <c r="FD152" s="18">
        <v>0</v>
      </c>
      <c r="FE152" s="18">
        <v>0</v>
      </c>
      <c r="FF152" s="18">
        <v>0</v>
      </c>
      <c r="FG152" s="18">
        <v>7.8169192012373344E-5</v>
      </c>
      <c r="FH152" s="18">
        <v>0.6471681316491984</v>
      </c>
      <c r="FI152" s="18">
        <v>0</v>
      </c>
      <c r="FJ152" s="18">
        <v>1.989271162245915E-3</v>
      </c>
      <c r="FK152" s="18">
        <v>0</v>
      </c>
      <c r="FL152" s="18">
        <v>9.7792354696858794E-3</v>
      </c>
      <c r="FM152" s="18">
        <v>0</v>
      </c>
      <c r="FN152" s="18">
        <v>3.0783432137879578</v>
      </c>
      <c r="FO152" s="18">
        <v>0</v>
      </c>
      <c r="FP152" s="18">
        <v>0.82617288586815352</v>
      </c>
      <c r="FQ152" s="18">
        <v>0</v>
      </c>
      <c r="FR152" s="18">
        <v>0</v>
      </c>
      <c r="FS152" s="18">
        <v>0</v>
      </c>
    </row>
    <row r="153" spans="2:175" x14ac:dyDescent="0.25">
      <c r="B153" s="17">
        <f>SUM(D153:FS153)-'Esc Med Regional'!K346</f>
        <v>0</v>
      </c>
      <c r="C153" s="16">
        <v>50192</v>
      </c>
      <c r="D153" s="18">
        <v>0</v>
      </c>
      <c r="E153" s="18">
        <v>0</v>
      </c>
      <c r="F153" s="18">
        <v>9.7877542238435741E-2</v>
      </c>
      <c r="G153" s="18">
        <v>0</v>
      </c>
      <c r="H153" s="18">
        <v>3.7061181912947396</v>
      </c>
      <c r="I153" s="18">
        <v>18.010227769682281</v>
      </c>
      <c r="J153" s="18">
        <v>0</v>
      </c>
      <c r="K153" s="18">
        <v>2.2801460658539918</v>
      </c>
      <c r="L153" s="18">
        <v>0</v>
      </c>
      <c r="M153" s="18">
        <v>0.11665489399015644</v>
      </c>
      <c r="N153" s="18">
        <v>8.1929576476237234</v>
      </c>
      <c r="O153" s="18">
        <v>5.9187611880571936E-2</v>
      </c>
      <c r="P153" s="18">
        <v>2.9614475336795062E-2</v>
      </c>
      <c r="Q153" s="18">
        <v>2.4109674462207638</v>
      </c>
      <c r="R153" s="18">
        <v>2.8019274912366496</v>
      </c>
      <c r="S153" s="18">
        <v>0</v>
      </c>
      <c r="T153" s="18">
        <v>1.2401637905454822E-3</v>
      </c>
      <c r="U153" s="18">
        <v>7.5082632188635614</v>
      </c>
      <c r="V153" s="18">
        <v>0</v>
      </c>
      <c r="W153" s="18">
        <v>0</v>
      </c>
      <c r="X153" s="18">
        <v>3.1239821281055349</v>
      </c>
      <c r="Y153" s="18">
        <v>0</v>
      </c>
      <c r="Z153" s="18">
        <v>0</v>
      </c>
      <c r="AA153" s="18">
        <v>20.933398760934104</v>
      </c>
      <c r="AB153" s="18">
        <v>0</v>
      </c>
      <c r="AC153" s="18">
        <v>0</v>
      </c>
      <c r="AD153" s="18">
        <v>10.112721655666663</v>
      </c>
      <c r="AE153" s="18">
        <v>0</v>
      </c>
      <c r="AF153" s="18">
        <v>7.9415923468159297</v>
      </c>
      <c r="AG153" s="18">
        <v>0</v>
      </c>
      <c r="AH153" s="18">
        <v>0</v>
      </c>
      <c r="AI153" s="18">
        <v>18.743091432030091</v>
      </c>
      <c r="AJ153" s="18">
        <v>1.5219576229218128</v>
      </c>
      <c r="AK153" s="18">
        <v>2.2866108171006045</v>
      </c>
      <c r="AL153" s="18">
        <v>0</v>
      </c>
      <c r="AM153" s="18">
        <v>2.9003933162988056E-2</v>
      </c>
      <c r="AN153" s="18">
        <v>1.1035835983205615</v>
      </c>
      <c r="AO153" s="18">
        <v>0</v>
      </c>
      <c r="AP153" s="18">
        <v>0</v>
      </c>
      <c r="AQ153" s="18">
        <v>0</v>
      </c>
      <c r="AR153" s="18">
        <v>0.69818041500555406</v>
      </c>
      <c r="AS153" s="18">
        <v>0</v>
      </c>
      <c r="AT153" s="18">
        <v>1.9658154234651959</v>
      </c>
      <c r="AU153" s="18">
        <v>5.8910896359922544</v>
      </c>
      <c r="AV153" s="18">
        <v>1.3076256657686524E-3</v>
      </c>
      <c r="AW153" s="18">
        <v>0</v>
      </c>
      <c r="AX153" s="18">
        <v>0.1696761053626413</v>
      </c>
      <c r="AY153" s="18">
        <v>0</v>
      </c>
      <c r="AZ153" s="18">
        <v>24.707869106070021</v>
      </c>
      <c r="BA153" s="18">
        <v>0</v>
      </c>
      <c r="BB153" s="18">
        <v>4.3961129525365177E-2</v>
      </c>
      <c r="BC153" s="18">
        <v>1.697959710486701</v>
      </c>
      <c r="BD153" s="18">
        <v>0</v>
      </c>
      <c r="BE153" s="18">
        <v>9.1562984676702291E-2</v>
      </c>
      <c r="BF153" s="18">
        <v>0.1340238472551811</v>
      </c>
      <c r="BG153" s="18">
        <v>2.9239560657211348</v>
      </c>
      <c r="BH153" s="18">
        <v>2.6572821565084399E-2</v>
      </c>
      <c r="BI153" s="18">
        <v>0</v>
      </c>
      <c r="BJ153" s="18">
        <v>0.17142155212185928</v>
      </c>
      <c r="BK153" s="18">
        <v>0</v>
      </c>
      <c r="BL153" s="18">
        <v>0</v>
      </c>
      <c r="BM153" s="18">
        <v>1.2538982070520777</v>
      </c>
      <c r="BN153" s="18">
        <v>13.131385143902136</v>
      </c>
      <c r="BO153" s="18">
        <v>0.16572987790701804</v>
      </c>
      <c r="BP153" s="18">
        <v>0.64820872288817488</v>
      </c>
      <c r="BQ153" s="18">
        <v>2.4984990399508178E-3</v>
      </c>
      <c r="BR153" s="18">
        <v>0</v>
      </c>
      <c r="BS153" s="18">
        <v>0</v>
      </c>
      <c r="BT153" s="18">
        <v>1.3730069490570851E-2</v>
      </c>
      <c r="BU153" s="18">
        <v>5.0174297309292716E-2</v>
      </c>
      <c r="BV153" s="18">
        <v>0</v>
      </c>
      <c r="BW153" s="18">
        <v>8.2835750880612402E-3</v>
      </c>
      <c r="BX153" s="18">
        <v>1.6452946976235632</v>
      </c>
      <c r="BY153" s="18">
        <v>0</v>
      </c>
      <c r="BZ153" s="18">
        <v>0.14059505539997388</v>
      </c>
      <c r="CA153" s="18">
        <v>5.6774693526982105E-2</v>
      </c>
      <c r="CB153" s="18">
        <v>9.9319228581097901E-2</v>
      </c>
      <c r="CC153" s="18">
        <v>0</v>
      </c>
      <c r="CD153" s="18">
        <v>0</v>
      </c>
      <c r="CE153" s="18">
        <v>0</v>
      </c>
      <c r="CF153" s="18">
        <v>0</v>
      </c>
      <c r="CG153" s="18">
        <v>0</v>
      </c>
      <c r="CH153" s="18">
        <v>0</v>
      </c>
      <c r="CI153" s="18">
        <v>0</v>
      </c>
      <c r="CJ153" s="18">
        <v>0</v>
      </c>
      <c r="CK153" s="18">
        <v>0</v>
      </c>
      <c r="CL153" s="18">
        <v>0</v>
      </c>
      <c r="CM153" s="18">
        <v>1.0022284647225845</v>
      </c>
      <c r="CN153" s="18">
        <v>0.29682809512420905</v>
      </c>
      <c r="CO153" s="18">
        <v>5.309129226339846</v>
      </c>
      <c r="CP153" s="18">
        <v>0</v>
      </c>
      <c r="CQ153" s="18">
        <v>0</v>
      </c>
      <c r="CR153" s="18">
        <v>0</v>
      </c>
      <c r="CS153" s="18">
        <v>1.5401909033093462</v>
      </c>
      <c r="CT153" s="18">
        <v>4.3904152539731998</v>
      </c>
      <c r="CU153" s="18">
        <v>0</v>
      </c>
      <c r="CV153" s="18">
        <v>1.2372043691860357E-3</v>
      </c>
      <c r="CW153" s="18">
        <v>0.30011183029318783</v>
      </c>
      <c r="CX153" s="18">
        <v>0</v>
      </c>
      <c r="CY153" s="18">
        <v>0</v>
      </c>
      <c r="CZ153" s="18">
        <v>0</v>
      </c>
      <c r="DA153" s="18">
        <v>0</v>
      </c>
      <c r="DB153" s="18">
        <v>9.9486018975940951</v>
      </c>
      <c r="DC153" s="18">
        <v>3.8601429196899399E-2</v>
      </c>
      <c r="DD153" s="18">
        <v>0</v>
      </c>
      <c r="DE153" s="18">
        <v>0</v>
      </c>
      <c r="DF153" s="18">
        <v>0</v>
      </c>
      <c r="DG153" s="18">
        <v>0</v>
      </c>
      <c r="DH153" s="18">
        <v>0</v>
      </c>
      <c r="DI153" s="18">
        <v>0</v>
      </c>
      <c r="DJ153" s="18">
        <v>0</v>
      </c>
      <c r="DK153" s="18">
        <v>0</v>
      </c>
      <c r="DL153" s="18">
        <v>0</v>
      </c>
      <c r="DM153" s="18">
        <v>0</v>
      </c>
      <c r="DN153" s="18">
        <v>3.2643914754248964E-6</v>
      </c>
      <c r="DO153" s="18">
        <v>31.624974127892784</v>
      </c>
      <c r="DP153" s="18">
        <v>0</v>
      </c>
      <c r="DQ153" s="18">
        <v>1.3024921986945336E-3</v>
      </c>
      <c r="DR153" s="18">
        <v>0</v>
      </c>
      <c r="DS153" s="18">
        <v>3.1448730934157418</v>
      </c>
      <c r="DT153" s="18">
        <v>0</v>
      </c>
      <c r="DU153" s="18">
        <v>0</v>
      </c>
      <c r="DV153" s="18">
        <v>27.433933493797731</v>
      </c>
      <c r="DW153" s="18">
        <v>0.16027126348128223</v>
      </c>
      <c r="DX153" s="18">
        <v>0</v>
      </c>
      <c r="DY153" s="18">
        <v>0.80185087032137459</v>
      </c>
      <c r="DZ153" s="18">
        <v>0</v>
      </c>
      <c r="EA153" s="18">
        <v>0.41233805734399581</v>
      </c>
      <c r="EB153" s="18">
        <v>0</v>
      </c>
      <c r="EC153" s="18">
        <v>0</v>
      </c>
      <c r="ED153" s="18">
        <v>0</v>
      </c>
      <c r="EE153" s="18">
        <v>0</v>
      </c>
      <c r="EF153" s="18">
        <v>0</v>
      </c>
      <c r="EG153" s="18">
        <v>0</v>
      </c>
      <c r="EH153" s="18">
        <v>29.663027494601884</v>
      </c>
      <c r="EI153" s="18">
        <v>2.727237573365934</v>
      </c>
      <c r="EJ153" s="18">
        <v>0.1451495337050466</v>
      </c>
      <c r="EK153" s="18">
        <v>4.7904035642198624</v>
      </c>
      <c r="EL153" s="18">
        <v>1.7520638586283053</v>
      </c>
      <c r="EM153" s="18">
        <v>0</v>
      </c>
      <c r="EN153" s="18">
        <v>1.5508715984506043</v>
      </c>
      <c r="EO153" s="18">
        <v>1.0969914047395966</v>
      </c>
      <c r="EP153" s="18">
        <v>0</v>
      </c>
      <c r="EQ153" s="18">
        <v>0.84035299620707826</v>
      </c>
      <c r="ER153" s="18">
        <v>0</v>
      </c>
      <c r="ES153" s="18">
        <v>0</v>
      </c>
      <c r="ET153" s="18">
        <v>4.5692197748495537E-3</v>
      </c>
      <c r="EU153" s="18">
        <v>2.02531945470939E-2</v>
      </c>
      <c r="EV153" s="18">
        <v>0</v>
      </c>
      <c r="EW153" s="18">
        <v>0</v>
      </c>
      <c r="EX153" s="18">
        <v>0</v>
      </c>
      <c r="EY153" s="18">
        <v>2.3048038463589974E-3</v>
      </c>
      <c r="EZ153" s="18">
        <v>1.0791651654447267E-2</v>
      </c>
      <c r="FA153" s="18">
        <v>0</v>
      </c>
      <c r="FB153" s="18">
        <v>1.0667795372984051E-2</v>
      </c>
      <c r="FC153" s="18">
        <v>0.87305485045064402</v>
      </c>
      <c r="FD153" s="18">
        <v>0</v>
      </c>
      <c r="FE153" s="18">
        <v>0</v>
      </c>
      <c r="FF153" s="18">
        <v>0</v>
      </c>
      <c r="FG153" s="18">
        <v>7.8083307878984722E-5</v>
      </c>
      <c r="FH153" s="18">
        <v>0.64645709098583026</v>
      </c>
      <c r="FI153" s="18">
        <v>0</v>
      </c>
      <c r="FJ153" s="18">
        <v>1.9870855591272666E-3</v>
      </c>
      <c r="FK153" s="18">
        <v>0</v>
      </c>
      <c r="FL153" s="18">
        <v>9.7684910684467784E-3</v>
      </c>
      <c r="FM153" s="18">
        <v>0</v>
      </c>
      <c r="FN153" s="18">
        <v>3.0749610521922865</v>
      </c>
      <c r="FO153" s="18">
        <v>0</v>
      </c>
      <c r="FP153" s="18">
        <v>0.82526517350084738</v>
      </c>
      <c r="FQ153" s="18">
        <v>0</v>
      </c>
      <c r="FR153" s="18">
        <v>0</v>
      </c>
      <c r="FS153" s="18">
        <v>0</v>
      </c>
    </row>
    <row r="154" spans="2:175" x14ac:dyDescent="0.25">
      <c r="B154" s="17">
        <f>SUM(D154:FS154)-'Esc Med Regional'!K347</f>
        <v>0</v>
      </c>
      <c r="C154" s="16">
        <v>50222</v>
      </c>
      <c r="D154" s="18">
        <v>0</v>
      </c>
      <c r="E154" s="18">
        <v>0</v>
      </c>
      <c r="F154" s="18">
        <v>9.6710575659190529E-2</v>
      </c>
      <c r="G154" s="18">
        <v>0</v>
      </c>
      <c r="H154" s="18">
        <v>3.6619311799633976</v>
      </c>
      <c r="I154" s="18">
        <v>17.795496857859693</v>
      </c>
      <c r="J154" s="18">
        <v>0</v>
      </c>
      <c r="K154" s="18">
        <v>2.2529605216137507</v>
      </c>
      <c r="L154" s="18">
        <v>0</v>
      </c>
      <c r="M154" s="18">
        <v>0.11526405029426266</v>
      </c>
      <c r="N154" s="18">
        <v>8.095275303530352</v>
      </c>
      <c r="O154" s="18">
        <v>5.8481934527112187E-2</v>
      </c>
      <c r="P154" s="18">
        <v>2.9261390224627724E-2</v>
      </c>
      <c r="Q154" s="18">
        <v>2.3822221552271068</v>
      </c>
      <c r="R154" s="18">
        <v>2.7685208928999625</v>
      </c>
      <c r="S154" s="18">
        <v>0</v>
      </c>
      <c r="T154" s="18">
        <v>1.2253776642977359E-3</v>
      </c>
      <c r="U154" s="18">
        <v>7.4187442950715718</v>
      </c>
      <c r="V154" s="18">
        <v>0</v>
      </c>
      <c r="W154" s="18">
        <v>0</v>
      </c>
      <c r="X154" s="18">
        <v>3.0867357623480292</v>
      </c>
      <c r="Y154" s="18">
        <v>0</v>
      </c>
      <c r="Z154" s="18">
        <v>0</v>
      </c>
      <c r="AA154" s="18">
        <v>20.68381569841182</v>
      </c>
      <c r="AB154" s="18">
        <v>0</v>
      </c>
      <c r="AC154" s="18">
        <v>0</v>
      </c>
      <c r="AD154" s="18">
        <v>9.9921505018812127</v>
      </c>
      <c r="AE154" s="18">
        <v>0</v>
      </c>
      <c r="AF154" s="18">
        <v>7.8469069609472557</v>
      </c>
      <c r="AG154" s="18">
        <v>0</v>
      </c>
      <c r="AH154" s="18">
        <v>0</v>
      </c>
      <c r="AI154" s="18">
        <v>18.519622791597403</v>
      </c>
      <c r="AJ154" s="18">
        <v>1.5038117475722805</v>
      </c>
      <c r="AK154" s="18">
        <v>2.2593481954381542</v>
      </c>
      <c r="AL154" s="18">
        <v>0</v>
      </c>
      <c r="AM154" s="18">
        <v>2.8658127374511917E-2</v>
      </c>
      <c r="AN154" s="18">
        <v>1.0904258795304227</v>
      </c>
      <c r="AO154" s="18">
        <v>0</v>
      </c>
      <c r="AP154" s="18">
        <v>0</v>
      </c>
      <c r="AQ154" s="18">
        <v>0</v>
      </c>
      <c r="AR154" s="18">
        <v>0.68985620505951506</v>
      </c>
      <c r="AS154" s="18">
        <v>0</v>
      </c>
      <c r="AT154" s="18">
        <v>1.942377555618451</v>
      </c>
      <c r="AU154" s="18">
        <v>5.8208518208273246</v>
      </c>
      <c r="AV154" s="18">
        <v>1.2969347635321427E-3</v>
      </c>
      <c r="AW154" s="18">
        <v>0</v>
      </c>
      <c r="AX154" s="18">
        <v>0.16828886534296991</v>
      </c>
      <c r="AY154" s="18">
        <v>0</v>
      </c>
      <c r="AZ154" s="18">
        <v>24.505862201494466</v>
      </c>
      <c r="BA154" s="18">
        <v>0</v>
      </c>
      <c r="BB154" s="18">
        <v>4.3601711573985368E-2</v>
      </c>
      <c r="BC154" s="18">
        <v>1.6840775102962702</v>
      </c>
      <c r="BD154" s="18">
        <v>0</v>
      </c>
      <c r="BE154" s="18">
        <v>9.0814382883935979E-2</v>
      </c>
      <c r="BF154" s="18">
        <v>0.13292809341226169</v>
      </c>
      <c r="BG154" s="18">
        <v>2.9000503492299408</v>
      </c>
      <c r="BH154" s="18">
        <v>2.6355567158921043E-2</v>
      </c>
      <c r="BI154" s="18">
        <v>0</v>
      </c>
      <c r="BJ154" s="18">
        <v>0.17002004165679183</v>
      </c>
      <c r="BK154" s="18">
        <v>0</v>
      </c>
      <c r="BL154" s="18">
        <v>0</v>
      </c>
      <c r="BM154" s="18">
        <v>1.2436465704430266</v>
      </c>
      <c r="BN154" s="18">
        <v>13.024025401371469</v>
      </c>
      <c r="BO154" s="18">
        <v>0.1643749015030247</v>
      </c>
      <c r="BP154" s="18">
        <v>0.64290908992236218</v>
      </c>
      <c r="BQ154" s="18">
        <v>2.478071780320344E-3</v>
      </c>
      <c r="BR154" s="18">
        <v>0</v>
      </c>
      <c r="BS154" s="18">
        <v>0</v>
      </c>
      <c r="BT154" s="18">
        <v>1.3617815017087498E-2</v>
      </c>
      <c r="BU154" s="18">
        <v>4.9764081663208781E-2</v>
      </c>
      <c r="BV154" s="18">
        <v>0</v>
      </c>
      <c r="BW154" s="18">
        <v>8.2158501314826358E-3</v>
      </c>
      <c r="BX154" s="18">
        <v>1.631843076702524</v>
      </c>
      <c r="BY154" s="18">
        <v>0</v>
      </c>
      <c r="BZ154" s="18">
        <v>0.13944557659149986</v>
      </c>
      <c r="CA154" s="18">
        <v>5.6310514279132931E-2</v>
      </c>
      <c r="CB154" s="18">
        <v>9.8507213192625148E-2</v>
      </c>
      <c r="CC154" s="18">
        <v>0</v>
      </c>
      <c r="CD154" s="18">
        <v>0</v>
      </c>
      <c r="CE154" s="18">
        <v>0</v>
      </c>
      <c r="CF154" s="18">
        <v>0</v>
      </c>
      <c r="CG154" s="18">
        <v>0</v>
      </c>
      <c r="CH154" s="18">
        <v>0</v>
      </c>
      <c r="CI154" s="18">
        <v>0</v>
      </c>
      <c r="CJ154" s="18">
        <v>0</v>
      </c>
      <c r="CK154" s="18">
        <v>0</v>
      </c>
      <c r="CL154" s="18">
        <v>0</v>
      </c>
      <c r="CM154" s="18">
        <v>0.92684083179962107</v>
      </c>
      <c r="CN154" s="18">
        <v>0.29003717417928432</v>
      </c>
      <c r="CO154" s="18">
        <v>5.1876653977646692</v>
      </c>
      <c r="CP154" s="18">
        <v>0</v>
      </c>
      <c r="CQ154" s="18">
        <v>0</v>
      </c>
      <c r="CR154" s="18">
        <v>0</v>
      </c>
      <c r="CS154" s="18">
        <v>1.504953960323578</v>
      </c>
      <c r="CT154" s="18">
        <v>4.2899700353605636</v>
      </c>
      <c r="CU154" s="18">
        <v>0</v>
      </c>
      <c r="CV154" s="18">
        <v>1.2242867836907223E-3</v>
      </c>
      <c r="CW154" s="18">
        <v>0.29697837851875081</v>
      </c>
      <c r="CX154" s="18">
        <v>0</v>
      </c>
      <c r="CY154" s="18">
        <v>0</v>
      </c>
      <c r="CZ154" s="18">
        <v>0</v>
      </c>
      <c r="DA154" s="18">
        <v>0</v>
      </c>
      <c r="DB154" s="18">
        <v>9.8447290704591914</v>
      </c>
      <c r="DC154" s="18">
        <v>3.8198393712777813E-2</v>
      </c>
      <c r="DD154" s="18">
        <v>0</v>
      </c>
      <c r="DE154" s="18">
        <v>0</v>
      </c>
      <c r="DF154" s="18">
        <v>0</v>
      </c>
      <c r="DG154" s="18">
        <v>0</v>
      </c>
      <c r="DH154" s="18">
        <v>0</v>
      </c>
      <c r="DI154" s="18">
        <v>0</v>
      </c>
      <c r="DJ154" s="18">
        <v>0</v>
      </c>
      <c r="DK154" s="18">
        <v>0</v>
      </c>
      <c r="DL154" s="18">
        <v>0</v>
      </c>
      <c r="DM154" s="18">
        <v>0</v>
      </c>
      <c r="DN154" s="18">
        <v>3.2303081363871301E-6</v>
      </c>
      <c r="DO154" s="18">
        <v>31.294779442795694</v>
      </c>
      <c r="DP154" s="18">
        <v>0</v>
      </c>
      <c r="DQ154" s="18">
        <v>1.2888929464184649E-3</v>
      </c>
      <c r="DR154" s="18">
        <v>0</v>
      </c>
      <c r="DS154" s="18">
        <v>3.1191146861406915</v>
      </c>
      <c r="DT154" s="18">
        <v>0</v>
      </c>
      <c r="DU154" s="18">
        <v>0</v>
      </c>
      <c r="DV154" s="18">
        <v>27.209233033365997</v>
      </c>
      <c r="DW154" s="18">
        <v>0.1589584526995938</v>
      </c>
      <c r="DX154" s="18">
        <v>0</v>
      </c>
      <c r="DY154" s="18">
        <v>0.79528276544094423</v>
      </c>
      <c r="DZ154" s="18">
        <v>0</v>
      </c>
      <c r="EA154" s="18">
        <v>0.40896052206023065</v>
      </c>
      <c r="EB154" s="18">
        <v>0</v>
      </c>
      <c r="EC154" s="18">
        <v>0</v>
      </c>
      <c r="ED154" s="18">
        <v>0</v>
      </c>
      <c r="EE154" s="18">
        <v>0</v>
      </c>
      <c r="EF154" s="18">
        <v>0</v>
      </c>
      <c r="EG154" s="18">
        <v>0</v>
      </c>
      <c r="EH154" s="18">
        <v>30.183944040911825</v>
      </c>
      <c r="EI154" s="18">
        <v>2.7751309712311052</v>
      </c>
      <c r="EJ154" s="18">
        <v>0.14769852482909457</v>
      </c>
      <c r="EK154" s="18">
        <v>4.8745285066438404</v>
      </c>
      <c r="EL154" s="18">
        <v>1.7828320954280459</v>
      </c>
      <c r="EM154" s="18">
        <v>0</v>
      </c>
      <c r="EN154" s="18">
        <v>1.5781066700218418</v>
      </c>
      <c r="EO154" s="18">
        <v>1.11625582318079</v>
      </c>
      <c r="EP154" s="18">
        <v>0</v>
      </c>
      <c r="EQ154" s="18">
        <v>0.85511055190651131</v>
      </c>
      <c r="ER154" s="18">
        <v>0</v>
      </c>
      <c r="ES154" s="18">
        <v>0</v>
      </c>
      <c r="ET154" s="18">
        <v>4.8043811518940389E-3</v>
      </c>
      <c r="EU154" s="18">
        <v>2.1295553933144938E-2</v>
      </c>
      <c r="EV154" s="18">
        <v>0</v>
      </c>
      <c r="EW154" s="18">
        <v>0</v>
      </c>
      <c r="EX154" s="18">
        <v>0</v>
      </c>
      <c r="EY154" s="18">
        <v>2.4234238456224502E-3</v>
      </c>
      <c r="EZ154" s="18">
        <v>1.1347059314549976E-2</v>
      </c>
      <c r="FA154" s="18">
        <v>0</v>
      </c>
      <c r="FB154" s="18">
        <v>1.1216828593874002E-2</v>
      </c>
      <c r="FC154" s="18">
        <v>0.91798785673706196</v>
      </c>
      <c r="FD154" s="18">
        <v>0</v>
      </c>
      <c r="FE154" s="18">
        <v>0</v>
      </c>
      <c r="FF154" s="18">
        <v>0</v>
      </c>
      <c r="FG154" s="18">
        <v>8.2101976078330661E-5</v>
      </c>
      <c r="FH154" s="18">
        <v>0.67972792215774624</v>
      </c>
      <c r="FI154" s="18">
        <v>0</v>
      </c>
      <c r="FJ154" s="18">
        <v>2.089353736062346E-3</v>
      </c>
      <c r="FK154" s="18">
        <v>0</v>
      </c>
      <c r="FL154" s="18">
        <v>1.0271240317661506E-2</v>
      </c>
      <c r="FM154" s="18">
        <v>0</v>
      </c>
      <c r="FN154" s="18">
        <v>3.2332182845040118</v>
      </c>
      <c r="FO154" s="18">
        <v>0</v>
      </c>
      <c r="FP154" s="18">
        <v>0.86773861627450011</v>
      </c>
      <c r="FQ154" s="18">
        <v>0</v>
      </c>
      <c r="FR154" s="18">
        <v>0</v>
      </c>
      <c r="FS154" s="18">
        <v>0</v>
      </c>
    </row>
    <row r="155" spans="2:175" x14ac:dyDescent="0.25">
      <c r="B155" s="17">
        <f>SUM(D155:FS155)-'Esc Med Regional'!K348</f>
        <v>0</v>
      </c>
      <c r="C155" s="16">
        <v>50253</v>
      </c>
      <c r="D155" s="18">
        <v>0</v>
      </c>
      <c r="E155" s="18">
        <v>0</v>
      </c>
      <c r="F155" s="18">
        <v>0.10058545692649401</v>
      </c>
      <c r="G155" s="18">
        <v>0</v>
      </c>
      <c r="H155" s="18">
        <v>3.8086529674688188</v>
      </c>
      <c r="I155" s="18">
        <v>18.508505098653114</v>
      </c>
      <c r="J155" s="18">
        <v>0</v>
      </c>
      <c r="K155" s="18">
        <v>2.3432293930548629</v>
      </c>
      <c r="L155" s="18">
        <v>0</v>
      </c>
      <c r="M155" s="18">
        <v>0.1198823095304884</v>
      </c>
      <c r="N155" s="18">
        <v>8.4196269105134007</v>
      </c>
      <c r="O155" s="18">
        <v>6.0825117276570272E-2</v>
      </c>
      <c r="P155" s="18">
        <v>3.043379988162569E-2</v>
      </c>
      <c r="Q155" s="18">
        <v>2.4776701239826067</v>
      </c>
      <c r="R155" s="18">
        <v>2.8794466078273651</v>
      </c>
      <c r="S155" s="18">
        <v>0</v>
      </c>
      <c r="T155" s="18">
        <v>1.2744746004331601E-3</v>
      </c>
      <c r="U155" s="18">
        <v>7.7159894836142531</v>
      </c>
      <c r="V155" s="18">
        <v>0</v>
      </c>
      <c r="W155" s="18">
        <v>0</v>
      </c>
      <c r="X155" s="18">
        <v>3.2104113221419022</v>
      </c>
      <c r="Y155" s="18">
        <v>0</v>
      </c>
      <c r="Z155" s="18">
        <v>0</v>
      </c>
      <c r="AA155" s="18">
        <v>21.512549572032569</v>
      </c>
      <c r="AB155" s="18">
        <v>0</v>
      </c>
      <c r="AC155" s="18">
        <v>0</v>
      </c>
      <c r="AD155" s="18">
        <v>10.39250378833316</v>
      </c>
      <c r="AE155" s="18">
        <v>0</v>
      </c>
      <c r="AF155" s="18">
        <v>8.1613072484235545</v>
      </c>
      <c r="AG155" s="18">
        <v>0</v>
      </c>
      <c r="AH155" s="18">
        <v>0</v>
      </c>
      <c r="AI155" s="18">
        <v>19.261644426186521</v>
      </c>
      <c r="AJ155" s="18">
        <v>1.5640646406038916</v>
      </c>
      <c r="AK155" s="18">
        <v>2.3498730003950694</v>
      </c>
      <c r="AL155" s="18">
        <v>0</v>
      </c>
      <c r="AM155" s="18">
        <v>2.9806366232181671E-2</v>
      </c>
      <c r="AN155" s="18">
        <v>1.1341157323223787</v>
      </c>
      <c r="AO155" s="18">
        <v>0</v>
      </c>
      <c r="AP155" s="18">
        <v>0</v>
      </c>
      <c r="AQ155" s="18">
        <v>0</v>
      </c>
      <c r="AR155" s="18">
        <v>0.71749652120796059</v>
      </c>
      <c r="AS155" s="18">
        <v>0</v>
      </c>
      <c r="AT155" s="18">
        <v>2.0202023679825101</v>
      </c>
      <c r="AU155" s="18">
        <v>6.054074604649414</v>
      </c>
      <c r="AV155" s="18">
        <v>1.2906964161173646E-3</v>
      </c>
      <c r="AW155" s="18">
        <v>0</v>
      </c>
      <c r="AX155" s="18">
        <v>0.16747938406637197</v>
      </c>
      <c r="AY155" s="18">
        <v>0</v>
      </c>
      <c r="AZ155" s="18">
        <v>24.387987281020251</v>
      </c>
      <c r="BA155" s="18">
        <v>0</v>
      </c>
      <c r="BB155" s="18">
        <v>4.3391984275183787E-2</v>
      </c>
      <c r="BC155" s="18">
        <v>1.6759769790451606</v>
      </c>
      <c r="BD155" s="18">
        <v>0</v>
      </c>
      <c r="BE155" s="18">
        <v>9.0377559316075287E-2</v>
      </c>
      <c r="BF155" s="18">
        <v>0.13228869993526729</v>
      </c>
      <c r="BG155" s="18">
        <v>2.8861009031147229</v>
      </c>
      <c r="BH155" s="18">
        <v>2.6228795027527875E-2</v>
      </c>
      <c r="BI155" s="18">
        <v>0</v>
      </c>
      <c r="BJ155" s="18">
        <v>0.16920223330038578</v>
      </c>
      <c r="BK155" s="18">
        <v>0</v>
      </c>
      <c r="BL155" s="18">
        <v>0</v>
      </c>
      <c r="BM155" s="18">
        <v>1.2376645429843043</v>
      </c>
      <c r="BN155" s="18">
        <v>12.961378923323975</v>
      </c>
      <c r="BO155" s="18">
        <v>0.16358424666773205</v>
      </c>
      <c r="BP155" s="18">
        <v>0.63981665198960791</v>
      </c>
      <c r="BQ155" s="18">
        <v>2.4661520807956788E-3</v>
      </c>
      <c r="BR155" s="18">
        <v>0</v>
      </c>
      <c r="BS155" s="18">
        <v>0</v>
      </c>
      <c r="BT155" s="18">
        <v>1.3552312369232329E-2</v>
      </c>
      <c r="BU155" s="18">
        <v>4.952471293093192E-2</v>
      </c>
      <c r="BV155" s="18">
        <v>0</v>
      </c>
      <c r="BW155" s="18">
        <v>8.176331314600627E-3</v>
      </c>
      <c r="BX155" s="18">
        <v>1.6239937967501958</v>
      </c>
      <c r="BY155" s="18">
        <v>0</v>
      </c>
      <c r="BZ155" s="18">
        <v>0.13877483356209516</v>
      </c>
      <c r="CA155" s="18">
        <v>5.6039656745619573E-2</v>
      </c>
      <c r="CB155" s="18">
        <v>9.803338657000954E-2</v>
      </c>
      <c r="CC155" s="18">
        <v>0</v>
      </c>
      <c r="CD155" s="18">
        <v>0</v>
      </c>
      <c r="CE155" s="18">
        <v>0</v>
      </c>
      <c r="CF155" s="18">
        <v>0</v>
      </c>
      <c r="CG155" s="18">
        <v>0</v>
      </c>
      <c r="CH155" s="18">
        <v>0</v>
      </c>
      <c r="CI155" s="18">
        <v>0</v>
      </c>
      <c r="CJ155" s="18">
        <v>0</v>
      </c>
      <c r="CK155" s="18">
        <v>0</v>
      </c>
      <c r="CL155" s="18">
        <v>0</v>
      </c>
      <c r="CM155" s="18">
        <v>0.84720840522255814</v>
      </c>
      <c r="CN155" s="18">
        <v>0.29596415568232526</v>
      </c>
      <c r="CO155" s="18">
        <v>5.2936766252685974</v>
      </c>
      <c r="CP155" s="18">
        <v>0</v>
      </c>
      <c r="CQ155" s="18">
        <v>0</v>
      </c>
      <c r="CR155" s="18">
        <v>0</v>
      </c>
      <c r="CS155" s="18">
        <v>1.5357080673135055</v>
      </c>
      <c r="CT155" s="18">
        <v>4.3776366357545689</v>
      </c>
      <c r="CU155" s="18">
        <v>0</v>
      </c>
      <c r="CV155" s="18">
        <v>1.3092041579339925E-3</v>
      </c>
      <c r="CW155" s="18">
        <v>0.31757700332364536</v>
      </c>
      <c r="CX155" s="18">
        <v>0</v>
      </c>
      <c r="CY155" s="18">
        <v>0</v>
      </c>
      <c r="CZ155" s="18">
        <v>0</v>
      </c>
      <c r="DA155" s="18">
        <v>0</v>
      </c>
      <c r="DB155" s="18">
        <v>10.527566256922661</v>
      </c>
      <c r="DC155" s="18">
        <v>4.0847860600447122E-2</v>
      </c>
      <c r="DD155" s="18">
        <v>0</v>
      </c>
      <c r="DE155" s="18">
        <v>0</v>
      </c>
      <c r="DF155" s="18">
        <v>0</v>
      </c>
      <c r="DG155" s="18">
        <v>0</v>
      </c>
      <c r="DH155" s="18">
        <v>0</v>
      </c>
      <c r="DI155" s="18">
        <v>0</v>
      </c>
      <c r="DJ155" s="18">
        <v>0</v>
      </c>
      <c r="DK155" s="18">
        <v>0</v>
      </c>
      <c r="DL155" s="18">
        <v>0</v>
      </c>
      <c r="DM155" s="18">
        <v>0</v>
      </c>
      <c r="DN155" s="18">
        <v>3.4543645328073677E-6</v>
      </c>
      <c r="DO155" s="18">
        <v>33.465406891532247</v>
      </c>
      <c r="DP155" s="18">
        <v>0</v>
      </c>
      <c r="DQ155" s="18">
        <v>1.3782914485901397E-3</v>
      </c>
      <c r="DR155" s="18">
        <v>0</v>
      </c>
      <c r="DS155" s="18">
        <v>3.2302645017827318</v>
      </c>
      <c r="DT155" s="18">
        <v>0</v>
      </c>
      <c r="DU155" s="18">
        <v>0</v>
      </c>
      <c r="DV155" s="18">
        <v>28.178835481412545</v>
      </c>
      <c r="DW155" s="18">
        <v>0.16536882945418885</v>
      </c>
      <c r="DX155" s="18">
        <v>0</v>
      </c>
      <c r="DY155" s="18">
        <v>0.82735442986854923</v>
      </c>
      <c r="DZ155" s="18">
        <v>0</v>
      </c>
      <c r="EA155" s="18">
        <v>0.42545282542403062</v>
      </c>
      <c r="EB155" s="18">
        <v>0</v>
      </c>
      <c r="EC155" s="18">
        <v>0</v>
      </c>
      <c r="ED155" s="18">
        <v>0</v>
      </c>
      <c r="EE155" s="18">
        <v>0</v>
      </c>
      <c r="EF155" s="18">
        <v>0</v>
      </c>
      <c r="EG155" s="18">
        <v>0</v>
      </c>
      <c r="EH155" s="18">
        <v>30.376019044365858</v>
      </c>
      <c r="EI155" s="18">
        <v>2.7927904689482399</v>
      </c>
      <c r="EJ155" s="18">
        <v>0.14863840182556171</v>
      </c>
      <c r="EK155" s="18">
        <v>4.9055474841002438</v>
      </c>
      <c r="EL155" s="18">
        <v>1.7941771164903415</v>
      </c>
      <c r="EM155" s="18">
        <v>0</v>
      </c>
      <c r="EN155" s="18">
        <v>1.5881489243966984</v>
      </c>
      <c r="EO155" s="18">
        <v>1.1233590977164978</v>
      </c>
      <c r="EP155" s="18">
        <v>0</v>
      </c>
      <c r="EQ155" s="18">
        <v>0.86055203304590122</v>
      </c>
      <c r="ER155" s="18">
        <v>0</v>
      </c>
      <c r="ES155" s="18">
        <v>0</v>
      </c>
      <c r="ET155" s="18">
        <v>4.8949852611285061E-3</v>
      </c>
      <c r="EU155" s="18">
        <v>2.1697159183387525E-2</v>
      </c>
      <c r="EV155" s="18">
        <v>0</v>
      </c>
      <c r="EW155" s="18">
        <v>0</v>
      </c>
      <c r="EX155" s="18">
        <v>0</v>
      </c>
      <c r="EY155" s="18">
        <v>2.4691263308933421E-3</v>
      </c>
      <c r="EZ155" s="18">
        <v>1.1561049455865087E-2</v>
      </c>
      <c r="FA155" s="18">
        <v>0</v>
      </c>
      <c r="FB155" s="18">
        <v>1.1428362760513342E-2</v>
      </c>
      <c r="FC155" s="18">
        <v>0.93529986205431903</v>
      </c>
      <c r="FD155" s="18">
        <v>0</v>
      </c>
      <c r="FE155" s="18">
        <v>0</v>
      </c>
      <c r="FF155" s="18">
        <v>0</v>
      </c>
      <c r="FG155" s="18">
        <v>8.36503079391436E-5</v>
      </c>
      <c r="FH155" s="18">
        <v>0.69254666841492429</v>
      </c>
      <c r="FI155" s="18">
        <v>0</v>
      </c>
      <c r="FJ155" s="18">
        <v>2.1287561123823442E-3</v>
      </c>
      <c r="FK155" s="18">
        <v>0</v>
      </c>
      <c r="FL155" s="18">
        <v>1.0464941972524585E-2</v>
      </c>
      <c r="FM155" s="18">
        <v>0</v>
      </c>
      <c r="FN155" s="18">
        <v>3.2941923940441327</v>
      </c>
      <c r="FO155" s="18">
        <v>0</v>
      </c>
      <c r="FP155" s="18">
        <v>0.88410298910218588</v>
      </c>
      <c r="FQ155" s="18">
        <v>0</v>
      </c>
      <c r="FR155" s="18">
        <v>0</v>
      </c>
      <c r="FS155" s="18">
        <v>0</v>
      </c>
    </row>
    <row r="156" spans="2:175" x14ac:dyDescent="0.25">
      <c r="B156" s="17">
        <f>SUM(D156:FS156)-'Esc Med Regional'!K349</f>
        <v>0</v>
      </c>
      <c r="C156" s="16">
        <v>50284</v>
      </c>
      <c r="D156" s="18">
        <v>0</v>
      </c>
      <c r="E156" s="18">
        <v>0</v>
      </c>
      <c r="F156" s="18">
        <v>0.10070417457747674</v>
      </c>
      <c r="G156" s="18">
        <v>0</v>
      </c>
      <c r="H156" s="18">
        <v>3.8131481931955031</v>
      </c>
      <c r="I156" s="18">
        <v>18.530350068250652</v>
      </c>
      <c r="J156" s="18">
        <v>0</v>
      </c>
      <c r="K156" s="18">
        <v>2.3459950283440723</v>
      </c>
      <c r="L156" s="18">
        <v>0</v>
      </c>
      <c r="M156" s="18">
        <v>0.12002380261126493</v>
      </c>
      <c r="N156" s="18">
        <v>8.4295643145826364</v>
      </c>
      <c r="O156" s="18">
        <v>6.0896907128348748E-2</v>
      </c>
      <c r="P156" s="18">
        <v>3.0469719877844085E-2</v>
      </c>
      <c r="Q156" s="18">
        <v>2.4805944351704983</v>
      </c>
      <c r="R156" s="18">
        <v>2.8828451223627343</v>
      </c>
      <c r="S156" s="18">
        <v>0</v>
      </c>
      <c r="T156" s="18">
        <v>1.2759788201824539E-3</v>
      </c>
      <c r="U156" s="18">
        <v>7.7250964079599029</v>
      </c>
      <c r="V156" s="18">
        <v>0</v>
      </c>
      <c r="W156" s="18">
        <v>0</v>
      </c>
      <c r="X156" s="18">
        <v>3.2142004632612946</v>
      </c>
      <c r="Y156" s="18">
        <v>0</v>
      </c>
      <c r="Z156" s="18">
        <v>0</v>
      </c>
      <c r="AA156" s="18">
        <v>21.537940114859328</v>
      </c>
      <c r="AB156" s="18">
        <v>0</v>
      </c>
      <c r="AC156" s="18">
        <v>0</v>
      </c>
      <c r="AD156" s="18">
        <v>10.404769713003381</v>
      </c>
      <c r="AE156" s="18">
        <v>0</v>
      </c>
      <c r="AF156" s="18">
        <v>8.1709397664344756</v>
      </c>
      <c r="AG156" s="18">
        <v>0</v>
      </c>
      <c r="AH156" s="18">
        <v>0</v>
      </c>
      <c r="AI156" s="18">
        <v>19.284378300945498</v>
      </c>
      <c r="AJ156" s="18">
        <v>1.5659106537929885</v>
      </c>
      <c r="AK156" s="18">
        <v>2.3526464769118438</v>
      </c>
      <c r="AL156" s="18">
        <v>0</v>
      </c>
      <c r="AM156" s="18">
        <v>2.9841545689446566E-2</v>
      </c>
      <c r="AN156" s="18">
        <v>1.1354542911935908</v>
      </c>
      <c r="AO156" s="18">
        <v>0</v>
      </c>
      <c r="AP156" s="18">
        <v>0</v>
      </c>
      <c r="AQ156" s="18">
        <v>0</v>
      </c>
      <c r="AR156" s="18">
        <v>0.71834335835707586</v>
      </c>
      <c r="AS156" s="18">
        <v>0</v>
      </c>
      <c r="AT156" s="18">
        <v>2.0225867452768531</v>
      </c>
      <c r="AU156" s="18">
        <v>6.0612200264419842</v>
      </c>
      <c r="AV156" s="18">
        <v>1.2910135885071423E-3</v>
      </c>
      <c r="AW156" s="18">
        <v>0</v>
      </c>
      <c r="AX156" s="18">
        <v>0.16752054001584196</v>
      </c>
      <c r="AY156" s="18">
        <v>0</v>
      </c>
      <c r="AZ156" s="18">
        <v>24.393980321762591</v>
      </c>
      <c r="BA156" s="18">
        <v>0</v>
      </c>
      <c r="BB156" s="18">
        <v>4.3402647308859163E-2</v>
      </c>
      <c r="BC156" s="18">
        <v>1.6763888292812177</v>
      </c>
      <c r="BD156" s="18">
        <v>0</v>
      </c>
      <c r="BE156" s="18">
        <v>9.0399768463100563E-2</v>
      </c>
      <c r="BF156" s="18">
        <v>0.13232120821728857</v>
      </c>
      <c r="BG156" s="18">
        <v>2.8868101260653325</v>
      </c>
      <c r="BH156" s="18">
        <v>2.6235240423591568E-2</v>
      </c>
      <c r="BI156" s="18">
        <v>0</v>
      </c>
      <c r="BJ156" s="18">
        <v>0.16924381261835816</v>
      </c>
      <c r="BK156" s="18">
        <v>0</v>
      </c>
      <c r="BL156" s="18">
        <v>0</v>
      </c>
      <c r="BM156" s="18">
        <v>1.2379686834591204</v>
      </c>
      <c r="BN156" s="18">
        <v>12.964564018964273</v>
      </c>
      <c r="BO156" s="18">
        <v>0.16362444543624002</v>
      </c>
      <c r="BP156" s="18">
        <v>0.63997387887425483</v>
      </c>
      <c r="BQ156" s="18">
        <v>2.4667581066118607E-3</v>
      </c>
      <c r="BR156" s="18">
        <v>0</v>
      </c>
      <c r="BS156" s="18">
        <v>0</v>
      </c>
      <c r="BT156" s="18">
        <v>1.3555642679324994E-2</v>
      </c>
      <c r="BU156" s="18">
        <v>4.9536883005441464E-2</v>
      </c>
      <c r="BV156" s="18">
        <v>0</v>
      </c>
      <c r="BW156" s="18">
        <v>8.1783405450519403E-3</v>
      </c>
      <c r="BX156" s="18">
        <v>1.6243928727738579</v>
      </c>
      <c r="BY156" s="18">
        <v>0</v>
      </c>
      <c r="BZ156" s="18">
        <v>0.13880893572977165</v>
      </c>
      <c r="CA156" s="18">
        <v>5.6053427785525134E-2</v>
      </c>
      <c r="CB156" s="18">
        <v>9.805747704016822E-2</v>
      </c>
      <c r="CC156" s="18">
        <v>0</v>
      </c>
      <c r="CD156" s="18">
        <v>0</v>
      </c>
      <c r="CE156" s="18">
        <v>0</v>
      </c>
      <c r="CF156" s="18">
        <v>0</v>
      </c>
      <c r="CG156" s="18">
        <v>0</v>
      </c>
      <c r="CH156" s="18">
        <v>0</v>
      </c>
      <c r="CI156" s="18">
        <v>0</v>
      </c>
      <c r="CJ156" s="18">
        <v>0</v>
      </c>
      <c r="CK156" s="18">
        <v>0</v>
      </c>
      <c r="CL156" s="18">
        <v>0</v>
      </c>
      <c r="CM156" s="18">
        <v>1.05374623864231</v>
      </c>
      <c r="CN156" s="18">
        <v>0.31047840838800761</v>
      </c>
      <c r="CO156" s="18">
        <v>5.5532815767674606</v>
      </c>
      <c r="CP156" s="18">
        <v>0</v>
      </c>
      <c r="CQ156" s="18">
        <v>0</v>
      </c>
      <c r="CR156" s="18">
        <v>0</v>
      </c>
      <c r="CS156" s="18">
        <v>1.6110200756874791</v>
      </c>
      <c r="CT156" s="18">
        <v>4.5923184584182355</v>
      </c>
      <c r="CU156" s="18">
        <v>0</v>
      </c>
      <c r="CV156" s="18">
        <v>1.3564432511878083E-3</v>
      </c>
      <c r="CW156" s="18">
        <v>0.32903591107638824</v>
      </c>
      <c r="CX156" s="18">
        <v>0</v>
      </c>
      <c r="CY156" s="18">
        <v>0</v>
      </c>
      <c r="CZ156" s="18">
        <v>0</v>
      </c>
      <c r="DA156" s="18">
        <v>0</v>
      </c>
      <c r="DB156" s="18">
        <v>10.907425029240713</v>
      </c>
      <c r="DC156" s="18">
        <v>4.2321745238247582E-2</v>
      </c>
      <c r="DD156" s="18">
        <v>0</v>
      </c>
      <c r="DE156" s="18">
        <v>0</v>
      </c>
      <c r="DF156" s="18">
        <v>0</v>
      </c>
      <c r="DG156" s="18">
        <v>0</v>
      </c>
      <c r="DH156" s="18">
        <v>0</v>
      </c>
      <c r="DI156" s="18">
        <v>0</v>
      </c>
      <c r="DJ156" s="18">
        <v>0</v>
      </c>
      <c r="DK156" s="18">
        <v>0</v>
      </c>
      <c r="DL156" s="18">
        <v>0</v>
      </c>
      <c r="DM156" s="18">
        <v>0</v>
      </c>
      <c r="DN156" s="18">
        <v>3.5790059398095204E-6</v>
      </c>
      <c r="DO156" s="18">
        <v>34.672915642054939</v>
      </c>
      <c r="DP156" s="18">
        <v>0</v>
      </c>
      <c r="DQ156" s="18">
        <v>1.4280233699839988E-3</v>
      </c>
      <c r="DR156" s="18">
        <v>0</v>
      </c>
      <c r="DS156" s="18">
        <v>3.2625122632348522</v>
      </c>
      <c r="DT156" s="18">
        <v>0</v>
      </c>
      <c r="DU156" s="18">
        <v>0</v>
      </c>
      <c r="DV156" s="18">
        <v>28.460145065844912</v>
      </c>
      <c r="DW156" s="18">
        <v>0.16358021633764527</v>
      </c>
      <c r="DX156" s="18">
        <v>0</v>
      </c>
      <c r="DY156" s="18">
        <v>0.818405845119068</v>
      </c>
      <c r="DZ156" s="18">
        <v>0</v>
      </c>
      <c r="EA156" s="18">
        <v>0.42085116919573429</v>
      </c>
      <c r="EB156" s="18">
        <v>0</v>
      </c>
      <c r="EC156" s="18">
        <v>0</v>
      </c>
      <c r="ED156" s="18">
        <v>0</v>
      </c>
      <c r="EE156" s="18">
        <v>0</v>
      </c>
      <c r="EF156" s="18">
        <v>0</v>
      </c>
      <c r="EG156" s="18">
        <v>0</v>
      </c>
      <c r="EH156" s="18">
        <v>31.052346547915366</v>
      </c>
      <c r="EI156" s="18">
        <v>2.8549724488529096</v>
      </c>
      <c r="EJ156" s="18">
        <v>0.15194786245934139</v>
      </c>
      <c r="EK156" s="18">
        <v>5.0147703772851377</v>
      </c>
      <c r="EL156" s="18">
        <v>1.8341247912777867</v>
      </c>
      <c r="EM156" s="18">
        <v>0</v>
      </c>
      <c r="EN156" s="18">
        <v>1.6235093445930797</v>
      </c>
      <c r="EO156" s="18">
        <v>1.1483708891905073</v>
      </c>
      <c r="EP156" s="18">
        <v>0</v>
      </c>
      <c r="EQ156" s="18">
        <v>0.87971237816335468</v>
      </c>
      <c r="ER156" s="18">
        <v>0</v>
      </c>
      <c r="ES156" s="18">
        <v>0</v>
      </c>
      <c r="ET156" s="18">
        <v>4.9129849598869768E-3</v>
      </c>
      <c r="EU156" s="18">
        <v>2.1776943351956301E-2</v>
      </c>
      <c r="EV156" s="18">
        <v>0</v>
      </c>
      <c r="EW156" s="18">
        <v>0</v>
      </c>
      <c r="EX156" s="18">
        <v>0</v>
      </c>
      <c r="EY156" s="18">
        <v>2.4782057310920756E-3</v>
      </c>
      <c r="EZ156" s="18">
        <v>1.1603561413804952E-2</v>
      </c>
      <c r="FA156" s="18">
        <v>0</v>
      </c>
      <c r="FB156" s="18">
        <v>1.1470386806760284E-2</v>
      </c>
      <c r="FC156" s="18">
        <v>0.93873911975740265</v>
      </c>
      <c r="FD156" s="18">
        <v>0</v>
      </c>
      <c r="FE156" s="18">
        <v>0</v>
      </c>
      <c r="FF156" s="18">
        <v>0</v>
      </c>
      <c r="FG156" s="18">
        <v>8.39579044412035E-5</v>
      </c>
      <c r="FH156" s="18">
        <v>0.69509328106903001</v>
      </c>
      <c r="FI156" s="18">
        <v>0</v>
      </c>
      <c r="FJ156" s="18">
        <v>2.1365839130209718E-3</v>
      </c>
      <c r="FK156" s="18">
        <v>0</v>
      </c>
      <c r="FL156" s="18">
        <v>1.0503423355609873E-2</v>
      </c>
      <c r="FM156" s="18">
        <v>0</v>
      </c>
      <c r="FN156" s="18">
        <v>3.3063057033968906</v>
      </c>
      <c r="FO156" s="18">
        <v>0</v>
      </c>
      <c r="FP156" s="18">
        <v>0.88735398713923286</v>
      </c>
      <c r="FQ156" s="18">
        <v>0</v>
      </c>
      <c r="FR156" s="18">
        <v>0</v>
      </c>
      <c r="FS156" s="18">
        <v>0</v>
      </c>
    </row>
    <row r="157" spans="2:175" x14ac:dyDescent="0.25">
      <c r="B157" s="17">
        <f>SUM(D157:FS157)-'Esc Med Regional'!K350</f>
        <v>0</v>
      </c>
      <c r="C157" s="16">
        <v>50314</v>
      </c>
      <c r="D157" s="18">
        <v>0</v>
      </c>
      <c r="E157" s="18">
        <v>0</v>
      </c>
      <c r="F157" s="18">
        <v>9.8910660798560701E-2</v>
      </c>
      <c r="G157" s="18">
        <v>0</v>
      </c>
      <c r="H157" s="18">
        <v>3.7452370678202249</v>
      </c>
      <c r="I157" s="18">
        <v>18.200329606686008</v>
      </c>
      <c r="J157" s="18">
        <v>0</v>
      </c>
      <c r="K157" s="18">
        <v>2.3042134991645988</v>
      </c>
      <c r="L157" s="18">
        <v>0</v>
      </c>
      <c r="M157" s="18">
        <v>0.11788621154630279</v>
      </c>
      <c r="N157" s="18">
        <v>8.2794360819458497</v>
      </c>
      <c r="O157" s="18">
        <v>5.9812349884457772E-2</v>
      </c>
      <c r="P157" s="18">
        <v>2.9927062508674329E-2</v>
      </c>
      <c r="Q157" s="18">
        <v>2.4364157274054303</v>
      </c>
      <c r="R157" s="18">
        <v>2.8315024399850484</v>
      </c>
      <c r="S157" s="18">
        <v>0</v>
      </c>
      <c r="T157" s="18">
        <v>1.2532539867264028E-3</v>
      </c>
      <c r="U157" s="18">
        <v>7.5875145558742032</v>
      </c>
      <c r="V157" s="18">
        <v>0</v>
      </c>
      <c r="W157" s="18">
        <v>0</v>
      </c>
      <c r="X157" s="18">
        <v>3.1569564329790909</v>
      </c>
      <c r="Y157" s="18">
        <v>0</v>
      </c>
      <c r="Z157" s="18">
        <v>0</v>
      </c>
      <c r="AA157" s="18">
        <v>21.154355297968248</v>
      </c>
      <c r="AB157" s="18">
        <v>0</v>
      </c>
      <c r="AC157" s="18">
        <v>0</v>
      </c>
      <c r="AD157" s="18">
        <v>10.21946361298304</v>
      </c>
      <c r="AE157" s="18">
        <v>0</v>
      </c>
      <c r="AF157" s="18">
        <v>8.0254175661952125</v>
      </c>
      <c r="AG157" s="18">
        <v>0</v>
      </c>
      <c r="AH157" s="18">
        <v>0</v>
      </c>
      <c r="AI157" s="18">
        <v>18.940928802990815</v>
      </c>
      <c r="AJ157" s="18">
        <v>1.538022213756489</v>
      </c>
      <c r="AK157" s="18">
        <v>2.3107464872543804</v>
      </c>
      <c r="AL157" s="18">
        <v>0</v>
      </c>
      <c r="AM157" s="18">
        <v>2.9310075930593638E-2</v>
      </c>
      <c r="AN157" s="18">
        <v>1.1152321611266955</v>
      </c>
      <c r="AO157" s="18">
        <v>0</v>
      </c>
      <c r="AP157" s="18">
        <v>0</v>
      </c>
      <c r="AQ157" s="18">
        <v>0</v>
      </c>
      <c r="AR157" s="18">
        <v>0.70554985980935636</v>
      </c>
      <c r="AS157" s="18">
        <v>0</v>
      </c>
      <c r="AT157" s="18">
        <v>1.9865650290776291</v>
      </c>
      <c r="AU157" s="18">
        <v>5.9532713571829747</v>
      </c>
      <c r="AV157" s="18">
        <v>1.2679929706684741E-3</v>
      </c>
      <c r="AW157" s="18">
        <v>0</v>
      </c>
      <c r="AX157" s="18">
        <v>0.16453340931004407</v>
      </c>
      <c r="AY157" s="18">
        <v>0</v>
      </c>
      <c r="AZ157" s="18">
        <v>23.959000780454552</v>
      </c>
      <c r="BA157" s="18">
        <v>0</v>
      </c>
      <c r="BB157" s="18">
        <v>4.2628716061521084E-2</v>
      </c>
      <c r="BC157" s="18">
        <v>1.6464964199902201</v>
      </c>
      <c r="BD157" s="18">
        <v>0</v>
      </c>
      <c r="BE157" s="18">
        <v>8.8787811361317054E-2</v>
      </c>
      <c r="BF157" s="18">
        <v>0.12996173191631225</v>
      </c>
      <c r="BG157" s="18">
        <v>2.8353341747069942</v>
      </c>
      <c r="BH157" s="18">
        <v>2.5767428582512922E-2</v>
      </c>
      <c r="BI157" s="18">
        <v>0</v>
      </c>
      <c r="BJ157" s="18">
        <v>0.16622595349857031</v>
      </c>
      <c r="BK157" s="18">
        <v>0</v>
      </c>
      <c r="BL157" s="18">
        <v>0</v>
      </c>
      <c r="BM157" s="18">
        <v>1.215893932107273</v>
      </c>
      <c r="BN157" s="18">
        <v>12.733387309143088</v>
      </c>
      <c r="BO157" s="18">
        <v>0.16070678766641955</v>
      </c>
      <c r="BP157" s="18">
        <v>0.62856222974565801</v>
      </c>
      <c r="BQ157" s="18">
        <v>2.4227722832415488E-3</v>
      </c>
      <c r="BR157" s="18">
        <v>0</v>
      </c>
      <c r="BS157" s="18">
        <v>0</v>
      </c>
      <c r="BT157" s="18">
        <v>1.3313926192018979E-2</v>
      </c>
      <c r="BU157" s="18">
        <v>4.8653569566497933E-2</v>
      </c>
      <c r="BV157" s="18">
        <v>0</v>
      </c>
      <c r="BW157" s="18">
        <v>8.0325090418685938E-3</v>
      </c>
      <c r="BX157" s="18">
        <v>1.5954276257176871</v>
      </c>
      <c r="BY157" s="18">
        <v>0</v>
      </c>
      <c r="BZ157" s="18">
        <v>0.13633377397278165</v>
      </c>
      <c r="CA157" s="18">
        <v>5.5053915037491179E-2</v>
      </c>
      <c r="CB157" s="18">
        <v>9.6308972047454755E-2</v>
      </c>
      <c r="CC157" s="18">
        <v>0</v>
      </c>
      <c r="CD157" s="18">
        <v>0</v>
      </c>
      <c r="CE157" s="18">
        <v>0</v>
      </c>
      <c r="CF157" s="18">
        <v>0</v>
      </c>
      <c r="CG157" s="18">
        <v>0</v>
      </c>
      <c r="CH157" s="18">
        <v>0</v>
      </c>
      <c r="CI157" s="18">
        <v>0</v>
      </c>
      <c r="CJ157" s="18">
        <v>0</v>
      </c>
      <c r="CK157" s="18">
        <v>0</v>
      </c>
      <c r="CL157" s="18">
        <v>0</v>
      </c>
      <c r="CM157" s="18">
        <v>1.157129870108611</v>
      </c>
      <c r="CN157" s="18">
        <v>0.30486704197585901</v>
      </c>
      <c r="CO157" s="18">
        <v>5.452915506615061</v>
      </c>
      <c r="CP157" s="18">
        <v>0</v>
      </c>
      <c r="CQ157" s="18">
        <v>0</v>
      </c>
      <c r="CR157" s="18">
        <v>0</v>
      </c>
      <c r="CS157" s="18">
        <v>1.5819036421520676</v>
      </c>
      <c r="CT157" s="18">
        <v>4.509320153688285</v>
      </c>
      <c r="CU157" s="18">
        <v>0</v>
      </c>
      <c r="CV157" s="18">
        <v>1.3123849901927494E-3</v>
      </c>
      <c r="CW157" s="18">
        <v>0.31834858594556836</v>
      </c>
      <c r="CX157" s="18">
        <v>0</v>
      </c>
      <c r="CY157" s="18">
        <v>0</v>
      </c>
      <c r="CZ157" s="18">
        <v>0</v>
      </c>
      <c r="DA157" s="18">
        <v>0</v>
      </c>
      <c r="DB157" s="18">
        <v>10.553143950174922</v>
      </c>
      <c r="DC157" s="18">
        <v>4.0947104245459789E-2</v>
      </c>
      <c r="DD157" s="18">
        <v>0</v>
      </c>
      <c r="DE157" s="18">
        <v>0</v>
      </c>
      <c r="DF157" s="18">
        <v>0</v>
      </c>
      <c r="DG157" s="18">
        <v>0</v>
      </c>
      <c r="DH157" s="18">
        <v>0</v>
      </c>
      <c r="DI157" s="18">
        <v>0</v>
      </c>
      <c r="DJ157" s="18">
        <v>0</v>
      </c>
      <c r="DK157" s="18">
        <v>0</v>
      </c>
      <c r="DL157" s="18">
        <v>0</v>
      </c>
      <c r="DM157" s="18">
        <v>0</v>
      </c>
      <c r="DN157" s="18">
        <v>3.4627572300600248E-6</v>
      </c>
      <c r="DO157" s="18">
        <v>33.546714184323768</v>
      </c>
      <c r="DP157" s="18">
        <v>0</v>
      </c>
      <c r="DQ157" s="18">
        <v>1.3816401347939498E-3</v>
      </c>
      <c r="DR157" s="18">
        <v>0</v>
      </c>
      <c r="DS157" s="18">
        <v>3.2459243140354457</v>
      </c>
      <c r="DT157" s="18">
        <v>0</v>
      </c>
      <c r="DU157" s="18">
        <v>0</v>
      </c>
      <c r="DV157" s="18">
        <v>28.31544202644794</v>
      </c>
      <c r="DW157" s="18">
        <v>0.15984795610815597</v>
      </c>
      <c r="DX157" s="18">
        <v>0</v>
      </c>
      <c r="DY157" s="18">
        <v>0.79973302724594153</v>
      </c>
      <c r="DZ157" s="18">
        <v>0</v>
      </c>
      <c r="EA157" s="18">
        <v>0.41124899286604183</v>
      </c>
      <c r="EB157" s="18">
        <v>0</v>
      </c>
      <c r="EC157" s="18">
        <v>0</v>
      </c>
      <c r="ED157" s="18">
        <v>0</v>
      </c>
      <c r="EE157" s="18">
        <v>0</v>
      </c>
      <c r="EF157" s="18">
        <v>0</v>
      </c>
      <c r="EG157" s="18">
        <v>0</v>
      </c>
      <c r="EH157" s="18">
        <v>30.082966410582653</v>
      </c>
      <c r="EI157" s="18">
        <v>2.7658470238136244</v>
      </c>
      <c r="EJ157" s="18">
        <v>0.14720441289262459</v>
      </c>
      <c r="EK157" s="18">
        <v>4.8582212163538196</v>
      </c>
      <c r="EL157" s="18">
        <v>1.7768677933465451</v>
      </c>
      <c r="EM157" s="18">
        <v>0</v>
      </c>
      <c r="EN157" s="18">
        <v>1.5728272581686567</v>
      </c>
      <c r="EO157" s="18">
        <v>1.1125214911891472</v>
      </c>
      <c r="EP157" s="18">
        <v>0</v>
      </c>
      <c r="EQ157" s="18">
        <v>0.85224985758889826</v>
      </c>
      <c r="ER157" s="18">
        <v>0</v>
      </c>
      <c r="ES157" s="18">
        <v>0</v>
      </c>
      <c r="ET157" s="18">
        <v>4.702402684053638E-3</v>
      </c>
      <c r="EU157" s="18">
        <v>2.0843531520006758E-2</v>
      </c>
      <c r="EV157" s="18">
        <v>0</v>
      </c>
      <c r="EW157" s="18">
        <v>0</v>
      </c>
      <c r="EX157" s="18">
        <v>0</v>
      </c>
      <c r="EY157" s="18">
        <v>2.371983911343497E-3</v>
      </c>
      <c r="EZ157" s="18">
        <v>1.1106205042832634E-2</v>
      </c>
      <c r="FA157" s="18">
        <v>0</v>
      </c>
      <c r="FB157" s="18">
        <v>1.0978738617690343E-2</v>
      </c>
      <c r="FC157" s="18">
        <v>0.89850251780028068</v>
      </c>
      <c r="FD157" s="18">
        <v>0</v>
      </c>
      <c r="FE157" s="18">
        <v>0</v>
      </c>
      <c r="FF157" s="18">
        <v>0</v>
      </c>
      <c r="FG157" s="18">
        <v>8.0359268024487622E-5</v>
      </c>
      <c r="FH157" s="18">
        <v>0.66529992199321752</v>
      </c>
      <c r="FI157" s="18">
        <v>0</v>
      </c>
      <c r="FJ157" s="18">
        <v>2.0450048207610993E-3</v>
      </c>
      <c r="FK157" s="18">
        <v>0</v>
      </c>
      <c r="FL157" s="18">
        <v>1.0053221530787625E-2</v>
      </c>
      <c r="FM157" s="18">
        <v>0</v>
      </c>
      <c r="FN157" s="18">
        <v>3.164589539942956</v>
      </c>
      <c r="FO157" s="18">
        <v>0</v>
      </c>
      <c r="FP157" s="18">
        <v>0.84931987476005188</v>
      </c>
      <c r="FQ157" s="18">
        <v>0</v>
      </c>
      <c r="FR157" s="18">
        <v>0</v>
      </c>
      <c r="FS157" s="18">
        <v>0</v>
      </c>
    </row>
    <row r="158" spans="2:175" x14ac:dyDescent="0.25">
      <c r="B158" s="17">
        <f>SUM(D158:FS158)-'Esc Med Regional'!K351</f>
        <v>0</v>
      </c>
      <c r="C158" s="16">
        <v>50345</v>
      </c>
      <c r="D158" s="18">
        <v>0</v>
      </c>
      <c r="E158" s="18">
        <v>0</v>
      </c>
      <c r="F158" s="18">
        <v>0.10027046114868758</v>
      </c>
      <c r="G158" s="18">
        <v>0</v>
      </c>
      <c r="H158" s="18">
        <v>3.7967257004409487</v>
      </c>
      <c r="I158" s="18">
        <v>18.450543429663078</v>
      </c>
      <c r="J158" s="18">
        <v>0</v>
      </c>
      <c r="K158" s="18">
        <v>2.3358912808883732</v>
      </c>
      <c r="L158" s="18">
        <v>0</v>
      </c>
      <c r="M158" s="18">
        <v>0.11950688327614048</v>
      </c>
      <c r="N158" s="18">
        <v>8.39325980925884</v>
      </c>
      <c r="O158" s="18">
        <v>6.0634635911647881E-2</v>
      </c>
      <c r="P158" s="18">
        <v>3.0338492679588283E-2</v>
      </c>
      <c r="Q158" s="18">
        <v>2.4699109940676132</v>
      </c>
      <c r="R158" s="18">
        <v>2.8704292652452508</v>
      </c>
      <c r="S158" s="18">
        <v>0</v>
      </c>
      <c r="T158" s="18">
        <v>1.270483425860564E-3</v>
      </c>
      <c r="U158" s="18">
        <v>7.6918259098412225</v>
      </c>
      <c r="V158" s="18">
        <v>0</v>
      </c>
      <c r="W158" s="18">
        <v>0</v>
      </c>
      <c r="X158" s="18">
        <v>3.2003575226921899</v>
      </c>
      <c r="Y158" s="18">
        <v>0</v>
      </c>
      <c r="Z158" s="18">
        <v>0</v>
      </c>
      <c r="AA158" s="18">
        <v>21.445180366860157</v>
      </c>
      <c r="AB158" s="18">
        <v>0</v>
      </c>
      <c r="AC158" s="18">
        <v>0</v>
      </c>
      <c r="AD158" s="18">
        <v>10.359958379541563</v>
      </c>
      <c r="AE158" s="18">
        <v>0</v>
      </c>
      <c r="AF158" s="18">
        <v>8.1357491070859531</v>
      </c>
      <c r="AG158" s="18">
        <v>0</v>
      </c>
      <c r="AH158" s="18">
        <v>0</v>
      </c>
      <c r="AI158" s="18">
        <v>19.201324208401047</v>
      </c>
      <c r="AJ158" s="18">
        <v>1.5591665790643732</v>
      </c>
      <c r="AK158" s="18">
        <v>2.3425140829518978</v>
      </c>
      <c r="AL158" s="18">
        <v>0</v>
      </c>
      <c r="AM158" s="18">
        <v>2.97130239160877E-2</v>
      </c>
      <c r="AN158" s="18">
        <v>1.1305641088755969</v>
      </c>
      <c r="AO158" s="18">
        <v>0</v>
      </c>
      <c r="AP158" s="18">
        <v>0</v>
      </c>
      <c r="AQ158" s="18">
        <v>0</v>
      </c>
      <c r="AR158" s="18">
        <v>0.7152495922613985</v>
      </c>
      <c r="AS158" s="18">
        <v>0</v>
      </c>
      <c r="AT158" s="18">
        <v>2.0138758548296787</v>
      </c>
      <c r="AU158" s="18">
        <v>6.0351155225190487</v>
      </c>
      <c r="AV158" s="18">
        <v>1.3065093676579503E-3</v>
      </c>
      <c r="AW158" s="18">
        <v>0</v>
      </c>
      <c r="AX158" s="18">
        <v>0.16953125571583028</v>
      </c>
      <c r="AY158" s="18">
        <v>0</v>
      </c>
      <c r="AZ158" s="18">
        <v>24.686776412400405</v>
      </c>
      <c r="BA158" s="18">
        <v>0</v>
      </c>
      <c r="BB158" s="18">
        <v>4.3923600646024422E-2</v>
      </c>
      <c r="BC158" s="18">
        <v>1.6965101907453226</v>
      </c>
      <c r="BD158" s="18">
        <v>0</v>
      </c>
      <c r="BE158" s="18">
        <v>9.1484818891584593E-2</v>
      </c>
      <c r="BF158" s="18">
        <v>0.13390943334346575</v>
      </c>
      <c r="BG158" s="18">
        <v>2.921459933443078</v>
      </c>
      <c r="BH158" s="18">
        <v>2.6550136792763347E-2</v>
      </c>
      <c r="BI158" s="18">
        <v>0</v>
      </c>
      <c r="BJ158" s="18">
        <v>0.17127521241640942</v>
      </c>
      <c r="BK158" s="18">
        <v>0</v>
      </c>
      <c r="BL158" s="18">
        <v>0</v>
      </c>
      <c r="BM158" s="18">
        <v>1.2528277751722305</v>
      </c>
      <c r="BN158" s="18">
        <v>13.120175100530568</v>
      </c>
      <c r="BO158" s="18">
        <v>0.16558839708843395</v>
      </c>
      <c r="BP158" s="18">
        <v>0.64765535796758389</v>
      </c>
      <c r="BQ158" s="18">
        <v>2.4963661132035835E-3</v>
      </c>
      <c r="BR158" s="18">
        <v>0</v>
      </c>
      <c r="BS158" s="18">
        <v>0</v>
      </c>
      <c r="BT158" s="18">
        <v>1.3718348360408477E-2</v>
      </c>
      <c r="BU158" s="18">
        <v>5.0131464352768225E-2</v>
      </c>
      <c r="BV158" s="18">
        <v>0</v>
      </c>
      <c r="BW158" s="18">
        <v>8.2765035388688898E-3</v>
      </c>
      <c r="BX158" s="18">
        <v>1.643890137120825</v>
      </c>
      <c r="BY158" s="18">
        <v>0</v>
      </c>
      <c r="BZ158" s="18">
        <v>0.14047503175802065</v>
      </c>
      <c r="CA158" s="18">
        <v>5.672622592285121E-2</v>
      </c>
      <c r="CB158" s="18">
        <v>9.9234441420579522E-2</v>
      </c>
      <c r="CC158" s="18">
        <v>0</v>
      </c>
      <c r="CD158" s="18">
        <v>0</v>
      </c>
      <c r="CE158" s="18">
        <v>0</v>
      </c>
      <c r="CF158" s="18">
        <v>0</v>
      </c>
      <c r="CG158" s="18">
        <v>0</v>
      </c>
      <c r="CH158" s="18">
        <v>0</v>
      </c>
      <c r="CI158" s="18">
        <v>0</v>
      </c>
      <c r="CJ158" s="18">
        <v>0</v>
      </c>
      <c r="CK158" s="18">
        <v>0</v>
      </c>
      <c r="CL158" s="18">
        <v>0</v>
      </c>
      <c r="CM158" s="18">
        <v>1.1102195263266179</v>
      </c>
      <c r="CN158" s="18">
        <v>0.30443376066412631</v>
      </c>
      <c r="CO158" s="18">
        <v>5.4451657466929593</v>
      </c>
      <c r="CP158" s="18">
        <v>0</v>
      </c>
      <c r="CQ158" s="18">
        <v>0</v>
      </c>
      <c r="CR158" s="18">
        <v>0</v>
      </c>
      <c r="CS158" s="18">
        <v>1.5796554185308318</v>
      </c>
      <c r="CT158" s="18">
        <v>4.5029114447030496</v>
      </c>
      <c r="CU158" s="18">
        <v>0</v>
      </c>
      <c r="CV158" s="18">
        <v>1.360753307171619E-3</v>
      </c>
      <c r="CW158" s="18">
        <v>0.33008141238739525</v>
      </c>
      <c r="CX158" s="18">
        <v>0</v>
      </c>
      <c r="CY158" s="18">
        <v>0</v>
      </c>
      <c r="CZ158" s="18">
        <v>0</v>
      </c>
      <c r="DA158" s="18">
        <v>0</v>
      </c>
      <c r="DB158" s="18">
        <v>10.94208303094781</v>
      </c>
      <c r="DC158" s="18">
        <v>4.2456221259378348E-2</v>
      </c>
      <c r="DD158" s="18">
        <v>0</v>
      </c>
      <c r="DE158" s="18">
        <v>0</v>
      </c>
      <c r="DF158" s="18">
        <v>0</v>
      </c>
      <c r="DG158" s="18">
        <v>0</v>
      </c>
      <c r="DH158" s="18">
        <v>0</v>
      </c>
      <c r="DI158" s="18">
        <v>0</v>
      </c>
      <c r="DJ158" s="18">
        <v>0</v>
      </c>
      <c r="DK158" s="18">
        <v>0</v>
      </c>
      <c r="DL158" s="18">
        <v>0</v>
      </c>
      <c r="DM158" s="18">
        <v>0</v>
      </c>
      <c r="DN158" s="18">
        <v>3.5903781191863298E-6</v>
      </c>
      <c r="DO158" s="18">
        <v>34.783087746496719</v>
      </c>
      <c r="DP158" s="18">
        <v>0</v>
      </c>
      <c r="DQ158" s="18">
        <v>1.4325608695553457E-3</v>
      </c>
      <c r="DR158" s="18">
        <v>0</v>
      </c>
      <c r="DS158" s="18">
        <v>3.2645465660256243</v>
      </c>
      <c r="DT158" s="18">
        <v>0</v>
      </c>
      <c r="DU158" s="18">
        <v>0</v>
      </c>
      <c r="DV158" s="18">
        <v>28.477891068882407</v>
      </c>
      <c r="DW158" s="18">
        <v>0.17783972265483691</v>
      </c>
      <c r="DX158" s="18">
        <v>0</v>
      </c>
      <c r="DY158" s="18">
        <v>0.88974737760863121</v>
      </c>
      <c r="DZ158" s="18">
        <v>0</v>
      </c>
      <c r="EA158" s="18">
        <v>0.45753732868434355</v>
      </c>
      <c r="EB158" s="18">
        <v>0</v>
      </c>
      <c r="EC158" s="18">
        <v>0</v>
      </c>
      <c r="ED158" s="18">
        <v>0</v>
      </c>
      <c r="EE158" s="18">
        <v>0</v>
      </c>
      <c r="EF158" s="18">
        <v>0</v>
      </c>
      <c r="EG158" s="18">
        <v>0</v>
      </c>
      <c r="EH158" s="18">
        <v>31.271585430035632</v>
      </c>
      <c r="EI158" s="18">
        <v>2.8751294108140564</v>
      </c>
      <c r="EJ158" s="18">
        <v>0.15302065995162578</v>
      </c>
      <c r="EK158" s="18">
        <v>5.050176160545651</v>
      </c>
      <c r="EL158" s="18">
        <v>1.8470742625291245</v>
      </c>
      <c r="EM158" s="18">
        <v>0</v>
      </c>
      <c r="EN158" s="18">
        <v>1.6349718076076272</v>
      </c>
      <c r="EO158" s="18">
        <v>1.1564787321716197</v>
      </c>
      <c r="EP158" s="18">
        <v>0</v>
      </c>
      <c r="EQ158" s="18">
        <v>0.88592341146089604</v>
      </c>
      <c r="ER158" s="18">
        <v>0</v>
      </c>
      <c r="ES158" s="18">
        <v>0</v>
      </c>
      <c r="ET158" s="18">
        <v>4.7058431969775579E-3</v>
      </c>
      <c r="EU158" s="18">
        <v>2.0858781689843953E-2</v>
      </c>
      <c r="EV158" s="18">
        <v>0</v>
      </c>
      <c r="EW158" s="18">
        <v>0</v>
      </c>
      <c r="EX158" s="18">
        <v>0</v>
      </c>
      <c r="EY158" s="18">
        <v>2.3737193733722978E-3</v>
      </c>
      <c r="EZ158" s="18">
        <v>1.1114330897752534E-2</v>
      </c>
      <c r="FA158" s="18">
        <v>0</v>
      </c>
      <c r="FB158" s="18">
        <v>1.0986771211800285E-2</v>
      </c>
      <c r="FC158" s="18">
        <v>0.89915990716745442</v>
      </c>
      <c r="FD158" s="18">
        <v>0</v>
      </c>
      <c r="FE158" s="18">
        <v>0</v>
      </c>
      <c r="FF158" s="18">
        <v>0</v>
      </c>
      <c r="FG158" s="18">
        <v>8.0418062882939986E-5</v>
      </c>
      <c r="FH158" s="18">
        <v>0.66578668868116242</v>
      </c>
      <c r="FI158" s="18">
        <v>0</v>
      </c>
      <c r="FJ158" s="18">
        <v>2.0465010485382663E-3</v>
      </c>
      <c r="FK158" s="18">
        <v>0</v>
      </c>
      <c r="FL158" s="18">
        <v>1.0060576970320907E-2</v>
      </c>
      <c r="FM158" s="18">
        <v>0</v>
      </c>
      <c r="FN158" s="18">
        <v>3.1669049118799437</v>
      </c>
      <c r="FO158" s="18">
        <v>0</v>
      </c>
      <c r="FP158" s="18">
        <v>0.84994127964644384</v>
      </c>
      <c r="FQ158" s="18">
        <v>0</v>
      </c>
      <c r="FR158" s="18">
        <v>0</v>
      </c>
      <c r="FS158" s="18">
        <v>0</v>
      </c>
    </row>
    <row r="159" spans="2:175" x14ac:dyDescent="0.25">
      <c r="B159" s="17">
        <f>SUM(D159:FS159)-'Esc Med Regional'!K352</f>
        <v>0</v>
      </c>
      <c r="C159" s="16">
        <v>50375</v>
      </c>
      <c r="D159" s="18">
        <v>0</v>
      </c>
      <c r="E159" s="18">
        <v>0</v>
      </c>
      <c r="F159" s="18">
        <v>9.3500220659524971E-2</v>
      </c>
      <c r="G159" s="18">
        <v>0</v>
      </c>
      <c r="H159" s="18">
        <v>3.5403715781112139</v>
      </c>
      <c r="I159" s="18">
        <v>17.204766610213465</v>
      </c>
      <c r="J159" s="18">
        <v>0</v>
      </c>
      <c r="K159" s="18">
        <v>2.1781723919256355</v>
      </c>
      <c r="L159" s="18">
        <v>0</v>
      </c>
      <c r="M159" s="18">
        <v>0.11143780360281591</v>
      </c>
      <c r="N159" s="18">
        <v>7.8265486687521415</v>
      </c>
      <c r="O159" s="18">
        <v>5.6540598022603576E-2</v>
      </c>
      <c r="P159" s="18">
        <v>2.8290044022162314E-2</v>
      </c>
      <c r="Q159" s="18">
        <v>2.3031431222028562</v>
      </c>
      <c r="R159" s="18">
        <v>2.6766184837826685</v>
      </c>
      <c r="S159" s="18">
        <v>0</v>
      </c>
      <c r="T159" s="18">
        <v>1.184700651631408E-3</v>
      </c>
      <c r="U159" s="18">
        <v>7.1724754389864405</v>
      </c>
      <c r="V159" s="18">
        <v>0</v>
      </c>
      <c r="W159" s="18">
        <v>0</v>
      </c>
      <c r="X159" s="18">
        <v>2.9842700545414522</v>
      </c>
      <c r="Y159" s="18">
        <v>0</v>
      </c>
      <c r="Z159" s="18">
        <v>0</v>
      </c>
      <c r="AA159" s="18">
        <v>19.997206290009988</v>
      </c>
      <c r="AB159" s="18">
        <v>0</v>
      </c>
      <c r="AC159" s="18">
        <v>0</v>
      </c>
      <c r="AD159" s="18">
        <v>9.6604561643956242</v>
      </c>
      <c r="AE159" s="18">
        <v>0</v>
      </c>
      <c r="AF159" s="18">
        <v>7.5864250351363474</v>
      </c>
      <c r="AG159" s="18">
        <v>0</v>
      </c>
      <c r="AH159" s="18">
        <v>0</v>
      </c>
      <c r="AI159" s="18">
        <v>17.904854828366123</v>
      </c>
      <c r="AJ159" s="18">
        <v>1.4538919789278708</v>
      </c>
      <c r="AK159" s="18">
        <v>2.1843480237840116</v>
      </c>
      <c r="AL159" s="18">
        <v>0</v>
      </c>
      <c r="AM159" s="18">
        <v>2.7706806778282238E-2</v>
      </c>
      <c r="AN159" s="18">
        <v>1.0542286575590474</v>
      </c>
      <c r="AO159" s="18">
        <v>0</v>
      </c>
      <c r="AP159" s="18">
        <v>0</v>
      </c>
      <c r="AQ159" s="18">
        <v>0</v>
      </c>
      <c r="AR159" s="18">
        <v>0.66695608992869737</v>
      </c>
      <c r="AS159" s="18">
        <v>0</v>
      </c>
      <c r="AT159" s="18">
        <v>1.8778993798407302</v>
      </c>
      <c r="AU159" s="18">
        <v>5.6276257892590857</v>
      </c>
      <c r="AV159" s="18">
        <v>1.2970828701730584E-3</v>
      </c>
      <c r="AW159" s="18">
        <v>0</v>
      </c>
      <c r="AX159" s="18">
        <v>0.16830808350200946</v>
      </c>
      <c r="AY159" s="18">
        <v>0</v>
      </c>
      <c r="AZ159" s="18">
        <v>24.508660708432103</v>
      </c>
      <c r="BA159" s="18">
        <v>0</v>
      </c>
      <c r="BB159" s="18">
        <v>4.3606690778199009E-2</v>
      </c>
      <c r="BC159" s="18">
        <v>1.6842698276510863</v>
      </c>
      <c r="BD159" s="18">
        <v>0</v>
      </c>
      <c r="BE159" s="18">
        <v>9.0824753654751886E-2</v>
      </c>
      <c r="BF159" s="18">
        <v>0.13294327346136842</v>
      </c>
      <c r="BG159" s="18">
        <v>2.9003815275804548</v>
      </c>
      <c r="BH159" s="18">
        <v>2.6358576897445366E-2</v>
      </c>
      <c r="BI159" s="18">
        <v>0</v>
      </c>
      <c r="BJ159" s="18">
        <v>0.17003945751174937</v>
      </c>
      <c r="BK159" s="18">
        <v>0</v>
      </c>
      <c r="BL159" s="18">
        <v>0</v>
      </c>
      <c r="BM159" s="18">
        <v>1.2437885917082543</v>
      </c>
      <c r="BN159" s="18">
        <v>13.025512711842001</v>
      </c>
      <c r="BO159" s="18">
        <v>0.16439367269738003</v>
      </c>
      <c r="BP159" s="18">
        <v>0.64298250850007321</v>
      </c>
      <c r="BQ159" s="18">
        <v>2.4783547697949508E-3</v>
      </c>
      <c r="BR159" s="18">
        <v>0</v>
      </c>
      <c r="BS159" s="18">
        <v>0</v>
      </c>
      <c r="BT159" s="18">
        <v>1.3619370136817114E-2</v>
      </c>
      <c r="BU159" s="18">
        <v>4.9769764594363559E-2</v>
      </c>
      <c r="BV159" s="18">
        <v>0</v>
      </c>
      <c r="BW159" s="18">
        <v>8.2167883606052219E-3</v>
      </c>
      <c r="BX159" s="18">
        <v>1.632029429018298</v>
      </c>
      <c r="BY159" s="18">
        <v>0</v>
      </c>
      <c r="BZ159" s="18">
        <v>0.13946150092055654</v>
      </c>
      <c r="CA159" s="18">
        <v>5.6316944796189476E-2</v>
      </c>
      <c r="CB159" s="18">
        <v>9.8518462465034332E-2</v>
      </c>
      <c r="CC159" s="18">
        <v>0</v>
      </c>
      <c r="CD159" s="18">
        <v>0</v>
      </c>
      <c r="CE159" s="18">
        <v>0</v>
      </c>
      <c r="CF159" s="18">
        <v>0</v>
      </c>
      <c r="CG159" s="18">
        <v>0</v>
      </c>
      <c r="CH159" s="18">
        <v>0</v>
      </c>
      <c r="CI159" s="18">
        <v>0</v>
      </c>
      <c r="CJ159" s="18">
        <v>0</v>
      </c>
      <c r="CK159" s="18">
        <v>0</v>
      </c>
      <c r="CL159" s="18">
        <v>0</v>
      </c>
      <c r="CM159" s="18">
        <v>1.5019655835205017</v>
      </c>
      <c r="CN159" s="18">
        <v>0.27484916549312693</v>
      </c>
      <c r="CO159" s="18">
        <v>4.9160095062566924</v>
      </c>
      <c r="CP159" s="18">
        <v>0</v>
      </c>
      <c r="CQ159" s="18">
        <v>0</v>
      </c>
      <c r="CR159" s="18">
        <v>0</v>
      </c>
      <c r="CS159" s="18">
        <v>1.4261459458463288</v>
      </c>
      <c r="CT159" s="18">
        <v>4.0653226178535391</v>
      </c>
      <c r="CU159" s="18">
        <v>0</v>
      </c>
      <c r="CV159" s="18">
        <v>1.4841016764077677E-3</v>
      </c>
      <c r="CW159" s="18">
        <v>0.36000234200672326</v>
      </c>
      <c r="CX159" s="18">
        <v>0</v>
      </c>
      <c r="CY159" s="18">
        <v>0</v>
      </c>
      <c r="CZ159" s="18">
        <v>0</v>
      </c>
      <c r="DA159" s="18">
        <v>0</v>
      </c>
      <c r="DB159" s="18">
        <v>11.933951351826138</v>
      </c>
      <c r="DC159" s="18">
        <v>4.6304755471033916E-2</v>
      </c>
      <c r="DD159" s="18">
        <v>0</v>
      </c>
      <c r="DE159" s="18">
        <v>0</v>
      </c>
      <c r="DF159" s="18">
        <v>0</v>
      </c>
      <c r="DG159" s="18">
        <v>0</v>
      </c>
      <c r="DH159" s="18">
        <v>0</v>
      </c>
      <c r="DI159" s="18">
        <v>0</v>
      </c>
      <c r="DJ159" s="18">
        <v>0</v>
      </c>
      <c r="DK159" s="18">
        <v>0</v>
      </c>
      <c r="DL159" s="18">
        <v>0</v>
      </c>
      <c r="DM159" s="18">
        <v>0</v>
      </c>
      <c r="DN159" s="18">
        <v>3.9158355578041366E-6</v>
      </c>
      <c r="DO159" s="18">
        <v>37.936074498699497</v>
      </c>
      <c r="DP159" s="18">
        <v>0</v>
      </c>
      <c r="DQ159" s="18">
        <v>1.5624183875638505E-3</v>
      </c>
      <c r="DR159" s="18">
        <v>0</v>
      </c>
      <c r="DS159" s="18">
        <v>3.0421490306277117</v>
      </c>
      <c r="DT159" s="18">
        <v>0</v>
      </c>
      <c r="DU159" s="18">
        <v>0</v>
      </c>
      <c r="DV159" s="18">
        <v>26.537832117675535</v>
      </c>
      <c r="DW159" s="18">
        <v>0.16531261360560157</v>
      </c>
      <c r="DX159" s="18">
        <v>0</v>
      </c>
      <c r="DY159" s="18">
        <v>0.82707317715900885</v>
      </c>
      <c r="DZ159" s="18">
        <v>0</v>
      </c>
      <c r="EA159" s="18">
        <v>0.42530819604197595</v>
      </c>
      <c r="EB159" s="18">
        <v>0</v>
      </c>
      <c r="EC159" s="18">
        <v>0</v>
      </c>
      <c r="ED159" s="18">
        <v>0</v>
      </c>
      <c r="EE159" s="18">
        <v>0</v>
      </c>
      <c r="EF159" s="18">
        <v>0</v>
      </c>
      <c r="EG159" s="18">
        <v>0</v>
      </c>
      <c r="EH159" s="18">
        <v>29.343974170193583</v>
      </c>
      <c r="EI159" s="18">
        <v>2.6979036082340206</v>
      </c>
      <c r="EJ159" s="18">
        <v>0.14358831608242403</v>
      </c>
      <c r="EK159" s="18">
        <v>4.7388783386608777</v>
      </c>
      <c r="EL159" s="18">
        <v>1.7332187896692206</v>
      </c>
      <c r="EM159" s="18">
        <v>0</v>
      </c>
      <c r="EN159" s="18">
        <v>1.5341905385248724</v>
      </c>
      <c r="EO159" s="18">
        <v>1.0851922465251089</v>
      </c>
      <c r="EP159" s="18">
        <v>0</v>
      </c>
      <c r="EQ159" s="18">
        <v>0.83131422168667102</v>
      </c>
      <c r="ER159" s="18">
        <v>0</v>
      </c>
      <c r="ES159" s="18">
        <v>0</v>
      </c>
      <c r="ET159" s="18">
        <v>5.0620885513835302E-3</v>
      </c>
      <c r="EU159" s="18">
        <v>2.2437849194759524E-2</v>
      </c>
      <c r="EV159" s="18">
        <v>0</v>
      </c>
      <c r="EW159" s="18">
        <v>0</v>
      </c>
      <c r="EX159" s="18">
        <v>0</v>
      </c>
      <c r="EY159" s="18">
        <v>2.5534164996961119E-3</v>
      </c>
      <c r="EZ159" s="18">
        <v>1.1955716507922915E-2</v>
      </c>
      <c r="FA159" s="18">
        <v>0</v>
      </c>
      <c r="FB159" s="18">
        <v>1.1818500200696256E-2</v>
      </c>
      <c r="FC159" s="18">
        <v>0.96722880075112616</v>
      </c>
      <c r="FD159" s="18">
        <v>0</v>
      </c>
      <c r="FE159" s="18">
        <v>0</v>
      </c>
      <c r="FF159" s="18">
        <v>0</v>
      </c>
      <c r="FG159" s="18">
        <v>8.6505932816807521E-5</v>
      </c>
      <c r="FH159" s="18">
        <v>0.71618858371675065</v>
      </c>
      <c r="FI159" s="18">
        <v>0</v>
      </c>
      <c r="FJ159" s="18">
        <v>2.2014268420277225E-3</v>
      </c>
      <c r="FK159" s="18">
        <v>0</v>
      </c>
      <c r="FL159" s="18">
        <v>1.0822190491702679E-2</v>
      </c>
      <c r="FM159" s="18">
        <v>0</v>
      </c>
      <c r="FN159" s="18">
        <v>3.4066483787738884</v>
      </c>
      <c r="FO159" s="18">
        <v>0</v>
      </c>
      <c r="FP159" s="18">
        <v>0.91428418690403923</v>
      </c>
      <c r="FQ159" s="18">
        <v>0</v>
      </c>
      <c r="FR159" s="18">
        <v>0</v>
      </c>
      <c r="FS159" s="18">
        <v>0</v>
      </c>
    </row>
    <row r="160" spans="2:175" x14ac:dyDescent="0.25">
      <c r="B160" s="17">
        <f>SUM(D160:FS160)-'Esc Med Regional'!K353</f>
        <v>0</v>
      </c>
      <c r="C160" s="16">
        <v>50406</v>
      </c>
      <c r="D160" s="18">
        <v>0</v>
      </c>
      <c r="E160" s="18">
        <v>0</v>
      </c>
      <c r="F160" s="18">
        <v>9.2477314375898345E-2</v>
      </c>
      <c r="G160" s="18">
        <v>0</v>
      </c>
      <c r="H160" s="18">
        <v>3.5016393878759584</v>
      </c>
      <c r="I160" s="18">
        <v>17.016543911381532</v>
      </c>
      <c r="J160" s="18">
        <v>0</v>
      </c>
      <c r="K160" s="18">
        <v>2.1543428628527992</v>
      </c>
      <c r="L160" s="18">
        <v>0</v>
      </c>
      <c r="M160" s="18">
        <v>0.11021865750096917</v>
      </c>
      <c r="N160" s="18">
        <v>7.7409250653434505</v>
      </c>
      <c r="O160" s="18">
        <v>5.592203549313176E-2</v>
      </c>
      <c r="P160" s="18">
        <v>2.7980546744078662E-2</v>
      </c>
      <c r="Q160" s="18">
        <v>2.2779463948029113</v>
      </c>
      <c r="R160" s="18">
        <v>2.647335880526549</v>
      </c>
      <c r="S160" s="18">
        <v>0</v>
      </c>
      <c r="T160" s="18">
        <v>1.1717398507667433E-3</v>
      </c>
      <c r="U160" s="18">
        <v>7.0940074937351314</v>
      </c>
      <c r="V160" s="18">
        <v>0</v>
      </c>
      <c r="W160" s="18">
        <v>0</v>
      </c>
      <c r="X160" s="18">
        <v>2.9516216974648932</v>
      </c>
      <c r="Y160" s="18">
        <v>0</v>
      </c>
      <c r="Z160" s="18">
        <v>0</v>
      </c>
      <c r="AA160" s="18">
        <v>19.778433886856888</v>
      </c>
      <c r="AB160" s="18">
        <v>0</v>
      </c>
      <c r="AC160" s="18">
        <v>0</v>
      </c>
      <c r="AD160" s="18">
        <v>9.5547693409469012</v>
      </c>
      <c r="AE160" s="18">
        <v>0</v>
      </c>
      <c r="AF160" s="18">
        <v>7.5034284198988104</v>
      </c>
      <c r="AG160" s="18">
        <v>0</v>
      </c>
      <c r="AH160" s="18">
        <v>0</v>
      </c>
      <c r="AI160" s="18">
        <v>17.708973060578096</v>
      </c>
      <c r="AJ160" s="18">
        <v>1.4379861850113496</v>
      </c>
      <c r="AK160" s="18">
        <v>2.1604509323825649</v>
      </c>
      <c r="AL160" s="18">
        <v>0</v>
      </c>
      <c r="AM160" s="18">
        <v>2.7403690202162725E-2</v>
      </c>
      <c r="AN160" s="18">
        <v>1.0426952396634548</v>
      </c>
      <c r="AO160" s="18">
        <v>0</v>
      </c>
      <c r="AP160" s="18">
        <v>0</v>
      </c>
      <c r="AQ160" s="18">
        <v>0</v>
      </c>
      <c r="AR160" s="18">
        <v>0.65965949137011826</v>
      </c>
      <c r="AS160" s="18">
        <v>0</v>
      </c>
      <c r="AT160" s="18">
        <v>1.8573548820619223</v>
      </c>
      <c r="AU160" s="18">
        <v>5.5660587283352996</v>
      </c>
      <c r="AV160" s="18">
        <v>1.3173551093750445E-3</v>
      </c>
      <c r="AW160" s="18">
        <v>0</v>
      </c>
      <c r="AX160" s="18">
        <v>0.17093858754060287</v>
      </c>
      <c r="AY160" s="18">
        <v>0</v>
      </c>
      <c r="AZ160" s="18">
        <v>24.891709042371911</v>
      </c>
      <c r="BA160" s="18">
        <v>0</v>
      </c>
      <c r="BB160" s="18">
        <v>4.4288224153275303E-2</v>
      </c>
      <c r="BC160" s="18">
        <v>1.7105934509229559</v>
      </c>
      <c r="BD160" s="18">
        <v>0</v>
      </c>
      <c r="BE160" s="18">
        <v>9.224426290423024E-2</v>
      </c>
      <c r="BF160" s="18">
        <v>0.13502105731148151</v>
      </c>
      <c r="BG160" s="18">
        <v>2.9457118834553175</v>
      </c>
      <c r="BH160" s="18">
        <v>2.6770537758371439E-2</v>
      </c>
      <c r="BI160" s="18">
        <v>0</v>
      </c>
      <c r="BJ160" s="18">
        <v>0.17269702136963475</v>
      </c>
      <c r="BK160" s="18">
        <v>0</v>
      </c>
      <c r="BL160" s="18">
        <v>0</v>
      </c>
      <c r="BM160" s="18">
        <v>1.2632278892486244</v>
      </c>
      <c r="BN160" s="18">
        <v>13.229089765779767</v>
      </c>
      <c r="BO160" s="18">
        <v>0.16696299801409603</v>
      </c>
      <c r="BP160" s="18">
        <v>0.65303174707591494</v>
      </c>
      <c r="BQ160" s="18">
        <v>2.5170892268416029E-3</v>
      </c>
      <c r="BR160" s="18">
        <v>0</v>
      </c>
      <c r="BS160" s="18">
        <v>0</v>
      </c>
      <c r="BT160" s="18">
        <v>1.3832228648437967E-2</v>
      </c>
      <c r="BU160" s="18">
        <v>5.0547621272671907E-2</v>
      </c>
      <c r="BV160" s="18">
        <v>0</v>
      </c>
      <c r="BW160" s="18">
        <v>8.3452093759070894E-3</v>
      </c>
      <c r="BX160" s="18">
        <v>1.6575365818229031</v>
      </c>
      <c r="BY160" s="18">
        <v>0</v>
      </c>
      <c r="BZ160" s="18">
        <v>0.14164115880606412</v>
      </c>
      <c r="CA160" s="18">
        <v>5.7197128015231656E-2</v>
      </c>
      <c r="CB160" s="18">
        <v>0.100058217466684</v>
      </c>
      <c r="CC160" s="18">
        <v>0</v>
      </c>
      <c r="CD160" s="18">
        <v>0</v>
      </c>
      <c r="CE160" s="18">
        <v>0</v>
      </c>
      <c r="CF160" s="18">
        <v>0</v>
      </c>
      <c r="CG160" s="18">
        <v>0</v>
      </c>
      <c r="CH160" s="18">
        <v>0</v>
      </c>
      <c r="CI160" s="18">
        <v>0</v>
      </c>
      <c r="CJ160" s="18">
        <v>0</v>
      </c>
      <c r="CK160" s="18">
        <v>0</v>
      </c>
      <c r="CL160" s="18">
        <v>0</v>
      </c>
      <c r="CM160" s="18">
        <v>1.283496937807814</v>
      </c>
      <c r="CN160" s="18">
        <v>0.27076264588910248</v>
      </c>
      <c r="CO160" s="18">
        <v>4.8429171641902915</v>
      </c>
      <c r="CP160" s="18">
        <v>0</v>
      </c>
      <c r="CQ160" s="18">
        <v>0</v>
      </c>
      <c r="CR160" s="18">
        <v>0</v>
      </c>
      <c r="CS160" s="18">
        <v>1.4049416851186507</v>
      </c>
      <c r="CT160" s="18">
        <v>4.0048784809949254</v>
      </c>
      <c r="CU160" s="18">
        <v>0</v>
      </c>
      <c r="CV160" s="18">
        <v>1.2300407835211407E-3</v>
      </c>
      <c r="CW160" s="18">
        <v>0.29837414098421128</v>
      </c>
      <c r="CX160" s="18">
        <v>0</v>
      </c>
      <c r="CY160" s="18">
        <v>0</v>
      </c>
      <c r="CZ160" s="18">
        <v>0</v>
      </c>
      <c r="DA160" s="18">
        <v>0</v>
      </c>
      <c r="DB160" s="18">
        <v>9.8909981065678476</v>
      </c>
      <c r="DC160" s="18">
        <v>3.8377921543898387E-2</v>
      </c>
      <c r="DD160" s="18">
        <v>0</v>
      </c>
      <c r="DE160" s="18">
        <v>0</v>
      </c>
      <c r="DF160" s="18">
        <v>0</v>
      </c>
      <c r="DG160" s="18">
        <v>0</v>
      </c>
      <c r="DH160" s="18">
        <v>0</v>
      </c>
      <c r="DI160" s="18">
        <v>0</v>
      </c>
      <c r="DJ160" s="18">
        <v>0</v>
      </c>
      <c r="DK160" s="18">
        <v>0</v>
      </c>
      <c r="DL160" s="18">
        <v>0</v>
      </c>
      <c r="DM160" s="18">
        <v>0</v>
      </c>
      <c r="DN160" s="18">
        <v>3.2454901939871788E-6</v>
      </c>
      <c r="DO160" s="18">
        <v>31.441861121701013</v>
      </c>
      <c r="DP160" s="18">
        <v>0</v>
      </c>
      <c r="DQ160" s="18">
        <v>1.2949505874008842E-3</v>
      </c>
      <c r="DR160" s="18">
        <v>0</v>
      </c>
      <c r="DS160" s="18">
        <v>3.0109912583906295</v>
      </c>
      <c r="DT160" s="18">
        <v>0</v>
      </c>
      <c r="DU160" s="18">
        <v>0</v>
      </c>
      <c r="DV160" s="18">
        <v>26.266030926983095</v>
      </c>
      <c r="DW160" s="18">
        <v>0.15437749307946921</v>
      </c>
      <c r="DX160" s="18">
        <v>0</v>
      </c>
      <c r="DY160" s="18">
        <v>0.77236383176240009</v>
      </c>
      <c r="DZ160" s="18">
        <v>0</v>
      </c>
      <c r="EA160" s="18">
        <v>0.39717485350365833</v>
      </c>
      <c r="EB160" s="18">
        <v>0</v>
      </c>
      <c r="EC160" s="18">
        <v>0</v>
      </c>
      <c r="ED160" s="18">
        <v>0</v>
      </c>
      <c r="EE160" s="18">
        <v>0</v>
      </c>
      <c r="EF160" s="18">
        <v>0</v>
      </c>
      <c r="EG160" s="18">
        <v>0</v>
      </c>
      <c r="EH160" s="18">
        <v>28.379522364810253</v>
      </c>
      <c r="EI160" s="18">
        <v>2.609231297161906</v>
      </c>
      <c r="EJ160" s="18">
        <v>0.13886898222960486</v>
      </c>
      <c r="EK160" s="18">
        <v>4.5831250742017007</v>
      </c>
      <c r="EL160" s="18">
        <v>1.6762528865122195</v>
      </c>
      <c r="EM160" s="18">
        <v>0</v>
      </c>
      <c r="EN160" s="18">
        <v>1.4837661200019956</v>
      </c>
      <c r="EO160" s="18">
        <v>1.0495251069863807</v>
      </c>
      <c r="EP160" s="18">
        <v>0</v>
      </c>
      <c r="EQ160" s="18">
        <v>0.80399132066118739</v>
      </c>
      <c r="ER160" s="18">
        <v>0</v>
      </c>
      <c r="ES160" s="18">
        <v>0</v>
      </c>
      <c r="ET160" s="18">
        <v>5.1255338076500127E-3</v>
      </c>
      <c r="EU160" s="18">
        <v>2.2719072069029695E-2</v>
      </c>
      <c r="EV160" s="18">
        <v>0</v>
      </c>
      <c r="EW160" s="18">
        <v>0</v>
      </c>
      <c r="EX160" s="18">
        <v>0</v>
      </c>
      <c r="EY160" s="18">
        <v>2.5854195281958814E-3</v>
      </c>
      <c r="EZ160" s="18">
        <v>1.2105562463795669E-2</v>
      </c>
      <c r="FA160" s="18">
        <v>0</v>
      </c>
      <c r="FB160" s="18">
        <v>1.19666263676543E-2</v>
      </c>
      <c r="FC160" s="18">
        <v>0.97935148065075095</v>
      </c>
      <c r="FD160" s="18">
        <v>0</v>
      </c>
      <c r="FE160" s="18">
        <v>0</v>
      </c>
      <c r="FF160" s="18">
        <v>0</v>
      </c>
      <c r="FG160" s="18">
        <v>8.7590147567383829E-5</v>
      </c>
      <c r="FH160" s="18">
        <v>0.725164872410203</v>
      </c>
      <c r="FI160" s="18">
        <v>0</v>
      </c>
      <c r="FJ160" s="18">
        <v>2.2290182380941127E-3</v>
      </c>
      <c r="FK160" s="18">
        <v>0</v>
      </c>
      <c r="FL160" s="18">
        <v>1.0957829495671329E-2</v>
      </c>
      <c r="FM160" s="18">
        <v>0</v>
      </c>
      <c r="FN160" s="18">
        <v>3.4493453164523169</v>
      </c>
      <c r="FO160" s="18">
        <v>0</v>
      </c>
      <c r="FP160" s="18">
        <v>0.92574328998959576</v>
      </c>
      <c r="FQ160" s="18">
        <v>0</v>
      </c>
      <c r="FR160" s="18">
        <v>0</v>
      </c>
      <c r="FS160" s="18">
        <v>0</v>
      </c>
    </row>
    <row r="161" spans="2:175" x14ac:dyDescent="0.25">
      <c r="B161" s="17">
        <f>SUM(D161:FS161)-'Esc Med Regional'!K354</f>
        <v>0</v>
      </c>
      <c r="C161" s="16">
        <v>50437</v>
      </c>
      <c r="D161" s="18">
        <v>0</v>
      </c>
      <c r="E161" s="18">
        <v>0</v>
      </c>
      <c r="F161" s="18">
        <v>9.9330217324154646E-2</v>
      </c>
      <c r="G161" s="18">
        <v>0</v>
      </c>
      <c r="H161" s="18">
        <v>3.761123511597003</v>
      </c>
      <c r="I161" s="18">
        <v>18.277531265160388</v>
      </c>
      <c r="J161" s="18">
        <v>0</v>
      </c>
      <c r="K161" s="18">
        <v>2.3139874487280845</v>
      </c>
      <c r="L161" s="18">
        <v>0</v>
      </c>
      <c r="M161" s="18">
        <v>0.11838625804212519</v>
      </c>
      <c r="N161" s="18">
        <v>8.3145555666239748</v>
      </c>
      <c r="O161" s="18">
        <v>6.0066060268177068E-2</v>
      </c>
      <c r="P161" s="18">
        <v>3.0054006300839899E-2</v>
      </c>
      <c r="Q161" s="18">
        <v>2.4467504487513372</v>
      </c>
      <c r="R161" s="18">
        <v>2.8435130293021116</v>
      </c>
      <c r="S161" s="18">
        <v>0</v>
      </c>
      <c r="T161" s="18">
        <v>1.2585700050818816E-3</v>
      </c>
      <c r="U161" s="18">
        <v>7.619699066818268</v>
      </c>
      <c r="V161" s="18">
        <v>0</v>
      </c>
      <c r="W161" s="18">
        <v>0</v>
      </c>
      <c r="X161" s="18">
        <v>3.1703475241089905</v>
      </c>
      <c r="Y161" s="18">
        <v>0</v>
      </c>
      <c r="Z161" s="18">
        <v>0</v>
      </c>
      <c r="AA161" s="18">
        <v>21.244087261523429</v>
      </c>
      <c r="AB161" s="18">
        <v>0</v>
      </c>
      <c r="AC161" s="18">
        <v>0</v>
      </c>
      <c r="AD161" s="18">
        <v>10.262812253182997</v>
      </c>
      <c r="AE161" s="18">
        <v>0</v>
      </c>
      <c r="AF161" s="18">
        <v>8.0594595621067633</v>
      </c>
      <c r="AG161" s="18">
        <v>0</v>
      </c>
      <c r="AH161" s="18">
        <v>0</v>
      </c>
      <c r="AI161" s="18">
        <v>19.021271914804508</v>
      </c>
      <c r="AJ161" s="18">
        <v>1.5445461541596792</v>
      </c>
      <c r="AK161" s="18">
        <v>2.3205481482673957</v>
      </c>
      <c r="AL161" s="18">
        <v>0</v>
      </c>
      <c r="AM161" s="18">
        <v>2.943440260603036E-2</v>
      </c>
      <c r="AN161" s="18">
        <v>1.1199627222914406</v>
      </c>
      <c r="AO161" s="18">
        <v>0</v>
      </c>
      <c r="AP161" s="18">
        <v>0</v>
      </c>
      <c r="AQ161" s="18">
        <v>0</v>
      </c>
      <c r="AR161" s="18">
        <v>0.708542641835328</v>
      </c>
      <c r="AS161" s="18">
        <v>0</v>
      </c>
      <c r="AT161" s="18">
        <v>1.9949915860810614</v>
      </c>
      <c r="AU161" s="18">
        <v>5.9785237801914963</v>
      </c>
      <c r="AV161" s="18">
        <v>1.3302573088675839E-3</v>
      </c>
      <c r="AW161" s="18">
        <v>0</v>
      </c>
      <c r="AX161" s="18">
        <v>0.17261276312296964</v>
      </c>
      <c r="AY161" s="18">
        <v>0</v>
      </c>
      <c r="AZ161" s="18">
        <v>25.13549888574018</v>
      </c>
      <c r="BA161" s="18">
        <v>0</v>
      </c>
      <c r="BB161" s="18">
        <v>4.4721983812405448E-2</v>
      </c>
      <c r="BC161" s="18">
        <v>1.7273470337628249</v>
      </c>
      <c r="BD161" s="18">
        <v>0</v>
      </c>
      <c r="BE161" s="18">
        <v>9.3147704864232392E-2</v>
      </c>
      <c r="BF161" s="18">
        <v>0.1363434559606603</v>
      </c>
      <c r="BG161" s="18">
        <v>2.9745622383045234</v>
      </c>
      <c r="BH161" s="18">
        <v>2.7032728883773404E-2</v>
      </c>
      <c r="BI161" s="18">
        <v>0</v>
      </c>
      <c r="BJ161" s="18">
        <v>0.17438841908435984</v>
      </c>
      <c r="BK161" s="18">
        <v>0</v>
      </c>
      <c r="BL161" s="18">
        <v>0</v>
      </c>
      <c r="BM161" s="18">
        <v>1.2755999657795738</v>
      </c>
      <c r="BN161" s="18">
        <v>13.358655707451923</v>
      </c>
      <c r="BO161" s="18">
        <v>0.16859823660156567</v>
      </c>
      <c r="BP161" s="18">
        <v>0.65942755168150247</v>
      </c>
      <c r="BQ161" s="18">
        <v>2.5417416437291335E-3</v>
      </c>
      <c r="BR161" s="18">
        <v>0</v>
      </c>
      <c r="BS161" s="18">
        <v>0</v>
      </c>
      <c r="BT161" s="18">
        <v>1.3967701743109632E-2</v>
      </c>
      <c r="BU161" s="18">
        <v>5.1042685579093236E-2</v>
      </c>
      <c r="BV161" s="18">
        <v>0</v>
      </c>
      <c r="BW161" s="18">
        <v>8.4269425057281327E-3</v>
      </c>
      <c r="BX161" s="18">
        <v>1.6737705247382697</v>
      </c>
      <c r="BY161" s="18">
        <v>0</v>
      </c>
      <c r="BZ161" s="18">
        <v>0.14302839484763327</v>
      </c>
      <c r="CA161" s="18">
        <v>5.7757317709567713E-2</v>
      </c>
      <c r="CB161" s="18">
        <v>0.1010381894373666</v>
      </c>
      <c r="CC161" s="18">
        <v>0</v>
      </c>
      <c r="CD161" s="18">
        <v>0</v>
      </c>
      <c r="CE161" s="18">
        <v>0</v>
      </c>
      <c r="CF161" s="18">
        <v>0</v>
      </c>
      <c r="CG161" s="18">
        <v>0</v>
      </c>
      <c r="CH161" s="18">
        <v>0</v>
      </c>
      <c r="CI161" s="18">
        <v>0</v>
      </c>
      <c r="CJ161" s="18">
        <v>0</v>
      </c>
      <c r="CK161" s="18">
        <v>0</v>
      </c>
      <c r="CL161" s="18">
        <v>0</v>
      </c>
      <c r="CM161" s="18">
        <v>1.4660365649946963</v>
      </c>
      <c r="CN161" s="18">
        <v>0.30171295177418095</v>
      </c>
      <c r="CO161" s="18">
        <v>5.3965007913394256</v>
      </c>
      <c r="CP161" s="18">
        <v>0</v>
      </c>
      <c r="CQ161" s="18">
        <v>0</v>
      </c>
      <c r="CR161" s="18">
        <v>0</v>
      </c>
      <c r="CS161" s="18">
        <v>1.5655376002691086</v>
      </c>
      <c r="CT161" s="18">
        <v>4.46266767718312</v>
      </c>
      <c r="CU161" s="18">
        <v>0</v>
      </c>
      <c r="CV161" s="18">
        <v>1.2485506118826452E-3</v>
      </c>
      <c r="CW161" s="18">
        <v>0.30286411742330072</v>
      </c>
      <c r="CX161" s="18">
        <v>0</v>
      </c>
      <c r="CY161" s="18">
        <v>0</v>
      </c>
      <c r="CZ161" s="18">
        <v>0</v>
      </c>
      <c r="DA161" s="18">
        <v>0</v>
      </c>
      <c r="DB161" s="18">
        <v>10.039839250478902</v>
      </c>
      <c r="DC161" s="18">
        <v>3.895543795649678E-2</v>
      </c>
      <c r="DD161" s="18">
        <v>0</v>
      </c>
      <c r="DE161" s="18">
        <v>0</v>
      </c>
      <c r="DF161" s="18">
        <v>0</v>
      </c>
      <c r="DG161" s="18">
        <v>0</v>
      </c>
      <c r="DH161" s="18">
        <v>0</v>
      </c>
      <c r="DI161" s="18">
        <v>0</v>
      </c>
      <c r="DJ161" s="18">
        <v>0</v>
      </c>
      <c r="DK161" s="18">
        <v>0</v>
      </c>
      <c r="DL161" s="18">
        <v>0</v>
      </c>
      <c r="DM161" s="18">
        <v>0</v>
      </c>
      <c r="DN161" s="18">
        <v>3.2943287912470849E-6</v>
      </c>
      <c r="DO161" s="18">
        <v>31.915002712228564</v>
      </c>
      <c r="DP161" s="18">
        <v>0</v>
      </c>
      <c r="DQ161" s="18">
        <v>1.3144371877075868E-3</v>
      </c>
      <c r="DR161" s="18">
        <v>0</v>
      </c>
      <c r="DS161" s="18">
        <v>3.2462340200681803</v>
      </c>
      <c r="DT161" s="18">
        <v>0</v>
      </c>
      <c r="DU161" s="18">
        <v>0</v>
      </c>
      <c r="DV161" s="18">
        <v>28.318143710888709</v>
      </c>
      <c r="DW161" s="18">
        <v>0.14600114951128354</v>
      </c>
      <c r="DX161" s="18">
        <v>0</v>
      </c>
      <c r="DY161" s="18">
        <v>0.73045626683548515</v>
      </c>
      <c r="DZ161" s="18">
        <v>0</v>
      </c>
      <c r="EA161" s="18">
        <v>0.37562460700575806</v>
      </c>
      <c r="EB161" s="18">
        <v>0</v>
      </c>
      <c r="EC161" s="18">
        <v>0</v>
      </c>
      <c r="ED161" s="18">
        <v>0</v>
      </c>
      <c r="EE161" s="18">
        <v>0</v>
      </c>
      <c r="EF161" s="18">
        <v>0</v>
      </c>
      <c r="EG161" s="18">
        <v>0</v>
      </c>
      <c r="EH161" s="18">
        <v>30.781235461812837</v>
      </c>
      <c r="EI161" s="18">
        <v>2.830046323537164</v>
      </c>
      <c r="EJ161" s="18">
        <v>0.15062123968837804</v>
      </c>
      <c r="EK161" s="18">
        <v>4.9709875397645442</v>
      </c>
      <c r="EL161" s="18">
        <v>1.8181114583258435</v>
      </c>
      <c r="EM161" s="18">
        <v>0</v>
      </c>
      <c r="EN161" s="18">
        <v>1.6093348479562133</v>
      </c>
      <c r="EO161" s="18">
        <v>1.1383447200397621</v>
      </c>
      <c r="EP161" s="18">
        <v>0</v>
      </c>
      <c r="EQ161" s="18">
        <v>0.87203180632851163</v>
      </c>
      <c r="ER161" s="18">
        <v>0</v>
      </c>
      <c r="ES161" s="18">
        <v>0</v>
      </c>
      <c r="ET161" s="18">
        <v>5.0288706067997029E-3</v>
      </c>
      <c r="EU161" s="18">
        <v>2.2290609725602456E-2</v>
      </c>
      <c r="EV161" s="18">
        <v>0</v>
      </c>
      <c r="EW161" s="18">
        <v>0</v>
      </c>
      <c r="EX161" s="18">
        <v>0</v>
      </c>
      <c r="EY161" s="18">
        <v>2.5366607185742756E-3</v>
      </c>
      <c r="EZ161" s="18">
        <v>1.1877261869212263E-2</v>
      </c>
      <c r="FA161" s="18">
        <v>0</v>
      </c>
      <c r="FB161" s="18">
        <v>1.1740945989475794E-2</v>
      </c>
      <c r="FC161" s="18">
        <v>0.96088174609629384</v>
      </c>
      <c r="FD161" s="18">
        <v>0</v>
      </c>
      <c r="FE161" s="18">
        <v>0</v>
      </c>
      <c r="FF161" s="18">
        <v>0</v>
      </c>
      <c r="FG161" s="18">
        <v>8.593827200777335E-5</v>
      </c>
      <c r="FH161" s="18">
        <v>0.71148888072973548</v>
      </c>
      <c r="FI161" s="18">
        <v>0</v>
      </c>
      <c r="FJ161" s="18">
        <v>2.1869808531633358E-3</v>
      </c>
      <c r="FK161" s="18">
        <v>0</v>
      </c>
      <c r="FL161" s="18">
        <v>1.075117416704144E-2</v>
      </c>
      <c r="FM161" s="18">
        <v>0</v>
      </c>
      <c r="FN161" s="18">
        <v>3.3842936024964634</v>
      </c>
      <c r="FO161" s="18">
        <v>0</v>
      </c>
      <c r="FP161" s="18">
        <v>0.90828456023884652</v>
      </c>
      <c r="FQ161" s="18">
        <v>0</v>
      </c>
      <c r="FR161" s="18">
        <v>0</v>
      </c>
      <c r="FS161" s="18">
        <v>0</v>
      </c>
    </row>
    <row r="162" spans="2:175" x14ac:dyDescent="0.25">
      <c r="B162" s="17">
        <f>SUM(D162:FS162)-'Esc Med Regional'!K355</f>
        <v>0</v>
      </c>
      <c r="C162" s="16">
        <v>50465</v>
      </c>
      <c r="D162" s="18">
        <v>0</v>
      </c>
      <c r="E162" s="18">
        <v>0</v>
      </c>
      <c r="F162" s="18">
        <v>9.7143089186534956E-2</v>
      </c>
      <c r="G162" s="18">
        <v>0</v>
      </c>
      <c r="H162" s="18">
        <v>3.6783082386329684</v>
      </c>
      <c r="I162" s="18">
        <v>17.875082705264461</v>
      </c>
      <c r="J162" s="18">
        <v>0</v>
      </c>
      <c r="K162" s="18">
        <v>2.2630363162776646</v>
      </c>
      <c r="L162" s="18">
        <v>0</v>
      </c>
      <c r="M162" s="18">
        <v>0.1157795395324248</v>
      </c>
      <c r="N162" s="18">
        <v>8.1314793696574412</v>
      </c>
      <c r="O162" s="18">
        <v>5.8743480150389056E-2</v>
      </c>
      <c r="P162" s="18">
        <v>2.9392254372781028E-2</v>
      </c>
      <c r="Q162" s="18">
        <v>2.3928760397712985</v>
      </c>
      <c r="R162" s="18">
        <v>2.7809024005970593</v>
      </c>
      <c r="S162" s="18">
        <v>0</v>
      </c>
      <c r="T162" s="18">
        <v>1.2308578551900142E-3</v>
      </c>
      <c r="U162" s="18">
        <v>7.4519227478070338</v>
      </c>
      <c r="V162" s="18">
        <v>0</v>
      </c>
      <c r="W162" s="18">
        <v>0</v>
      </c>
      <c r="X162" s="18">
        <v>3.1005404053609928</v>
      </c>
      <c r="Y162" s="18">
        <v>0</v>
      </c>
      <c r="Z162" s="18">
        <v>0</v>
      </c>
      <c r="AA162" s="18">
        <v>20.776318819458147</v>
      </c>
      <c r="AB162" s="18">
        <v>0</v>
      </c>
      <c r="AC162" s="18">
        <v>0</v>
      </c>
      <c r="AD162" s="18">
        <v>10.036837861354234</v>
      </c>
      <c r="AE162" s="18">
        <v>0</v>
      </c>
      <c r="AF162" s="18">
        <v>7.8820002626393375</v>
      </c>
      <c r="AG162" s="18">
        <v>0</v>
      </c>
      <c r="AH162" s="18">
        <v>0</v>
      </c>
      <c r="AI162" s="18">
        <v>18.602447108628759</v>
      </c>
      <c r="AJ162" s="18">
        <v>1.5105371643012282</v>
      </c>
      <c r="AK162" s="18">
        <v>2.2694525573535653</v>
      </c>
      <c r="AL162" s="18">
        <v>0</v>
      </c>
      <c r="AM162" s="18">
        <v>2.8786293582533637E-2</v>
      </c>
      <c r="AN162" s="18">
        <v>1.095302532784203</v>
      </c>
      <c r="AO162" s="18">
        <v>0</v>
      </c>
      <c r="AP162" s="18">
        <v>0</v>
      </c>
      <c r="AQ162" s="18">
        <v>0</v>
      </c>
      <c r="AR162" s="18">
        <v>0.6929414120141526</v>
      </c>
      <c r="AS162" s="18">
        <v>0</v>
      </c>
      <c r="AT162" s="18">
        <v>1.9510643467195166</v>
      </c>
      <c r="AU162" s="18">
        <v>5.8468841046392557</v>
      </c>
      <c r="AV162" s="18">
        <v>1.3233600755694728E-3</v>
      </c>
      <c r="AW162" s="18">
        <v>0</v>
      </c>
      <c r="AX162" s="18">
        <v>0.17171778552009953</v>
      </c>
      <c r="AY162" s="18">
        <v>0</v>
      </c>
      <c r="AZ162" s="18">
        <v>25.005174174330065</v>
      </c>
      <c r="BA162" s="18">
        <v>0</v>
      </c>
      <c r="BB162" s="18">
        <v>4.4490105397716563E-2</v>
      </c>
      <c r="BC162" s="18">
        <v>1.7183909352702673</v>
      </c>
      <c r="BD162" s="18">
        <v>0</v>
      </c>
      <c r="BE162" s="18">
        <v>9.2664744577264202E-2</v>
      </c>
      <c r="BF162" s="18">
        <v>0.135636530602564</v>
      </c>
      <c r="BG162" s="18">
        <v>2.959139470407985</v>
      </c>
      <c r="BH162" s="18">
        <v>2.6892567249965357E-2</v>
      </c>
      <c r="BI162" s="18">
        <v>0</v>
      </c>
      <c r="BJ162" s="18">
        <v>0.17348423490668557</v>
      </c>
      <c r="BK162" s="18">
        <v>0</v>
      </c>
      <c r="BL162" s="18">
        <v>0</v>
      </c>
      <c r="BM162" s="18">
        <v>1.2689861246073466</v>
      </c>
      <c r="BN162" s="18">
        <v>13.289392592452106</v>
      </c>
      <c r="BO162" s="18">
        <v>0.16772407386347021</v>
      </c>
      <c r="BP162" s="18">
        <v>0.65600849460372435</v>
      </c>
      <c r="BQ162" s="18">
        <v>2.5285630015345283E-3</v>
      </c>
      <c r="BR162" s="18">
        <v>0</v>
      </c>
      <c r="BS162" s="18">
        <v>0</v>
      </c>
      <c r="BT162" s="18">
        <v>1.3895280793479464E-2</v>
      </c>
      <c r="BU162" s="18">
        <v>5.0778035042498296E-2</v>
      </c>
      <c r="BV162" s="18">
        <v>0</v>
      </c>
      <c r="BW162" s="18">
        <v>8.3832497644334009E-3</v>
      </c>
      <c r="BX162" s="18">
        <v>1.6650922143695415</v>
      </c>
      <c r="BY162" s="18">
        <v>0</v>
      </c>
      <c r="BZ162" s="18">
        <v>0.14228680883946596</v>
      </c>
      <c r="CA162" s="18">
        <v>5.7457852566801353E-2</v>
      </c>
      <c r="CB162" s="18">
        <v>0.10051431788265099</v>
      </c>
      <c r="CC162" s="18">
        <v>0</v>
      </c>
      <c r="CD162" s="18">
        <v>0</v>
      </c>
      <c r="CE162" s="18">
        <v>0</v>
      </c>
      <c r="CF162" s="18">
        <v>0</v>
      </c>
      <c r="CG162" s="18">
        <v>0</v>
      </c>
      <c r="CH162" s="18">
        <v>0</v>
      </c>
      <c r="CI162" s="18">
        <v>0</v>
      </c>
      <c r="CJ162" s="18">
        <v>0</v>
      </c>
      <c r="CK162" s="18">
        <v>0</v>
      </c>
      <c r="CL162" s="18">
        <v>0</v>
      </c>
      <c r="CM162" s="18">
        <v>1.3395415547486178</v>
      </c>
      <c r="CN162" s="18">
        <v>0.29730720100210661</v>
      </c>
      <c r="CO162" s="18">
        <v>5.3176986140111611</v>
      </c>
      <c r="CP162" s="18">
        <v>0</v>
      </c>
      <c r="CQ162" s="18">
        <v>0</v>
      </c>
      <c r="CR162" s="18">
        <v>0</v>
      </c>
      <c r="CS162" s="18">
        <v>1.5426769028726663</v>
      </c>
      <c r="CT162" s="18">
        <v>4.3975017588867917</v>
      </c>
      <c r="CU162" s="18">
        <v>0</v>
      </c>
      <c r="CV162" s="18">
        <v>1.209777895280166E-3</v>
      </c>
      <c r="CW162" s="18">
        <v>0.29345892032343551</v>
      </c>
      <c r="CX162" s="18">
        <v>0</v>
      </c>
      <c r="CY162" s="18">
        <v>0</v>
      </c>
      <c r="CZ162" s="18">
        <v>0</v>
      </c>
      <c r="DA162" s="18">
        <v>0</v>
      </c>
      <c r="DB162" s="18">
        <v>9.7280602658798756</v>
      </c>
      <c r="DC162" s="18">
        <v>3.7745708737962964E-2</v>
      </c>
      <c r="DD162" s="18">
        <v>0</v>
      </c>
      <c r="DE162" s="18">
        <v>0</v>
      </c>
      <c r="DF162" s="18">
        <v>0</v>
      </c>
      <c r="DG162" s="18">
        <v>0</v>
      </c>
      <c r="DH162" s="18">
        <v>0</v>
      </c>
      <c r="DI162" s="18">
        <v>0</v>
      </c>
      <c r="DJ162" s="18">
        <v>0</v>
      </c>
      <c r="DK162" s="18">
        <v>0</v>
      </c>
      <c r="DL162" s="18">
        <v>0</v>
      </c>
      <c r="DM162" s="18">
        <v>0</v>
      </c>
      <c r="DN162" s="18">
        <v>3.192026108918644E-6</v>
      </c>
      <c r="DO162" s="18">
        <v>30.923908443600791</v>
      </c>
      <c r="DP162" s="18">
        <v>0</v>
      </c>
      <c r="DQ162" s="18">
        <v>1.2736184174585389E-3</v>
      </c>
      <c r="DR162" s="18">
        <v>0</v>
      </c>
      <c r="DS162" s="18">
        <v>3.1331291851654499</v>
      </c>
      <c r="DT162" s="18">
        <v>0</v>
      </c>
      <c r="DU162" s="18">
        <v>0</v>
      </c>
      <c r="DV162" s="18">
        <v>27.33148688042872</v>
      </c>
      <c r="DW162" s="18">
        <v>0.17055863056316489</v>
      </c>
      <c r="DX162" s="18">
        <v>0</v>
      </c>
      <c r="DY162" s="18">
        <v>0.85331944970826168</v>
      </c>
      <c r="DZ162" s="18">
        <v>0</v>
      </c>
      <c r="EA162" s="18">
        <v>0.43880489154489716</v>
      </c>
      <c r="EB162" s="18">
        <v>0</v>
      </c>
      <c r="EC162" s="18">
        <v>0</v>
      </c>
      <c r="ED162" s="18">
        <v>0</v>
      </c>
      <c r="EE162" s="18">
        <v>0</v>
      </c>
      <c r="EF162" s="18">
        <v>0</v>
      </c>
      <c r="EG162" s="18">
        <v>0</v>
      </c>
      <c r="EH162" s="18">
        <v>30.064400866461877</v>
      </c>
      <c r="EI162" s="18">
        <v>2.7641400959046178</v>
      </c>
      <c r="EJ162" s="18">
        <v>0.14711356646527993</v>
      </c>
      <c r="EK162" s="18">
        <v>4.8552229907430302</v>
      </c>
      <c r="EL162" s="18">
        <v>1.7757712087556532</v>
      </c>
      <c r="EM162" s="18">
        <v>0</v>
      </c>
      <c r="EN162" s="18">
        <v>1.5718565961183337</v>
      </c>
      <c r="EO162" s="18">
        <v>1.1118349044161513</v>
      </c>
      <c r="EP162" s="18">
        <v>0</v>
      </c>
      <c r="EQ162" s="18">
        <v>0.85172389608240839</v>
      </c>
      <c r="ER162" s="18">
        <v>0</v>
      </c>
      <c r="ES162" s="18">
        <v>0</v>
      </c>
      <c r="ET162" s="18">
        <v>4.8396544525842753E-3</v>
      </c>
      <c r="EU162" s="18">
        <v>2.1451903825774259E-2</v>
      </c>
      <c r="EV162" s="18">
        <v>0</v>
      </c>
      <c r="EW162" s="18">
        <v>0</v>
      </c>
      <c r="EX162" s="18">
        <v>0</v>
      </c>
      <c r="EY162" s="18">
        <v>2.4412163885752149E-3</v>
      </c>
      <c r="EZ162" s="18">
        <v>1.1430368324076472E-2</v>
      </c>
      <c r="FA162" s="18">
        <v>0</v>
      </c>
      <c r="FB162" s="18">
        <v>1.1299181462073598E-2</v>
      </c>
      <c r="FC162" s="18">
        <v>0.92472763459334351</v>
      </c>
      <c r="FD162" s="18">
        <v>0</v>
      </c>
      <c r="FE162" s="18">
        <v>0</v>
      </c>
      <c r="FF162" s="18">
        <v>0</v>
      </c>
      <c r="FG162" s="18">
        <v>8.2704760827898621E-5</v>
      </c>
      <c r="FH162" s="18">
        <v>0.68471841867078154</v>
      </c>
      <c r="FI162" s="18">
        <v>0</v>
      </c>
      <c r="FJ162" s="18">
        <v>2.1046935686547998E-3</v>
      </c>
      <c r="FK162" s="18">
        <v>0</v>
      </c>
      <c r="FL162" s="18">
        <v>1.0346650768400559E-2</v>
      </c>
      <c r="FM162" s="18">
        <v>0</v>
      </c>
      <c r="FN162" s="18">
        <v>3.2569562597272137</v>
      </c>
      <c r="FO162" s="18">
        <v>0</v>
      </c>
      <c r="FP162" s="18">
        <v>0.87410946907836495</v>
      </c>
      <c r="FQ162" s="18">
        <v>0</v>
      </c>
      <c r="FR162" s="18">
        <v>0</v>
      </c>
      <c r="FS162" s="18">
        <v>0</v>
      </c>
    </row>
    <row r="163" spans="2:175" x14ac:dyDescent="0.25">
      <c r="B163" s="17">
        <f>SUM(D163:FS163)-'Esc Med Regional'!K356</f>
        <v>0</v>
      </c>
      <c r="C163" s="16">
        <v>50496</v>
      </c>
      <c r="D163" s="18">
        <v>0</v>
      </c>
      <c r="E163" s="18">
        <v>0</v>
      </c>
      <c r="F163" s="18">
        <v>9.5655046168909311E-2</v>
      </c>
      <c r="G163" s="18">
        <v>0</v>
      </c>
      <c r="H163" s="18">
        <v>3.6219637169896171</v>
      </c>
      <c r="I163" s="18">
        <v>17.601271235691215</v>
      </c>
      <c r="J163" s="18">
        <v>0</v>
      </c>
      <c r="K163" s="18">
        <v>2.2283710053711525</v>
      </c>
      <c r="L163" s="18">
        <v>0</v>
      </c>
      <c r="M163" s="18">
        <v>0.11400602237512794</v>
      </c>
      <c r="N163" s="18">
        <v>8.0069209352869688</v>
      </c>
      <c r="O163" s="18">
        <v>5.7843644390575336E-2</v>
      </c>
      <c r="P163" s="18">
        <v>2.8942022253770381E-2</v>
      </c>
      <c r="Q163" s="18">
        <v>2.3562218370602017</v>
      </c>
      <c r="R163" s="18">
        <v>2.738304389410068</v>
      </c>
      <c r="S163" s="18">
        <v>0</v>
      </c>
      <c r="T163" s="18">
        <v>1.2120035089627885E-3</v>
      </c>
      <c r="U163" s="18">
        <v>7.3377737979886142</v>
      </c>
      <c r="V163" s="18">
        <v>0</v>
      </c>
      <c r="W163" s="18">
        <v>0</v>
      </c>
      <c r="X163" s="18">
        <v>3.0530461621811789</v>
      </c>
      <c r="Y163" s="18">
        <v>0</v>
      </c>
      <c r="Z163" s="18">
        <v>0</v>
      </c>
      <c r="AA163" s="18">
        <v>20.458066060459576</v>
      </c>
      <c r="AB163" s="18">
        <v>0</v>
      </c>
      <c r="AC163" s="18">
        <v>0</v>
      </c>
      <c r="AD163" s="18">
        <v>9.8830930440574516</v>
      </c>
      <c r="AE163" s="18">
        <v>0</v>
      </c>
      <c r="AF163" s="18">
        <v>7.7612633625267371</v>
      </c>
      <c r="AG163" s="18">
        <v>0</v>
      </c>
      <c r="AH163" s="18">
        <v>0</v>
      </c>
      <c r="AI163" s="18">
        <v>18.31749383235821</v>
      </c>
      <c r="AJ163" s="18">
        <v>1.4873986755108795</v>
      </c>
      <c r="AK163" s="18">
        <v>2.2346889621242845</v>
      </c>
      <c r="AL163" s="18">
        <v>0</v>
      </c>
      <c r="AM163" s="18">
        <v>2.8345343603204086E-2</v>
      </c>
      <c r="AN163" s="18">
        <v>1.0785246302103251</v>
      </c>
      <c r="AO163" s="18">
        <v>0</v>
      </c>
      <c r="AP163" s="18">
        <v>0</v>
      </c>
      <c r="AQ163" s="18">
        <v>0</v>
      </c>
      <c r="AR163" s="18">
        <v>0.68232689853299966</v>
      </c>
      <c r="AS163" s="18">
        <v>0</v>
      </c>
      <c r="AT163" s="18">
        <v>1.9211778390699661</v>
      </c>
      <c r="AU163" s="18">
        <v>5.7573212223011385</v>
      </c>
      <c r="AV163" s="18">
        <v>1.2898441192534264E-3</v>
      </c>
      <c r="AW163" s="18">
        <v>0</v>
      </c>
      <c r="AX163" s="18">
        <v>0.16736879093848256</v>
      </c>
      <c r="AY163" s="18">
        <v>0</v>
      </c>
      <c r="AZ163" s="18">
        <v>24.371882947872795</v>
      </c>
      <c r="BA163" s="18">
        <v>0</v>
      </c>
      <c r="BB163" s="18">
        <v>4.3363330866329479E-2</v>
      </c>
      <c r="BC163" s="18">
        <v>1.6748702664941411</v>
      </c>
      <c r="BD163" s="18">
        <v>0</v>
      </c>
      <c r="BE163" s="18">
        <v>9.0317879511116042E-2</v>
      </c>
      <c r="BF163" s="18">
        <v>0.13220134457990923</v>
      </c>
      <c r="BG163" s="18">
        <v>2.8841950988388159</v>
      </c>
      <c r="BH163" s="18">
        <v>2.6211475137685701E-2</v>
      </c>
      <c r="BI163" s="18">
        <v>0</v>
      </c>
      <c r="BJ163" s="18">
        <v>0.16909050250837887</v>
      </c>
      <c r="BK163" s="18">
        <v>0</v>
      </c>
      <c r="BL163" s="18">
        <v>0</v>
      </c>
      <c r="BM163" s="18">
        <v>1.2368472651214228</v>
      </c>
      <c r="BN163" s="18">
        <v>12.952820022508325</v>
      </c>
      <c r="BO163" s="18">
        <v>0.16347622565002132</v>
      </c>
      <c r="BP163" s="18">
        <v>0.63939415625848428</v>
      </c>
      <c r="BQ163" s="18">
        <v>2.4645235850020825E-3</v>
      </c>
      <c r="BR163" s="18">
        <v>0</v>
      </c>
      <c r="BS163" s="18">
        <v>0</v>
      </c>
      <c r="BT163" s="18">
        <v>1.3543363252160977E-2</v>
      </c>
      <c r="BU163" s="18">
        <v>4.9492009843675001E-2</v>
      </c>
      <c r="BV163" s="18">
        <v>0</v>
      </c>
      <c r="BW163" s="18">
        <v>8.1709321661634464E-3</v>
      </c>
      <c r="BX163" s="18">
        <v>1.6229214107090311</v>
      </c>
      <c r="BY163" s="18">
        <v>0</v>
      </c>
      <c r="BZ163" s="18">
        <v>0.13868319516133604</v>
      </c>
      <c r="CA163" s="18">
        <v>5.600265158847801E-2</v>
      </c>
      <c r="CB163" s="18">
        <v>9.7968651325616274E-2</v>
      </c>
      <c r="CC163" s="18">
        <v>0</v>
      </c>
      <c r="CD163" s="18">
        <v>0</v>
      </c>
      <c r="CE163" s="18">
        <v>0</v>
      </c>
      <c r="CF163" s="18">
        <v>0</v>
      </c>
      <c r="CG163" s="18">
        <v>0</v>
      </c>
      <c r="CH163" s="18">
        <v>0</v>
      </c>
      <c r="CI163" s="18">
        <v>0</v>
      </c>
      <c r="CJ163" s="18">
        <v>0</v>
      </c>
      <c r="CK163" s="18">
        <v>0</v>
      </c>
      <c r="CL163" s="18">
        <v>0</v>
      </c>
      <c r="CM163" s="18">
        <v>1.3093881768565496</v>
      </c>
      <c r="CN163" s="18">
        <v>0.29754663278078664</v>
      </c>
      <c r="CO163" s="18">
        <v>5.321981140748977</v>
      </c>
      <c r="CP163" s="18">
        <v>0</v>
      </c>
      <c r="CQ163" s="18">
        <v>0</v>
      </c>
      <c r="CR163" s="18">
        <v>0</v>
      </c>
      <c r="CS163" s="18">
        <v>1.5439192739741343</v>
      </c>
      <c r="CT163" s="18">
        <v>4.4010432192494386</v>
      </c>
      <c r="CU163" s="18">
        <v>0</v>
      </c>
      <c r="CV163" s="18">
        <v>1.1864180648039947E-3</v>
      </c>
      <c r="CW163" s="18">
        <v>0.28779246645845713</v>
      </c>
      <c r="CX163" s="18">
        <v>0</v>
      </c>
      <c r="CY163" s="18">
        <v>0</v>
      </c>
      <c r="CZ163" s="18">
        <v>0</v>
      </c>
      <c r="DA163" s="18">
        <v>0</v>
      </c>
      <c r="DB163" s="18">
        <v>9.5402193079986723</v>
      </c>
      <c r="DC163" s="18">
        <v>3.7016869700019099E-2</v>
      </c>
      <c r="DD163" s="18">
        <v>0</v>
      </c>
      <c r="DE163" s="18">
        <v>0</v>
      </c>
      <c r="DF163" s="18">
        <v>0</v>
      </c>
      <c r="DG163" s="18">
        <v>0</v>
      </c>
      <c r="DH163" s="18">
        <v>0</v>
      </c>
      <c r="DI163" s="18">
        <v>0</v>
      </c>
      <c r="DJ163" s="18">
        <v>0</v>
      </c>
      <c r="DK163" s="18">
        <v>0</v>
      </c>
      <c r="DL163" s="18">
        <v>0</v>
      </c>
      <c r="DM163" s="18">
        <v>0</v>
      </c>
      <c r="DN163" s="18">
        <v>3.1303906723060548E-6</v>
      </c>
      <c r="DO163" s="18">
        <v>30.326792839388279</v>
      </c>
      <c r="DP163" s="18">
        <v>0</v>
      </c>
      <c r="DQ163" s="18">
        <v>1.2490258782501158E-3</v>
      </c>
      <c r="DR163" s="18">
        <v>0</v>
      </c>
      <c r="DS163" s="18">
        <v>3.0418947724183925</v>
      </c>
      <c r="DT163" s="18">
        <v>0</v>
      </c>
      <c r="DU163" s="18">
        <v>0</v>
      </c>
      <c r="DV163" s="18">
        <v>26.535614125852803</v>
      </c>
      <c r="DW163" s="18">
        <v>0.15188687120566705</v>
      </c>
      <c r="DX163" s="18">
        <v>0</v>
      </c>
      <c r="DY163" s="18">
        <v>0.75990303702122075</v>
      </c>
      <c r="DZ163" s="18">
        <v>0</v>
      </c>
      <c r="EA163" s="18">
        <v>0.39076710352580907</v>
      </c>
      <c r="EB163" s="18">
        <v>0</v>
      </c>
      <c r="EC163" s="18">
        <v>0</v>
      </c>
      <c r="ED163" s="18">
        <v>0</v>
      </c>
      <c r="EE163" s="18">
        <v>0</v>
      </c>
      <c r="EF163" s="18">
        <v>0</v>
      </c>
      <c r="EG163" s="18">
        <v>0</v>
      </c>
      <c r="EH163" s="18">
        <v>30.01018983682993</v>
      </c>
      <c r="EI163" s="18">
        <v>2.759155899435461</v>
      </c>
      <c r="EJ163" s="18">
        <v>0.14684829665510363</v>
      </c>
      <c r="EK163" s="18">
        <v>4.8464682299683197</v>
      </c>
      <c r="EL163" s="18">
        <v>1.7725692029666471</v>
      </c>
      <c r="EM163" s="18">
        <v>0</v>
      </c>
      <c r="EN163" s="18">
        <v>1.5690222817114765</v>
      </c>
      <c r="EO163" s="18">
        <v>1.1098300843228837</v>
      </c>
      <c r="EP163" s="18">
        <v>0</v>
      </c>
      <c r="EQ163" s="18">
        <v>0.85018809865960765</v>
      </c>
      <c r="ER163" s="18">
        <v>0</v>
      </c>
      <c r="ES163" s="18">
        <v>0</v>
      </c>
      <c r="ET163" s="18">
        <v>4.9676859977102255E-3</v>
      </c>
      <c r="EU163" s="18">
        <v>2.2019407233221166E-2</v>
      </c>
      <c r="EV163" s="18">
        <v>0</v>
      </c>
      <c r="EW163" s="18">
        <v>0</v>
      </c>
      <c r="EX163" s="18">
        <v>0</v>
      </c>
      <c r="EY163" s="18">
        <v>2.505798004737745E-3</v>
      </c>
      <c r="EZ163" s="18">
        <v>1.1732755143678599E-2</v>
      </c>
      <c r="FA163" s="18">
        <v>0</v>
      </c>
      <c r="FB163" s="18">
        <v>1.1598097774265122E-2</v>
      </c>
      <c r="FC163" s="18">
        <v>0.94919101499324599</v>
      </c>
      <c r="FD163" s="18">
        <v>0</v>
      </c>
      <c r="FE163" s="18">
        <v>0</v>
      </c>
      <c r="FF163" s="18">
        <v>0</v>
      </c>
      <c r="FG163" s="18">
        <v>8.4892689412844154E-5</v>
      </c>
      <c r="FH163" s="18">
        <v>0.70283243031717213</v>
      </c>
      <c r="FI163" s="18">
        <v>0</v>
      </c>
      <c r="FJ163" s="18">
        <v>2.1603725788509999E-3</v>
      </c>
      <c r="FK163" s="18">
        <v>0</v>
      </c>
      <c r="FL163" s="18">
        <v>1.0620368178958573E-2</v>
      </c>
      <c r="FM163" s="18">
        <v>0</v>
      </c>
      <c r="FN163" s="18">
        <v>3.3431180190895677</v>
      </c>
      <c r="FO163" s="18">
        <v>0</v>
      </c>
      <c r="FP163" s="18">
        <v>0.89723376173846747</v>
      </c>
      <c r="FQ163" s="18">
        <v>0</v>
      </c>
      <c r="FR163" s="18">
        <v>0</v>
      </c>
      <c r="FS163" s="18">
        <v>0</v>
      </c>
    </row>
    <row r="164" spans="2:175" x14ac:dyDescent="0.25">
      <c r="B164" s="17">
        <f>SUM(D164:FS164)-'Esc Med Regional'!K357</f>
        <v>0</v>
      </c>
      <c r="C164" s="16">
        <v>50526</v>
      </c>
      <c r="D164" s="18">
        <v>0</v>
      </c>
      <c r="E164" s="18">
        <v>0</v>
      </c>
      <c r="F164" s="18">
        <v>9.5841098478516615E-2</v>
      </c>
      <c r="G164" s="18">
        <v>0</v>
      </c>
      <c r="H164" s="18">
        <v>3.6290085592833505</v>
      </c>
      <c r="I164" s="18">
        <v>17.635506305314642</v>
      </c>
      <c r="J164" s="18">
        <v>0</v>
      </c>
      <c r="K164" s="18">
        <v>2.2327052625673613</v>
      </c>
      <c r="L164" s="18">
        <v>0</v>
      </c>
      <c r="M164" s="18">
        <v>0.11422776795595783</v>
      </c>
      <c r="N164" s="18">
        <v>8.0224946681167317</v>
      </c>
      <c r="O164" s="18">
        <v>5.7956152241086079E-2</v>
      </c>
      <c r="P164" s="18">
        <v>2.8998315468824729E-2</v>
      </c>
      <c r="Q164" s="18">
        <v>2.3608047684609992</v>
      </c>
      <c r="R164" s="18">
        <v>2.7436304843361836</v>
      </c>
      <c r="S164" s="18">
        <v>0</v>
      </c>
      <c r="T164" s="18">
        <v>1.2143608969012827E-3</v>
      </c>
      <c r="U164" s="18">
        <v>7.3520460169375337</v>
      </c>
      <c r="V164" s="18">
        <v>0</v>
      </c>
      <c r="W164" s="18">
        <v>0</v>
      </c>
      <c r="X164" s="18">
        <v>3.058984440531999</v>
      </c>
      <c r="Y164" s="18">
        <v>0</v>
      </c>
      <c r="Z164" s="18">
        <v>0</v>
      </c>
      <c r="AA164" s="18">
        <v>20.497857692925322</v>
      </c>
      <c r="AB164" s="18">
        <v>0</v>
      </c>
      <c r="AC164" s="18">
        <v>0</v>
      </c>
      <c r="AD164" s="18">
        <v>9.9023159952822493</v>
      </c>
      <c r="AE164" s="18">
        <v>0</v>
      </c>
      <c r="AF164" s="18">
        <v>7.7763592830442896</v>
      </c>
      <c r="AG164" s="18">
        <v>0</v>
      </c>
      <c r="AH164" s="18">
        <v>0</v>
      </c>
      <c r="AI164" s="18">
        <v>18.353121979227847</v>
      </c>
      <c r="AJ164" s="18">
        <v>1.4902917163902594</v>
      </c>
      <c r="AK164" s="18">
        <v>2.2390355079606952</v>
      </c>
      <c r="AL164" s="18">
        <v>0</v>
      </c>
      <c r="AM164" s="18">
        <v>2.840047625804256E-2</v>
      </c>
      <c r="AN164" s="18">
        <v>1.0806223972017774</v>
      </c>
      <c r="AO164" s="18">
        <v>0</v>
      </c>
      <c r="AP164" s="18">
        <v>0</v>
      </c>
      <c r="AQ164" s="18">
        <v>0</v>
      </c>
      <c r="AR164" s="18">
        <v>0.68365404749652725</v>
      </c>
      <c r="AS164" s="18">
        <v>0</v>
      </c>
      <c r="AT164" s="18">
        <v>1.9249145951371178</v>
      </c>
      <c r="AU164" s="18">
        <v>5.7685194073782622</v>
      </c>
      <c r="AV164" s="18">
        <v>1.3141165690046005E-3</v>
      </c>
      <c r="AW164" s="18">
        <v>0</v>
      </c>
      <c r="AX164" s="18">
        <v>0.17051835801199874</v>
      </c>
      <c r="AY164" s="18">
        <v>0</v>
      </c>
      <c r="AZ164" s="18">
        <v>24.83051612328018</v>
      </c>
      <c r="BA164" s="18">
        <v>0</v>
      </c>
      <c r="BB164" s="18">
        <v>4.4179347510345142E-2</v>
      </c>
      <c r="BC164" s="18">
        <v>1.7063881869749085</v>
      </c>
      <c r="BD164" s="18">
        <v>0</v>
      </c>
      <c r="BE164" s="18">
        <v>9.2017492789451608E-2</v>
      </c>
      <c r="BF164" s="18">
        <v>0.134689126200537</v>
      </c>
      <c r="BG164" s="18">
        <v>2.9384702469471535</v>
      </c>
      <c r="BH164" s="18">
        <v>2.6704725991557775E-2</v>
      </c>
      <c r="BI164" s="18">
        <v>0</v>
      </c>
      <c r="BJ164" s="18">
        <v>0.17227246896794685</v>
      </c>
      <c r="BK164" s="18">
        <v>0</v>
      </c>
      <c r="BL164" s="18">
        <v>0</v>
      </c>
      <c r="BM164" s="18">
        <v>1.2601224133695024</v>
      </c>
      <c r="BN164" s="18">
        <v>13.196567827719322</v>
      </c>
      <c r="BO164" s="18">
        <v>0.16655254193768129</v>
      </c>
      <c r="BP164" s="18">
        <v>0.65142635634942347</v>
      </c>
      <c r="BQ164" s="18">
        <v>2.5109013014909332E-3</v>
      </c>
      <c r="BR164" s="18">
        <v>0</v>
      </c>
      <c r="BS164" s="18">
        <v>0</v>
      </c>
      <c r="BT164" s="18">
        <v>1.3798223974548307E-2</v>
      </c>
      <c r="BU164" s="18">
        <v>5.0423356743725632E-2</v>
      </c>
      <c r="BV164" s="18">
        <v>0</v>
      </c>
      <c r="BW164" s="18">
        <v>8.3246938009711082E-3</v>
      </c>
      <c r="BX164" s="18">
        <v>1.6534617510521266</v>
      </c>
      <c r="BY164" s="18">
        <v>0</v>
      </c>
      <c r="BZ164" s="18">
        <v>0.14129295306590686</v>
      </c>
      <c r="CA164" s="18">
        <v>5.7056516568225045E-2</v>
      </c>
      <c r="CB164" s="18">
        <v>9.9812237795481873E-2</v>
      </c>
      <c r="CC164" s="18">
        <v>0</v>
      </c>
      <c r="CD164" s="18">
        <v>0</v>
      </c>
      <c r="CE164" s="18">
        <v>0</v>
      </c>
      <c r="CF164" s="18">
        <v>0</v>
      </c>
      <c r="CG164" s="18">
        <v>0</v>
      </c>
      <c r="CH164" s="18">
        <v>0</v>
      </c>
      <c r="CI164" s="18">
        <v>0</v>
      </c>
      <c r="CJ164" s="18">
        <v>0</v>
      </c>
      <c r="CK164" s="18">
        <v>0</v>
      </c>
      <c r="CL164" s="18">
        <v>0</v>
      </c>
      <c r="CM164" s="18">
        <v>1.0896924576920886</v>
      </c>
      <c r="CN164" s="18">
        <v>0.2883936448318144</v>
      </c>
      <c r="CO164" s="18">
        <v>5.1582688890233097</v>
      </c>
      <c r="CP164" s="18">
        <v>0</v>
      </c>
      <c r="CQ164" s="18">
        <v>0</v>
      </c>
      <c r="CR164" s="18">
        <v>0</v>
      </c>
      <c r="CS164" s="18">
        <v>1.4964259638438786</v>
      </c>
      <c r="CT164" s="18">
        <v>4.2656604216952365</v>
      </c>
      <c r="CU164" s="18">
        <v>0</v>
      </c>
      <c r="CV164" s="18">
        <v>1.2361105979882478E-3</v>
      </c>
      <c r="CW164" s="18">
        <v>0.29984651141437879</v>
      </c>
      <c r="CX164" s="18">
        <v>0</v>
      </c>
      <c r="CY164" s="18">
        <v>0</v>
      </c>
      <c r="CZ164" s="18">
        <v>0</v>
      </c>
      <c r="DA164" s="18">
        <v>0</v>
      </c>
      <c r="DB164" s="18">
        <v>9.9398066698331355</v>
      </c>
      <c r="DC164" s="18">
        <v>3.8567302958340446E-2</v>
      </c>
      <c r="DD164" s="18">
        <v>0</v>
      </c>
      <c r="DE164" s="18">
        <v>0</v>
      </c>
      <c r="DF164" s="18">
        <v>0</v>
      </c>
      <c r="DG164" s="18">
        <v>0</v>
      </c>
      <c r="DH164" s="18">
        <v>0</v>
      </c>
      <c r="DI164" s="18">
        <v>0</v>
      </c>
      <c r="DJ164" s="18">
        <v>0</v>
      </c>
      <c r="DK164" s="18">
        <v>0</v>
      </c>
      <c r="DL164" s="18">
        <v>0</v>
      </c>
      <c r="DM164" s="18">
        <v>0</v>
      </c>
      <c r="DN164" s="18">
        <v>3.2615055355890444E-6</v>
      </c>
      <c r="DO164" s="18">
        <v>31.597015541022749</v>
      </c>
      <c r="DP164" s="18">
        <v>0</v>
      </c>
      <c r="DQ164" s="18">
        <v>1.3013407087000288E-3</v>
      </c>
      <c r="DR164" s="18">
        <v>0</v>
      </c>
      <c r="DS164" s="18">
        <v>3.084271166426737</v>
      </c>
      <c r="DT164" s="18">
        <v>0</v>
      </c>
      <c r="DU164" s="18">
        <v>0</v>
      </c>
      <c r="DV164" s="18">
        <v>26.905279654603671</v>
      </c>
      <c r="DW164" s="18">
        <v>0.15143578093455001</v>
      </c>
      <c r="DX164" s="18">
        <v>0</v>
      </c>
      <c r="DY164" s="18">
        <v>0.75764619372547337</v>
      </c>
      <c r="DZ164" s="18">
        <v>0</v>
      </c>
      <c r="EA164" s="18">
        <v>0.38960656056858151</v>
      </c>
      <c r="EB164" s="18">
        <v>0</v>
      </c>
      <c r="EC164" s="18">
        <v>0</v>
      </c>
      <c r="ED164" s="18">
        <v>0</v>
      </c>
      <c r="EE164" s="18">
        <v>0</v>
      </c>
      <c r="EF164" s="18">
        <v>0</v>
      </c>
      <c r="EG164" s="18">
        <v>0</v>
      </c>
      <c r="EH164" s="18">
        <v>28.535005761301363</v>
      </c>
      <c r="EI164" s="18">
        <v>2.6235265393121647</v>
      </c>
      <c r="EJ164" s="18">
        <v>0.13962980620496168</v>
      </c>
      <c r="EK164" s="18">
        <v>4.6082347234734602</v>
      </c>
      <c r="EL164" s="18">
        <v>1.6854366031661727</v>
      </c>
      <c r="EM164" s="18">
        <v>0</v>
      </c>
      <c r="EN164" s="18">
        <v>1.4918952559673848</v>
      </c>
      <c r="EO164" s="18">
        <v>1.055275158951289</v>
      </c>
      <c r="EP164" s="18">
        <v>0</v>
      </c>
      <c r="EQ164" s="18">
        <v>0.80839616228180544</v>
      </c>
      <c r="ER164" s="18">
        <v>0</v>
      </c>
      <c r="ES164" s="18">
        <v>0</v>
      </c>
      <c r="ET164" s="18">
        <v>4.5839510352511468E-3</v>
      </c>
      <c r="EU164" s="18">
        <v>2.0318491271160359E-2</v>
      </c>
      <c r="EV164" s="18">
        <v>0</v>
      </c>
      <c r="EW164" s="18">
        <v>0</v>
      </c>
      <c r="EX164" s="18">
        <v>0</v>
      </c>
      <c r="EY164" s="18">
        <v>2.3122345823070015E-3</v>
      </c>
      <c r="EZ164" s="18">
        <v>1.0826444165755213E-2</v>
      </c>
      <c r="FA164" s="18">
        <v>0</v>
      </c>
      <c r="FB164" s="18">
        <v>1.0702188569042453E-2</v>
      </c>
      <c r="FC164" s="18">
        <v>0.87586959760236871</v>
      </c>
      <c r="FD164" s="18">
        <v>0</v>
      </c>
      <c r="FE164" s="18">
        <v>0</v>
      </c>
      <c r="FF164" s="18">
        <v>0</v>
      </c>
      <c r="FG164" s="18">
        <v>7.8335050101522243E-5</v>
      </c>
      <c r="FH164" s="18">
        <v>0.64854128220775109</v>
      </c>
      <c r="FI164" s="18">
        <v>0</v>
      </c>
      <c r="FJ164" s="18">
        <v>1.9934919646525319E-3</v>
      </c>
      <c r="FK164" s="18">
        <v>0</v>
      </c>
      <c r="FL164" s="18">
        <v>9.7999848885628529E-3</v>
      </c>
      <c r="FM164" s="18">
        <v>0</v>
      </c>
      <c r="FN164" s="18">
        <v>3.0848747911273087</v>
      </c>
      <c r="FO164" s="18">
        <v>0</v>
      </c>
      <c r="FP164" s="18">
        <v>0.82792584573161276</v>
      </c>
      <c r="FQ164" s="18">
        <v>0</v>
      </c>
      <c r="FR164" s="18">
        <v>0</v>
      </c>
      <c r="FS164" s="18">
        <v>0</v>
      </c>
    </row>
    <row r="165" spans="2:175" x14ac:dyDescent="0.25">
      <c r="B165" s="17">
        <f>SUM(D165:FS165)-'Esc Med Regional'!K358</f>
        <v>0</v>
      </c>
      <c r="C165" s="16">
        <v>50557</v>
      </c>
      <c r="D165" s="18">
        <v>0</v>
      </c>
      <c r="E165" s="18">
        <v>0</v>
      </c>
      <c r="F165" s="18">
        <v>9.9055189476570937E-2</v>
      </c>
      <c r="G165" s="18">
        <v>0</v>
      </c>
      <c r="H165" s="18">
        <v>3.7507096241440512</v>
      </c>
      <c r="I165" s="18">
        <v>18.226924005673617</v>
      </c>
      <c r="J165" s="18">
        <v>0</v>
      </c>
      <c r="K165" s="18">
        <v>2.3075804257243742</v>
      </c>
      <c r="L165" s="18">
        <v>0</v>
      </c>
      <c r="M165" s="18">
        <v>0.11805846737972726</v>
      </c>
      <c r="N165" s="18">
        <v>8.2915340291431789</v>
      </c>
      <c r="O165" s="18">
        <v>5.9899747944360454E-2</v>
      </c>
      <c r="P165" s="18">
        <v>2.9970792059626546E-2</v>
      </c>
      <c r="Q165" s="18">
        <v>2.4399758284230786</v>
      </c>
      <c r="R165" s="18">
        <v>2.8356398433865606</v>
      </c>
      <c r="S165" s="18">
        <v>0</v>
      </c>
      <c r="T165" s="18">
        <v>1.2550852467791641E-3</v>
      </c>
      <c r="U165" s="18">
        <v>7.5986014643964026</v>
      </c>
      <c r="V165" s="18">
        <v>0</v>
      </c>
      <c r="W165" s="18">
        <v>0</v>
      </c>
      <c r="X165" s="18">
        <v>3.1615693911386122</v>
      </c>
      <c r="Y165" s="18">
        <v>0</v>
      </c>
      <c r="Z165" s="18">
        <v>0</v>
      </c>
      <c r="AA165" s="18">
        <v>21.185266131852988</v>
      </c>
      <c r="AB165" s="18">
        <v>0</v>
      </c>
      <c r="AC165" s="18">
        <v>0</v>
      </c>
      <c r="AD165" s="18">
        <v>10.234396336655426</v>
      </c>
      <c r="AE165" s="18">
        <v>0</v>
      </c>
      <c r="AF165" s="18">
        <v>8.0371443404575391</v>
      </c>
      <c r="AG165" s="18">
        <v>0</v>
      </c>
      <c r="AH165" s="18">
        <v>0</v>
      </c>
      <c r="AI165" s="18">
        <v>18.968605368672218</v>
      </c>
      <c r="AJ165" s="18">
        <v>1.5402695783530849</v>
      </c>
      <c r="AK165" s="18">
        <v>2.3141229598441231</v>
      </c>
      <c r="AL165" s="18">
        <v>0</v>
      </c>
      <c r="AM165" s="18">
        <v>2.9352903938135267E-2</v>
      </c>
      <c r="AN165" s="18">
        <v>1.1168617431011847</v>
      </c>
      <c r="AO165" s="18">
        <v>0</v>
      </c>
      <c r="AP165" s="18">
        <v>0</v>
      </c>
      <c r="AQ165" s="18">
        <v>0</v>
      </c>
      <c r="AR165" s="18">
        <v>0.70658081226367497</v>
      </c>
      <c r="AS165" s="18">
        <v>0</v>
      </c>
      <c r="AT165" s="18">
        <v>1.989467806342647</v>
      </c>
      <c r="AU165" s="18">
        <v>5.9619703025963737</v>
      </c>
      <c r="AV165" s="18">
        <v>1.3053011442168644E-3</v>
      </c>
      <c r="AW165" s="18">
        <v>0</v>
      </c>
      <c r="AX165" s="18">
        <v>0.16937447793664009</v>
      </c>
      <c r="AY165" s="18">
        <v>0</v>
      </c>
      <c r="AZ165" s="18">
        <v>24.663946769778118</v>
      </c>
      <c r="BA165" s="18">
        <v>0</v>
      </c>
      <c r="BB165" s="18">
        <v>4.3882981324624114E-2</v>
      </c>
      <c r="BC165" s="18">
        <v>1.6949413054152664</v>
      </c>
      <c r="BD165" s="18">
        <v>0</v>
      </c>
      <c r="BE165" s="18">
        <v>9.1400216281435354E-2</v>
      </c>
      <c r="BF165" s="18">
        <v>0.13378559763256065</v>
      </c>
      <c r="BG165" s="18">
        <v>2.9187582487394264</v>
      </c>
      <c r="BH165" s="18">
        <v>2.6525583966406995E-2</v>
      </c>
      <c r="BI165" s="18">
        <v>0</v>
      </c>
      <c r="BJ165" s="18">
        <v>0.17111682187467958</v>
      </c>
      <c r="BK165" s="18">
        <v>0</v>
      </c>
      <c r="BL165" s="18">
        <v>0</v>
      </c>
      <c r="BM165" s="18">
        <v>1.2516691949713707</v>
      </c>
      <c r="BN165" s="18">
        <v>13.108041928354371</v>
      </c>
      <c r="BO165" s="18">
        <v>0.16543526555498564</v>
      </c>
      <c r="BP165" s="18">
        <v>0.64705642434750288</v>
      </c>
      <c r="BQ165" s="18">
        <v>2.4940575434143661E-3</v>
      </c>
      <c r="BR165" s="18">
        <v>0</v>
      </c>
      <c r="BS165" s="18">
        <v>0</v>
      </c>
      <c r="BT165" s="18">
        <v>1.3705662014277076E-2</v>
      </c>
      <c r="BU165" s="18">
        <v>5.008510417207121E-2</v>
      </c>
      <c r="BV165" s="18">
        <v>0</v>
      </c>
      <c r="BW165" s="18">
        <v>8.2688496591237972E-3</v>
      </c>
      <c r="BX165" s="18">
        <v>1.6423699133494489</v>
      </c>
      <c r="BY165" s="18">
        <v>0</v>
      </c>
      <c r="BZ165" s="18">
        <v>0.14034512436473379</v>
      </c>
      <c r="CA165" s="18">
        <v>5.6673767090499191E-2</v>
      </c>
      <c r="CB165" s="18">
        <v>9.914267217555503E-2</v>
      </c>
      <c r="CC165" s="18">
        <v>0</v>
      </c>
      <c r="CD165" s="18">
        <v>0</v>
      </c>
      <c r="CE165" s="18">
        <v>0</v>
      </c>
      <c r="CF165" s="18">
        <v>0</v>
      </c>
      <c r="CG165" s="18">
        <v>0</v>
      </c>
      <c r="CH165" s="18">
        <v>0</v>
      </c>
      <c r="CI165" s="18">
        <v>0</v>
      </c>
      <c r="CJ165" s="18">
        <v>0</v>
      </c>
      <c r="CK165" s="18">
        <v>0</v>
      </c>
      <c r="CL165" s="18">
        <v>0</v>
      </c>
      <c r="CM165" s="18">
        <v>1.0043553619576113</v>
      </c>
      <c r="CN165" s="18">
        <v>0.29734667176051105</v>
      </c>
      <c r="CO165" s="18">
        <v>5.3184045962293975</v>
      </c>
      <c r="CP165" s="18">
        <v>0</v>
      </c>
      <c r="CQ165" s="18">
        <v>0</v>
      </c>
      <c r="CR165" s="18">
        <v>0</v>
      </c>
      <c r="CS165" s="18">
        <v>1.5428817099783272</v>
      </c>
      <c r="CT165" s="18">
        <v>4.3980855749831491</v>
      </c>
      <c r="CU165" s="18">
        <v>0</v>
      </c>
      <c r="CV165" s="18">
        <v>1.2393677027039737E-3</v>
      </c>
      <c r="CW165" s="18">
        <v>0.30063659564139789</v>
      </c>
      <c r="CX165" s="18">
        <v>0</v>
      </c>
      <c r="CY165" s="18">
        <v>0</v>
      </c>
      <c r="CZ165" s="18">
        <v>0</v>
      </c>
      <c r="DA165" s="18">
        <v>0</v>
      </c>
      <c r="DB165" s="18">
        <v>9.9659976848041296</v>
      </c>
      <c r="DC165" s="18">
        <v>3.8668926344259863E-2</v>
      </c>
      <c r="DD165" s="18">
        <v>0</v>
      </c>
      <c r="DE165" s="18">
        <v>0</v>
      </c>
      <c r="DF165" s="18">
        <v>0</v>
      </c>
      <c r="DG165" s="18">
        <v>0</v>
      </c>
      <c r="DH165" s="18">
        <v>0</v>
      </c>
      <c r="DI165" s="18">
        <v>0</v>
      </c>
      <c r="DJ165" s="18">
        <v>0</v>
      </c>
      <c r="DK165" s="18">
        <v>0</v>
      </c>
      <c r="DL165" s="18">
        <v>0</v>
      </c>
      <c r="DM165" s="18">
        <v>0</v>
      </c>
      <c r="DN165" s="18">
        <v>3.2700994794300096E-6</v>
      </c>
      <c r="DO165" s="18">
        <v>31.680272482989768</v>
      </c>
      <c r="DP165" s="18">
        <v>0</v>
      </c>
      <c r="DQ165" s="18">
        <v>1.3047696922925739E-3</v>
      </c>
      <c r="DR165" s="18">
        <v>0</v>
      </c>
      <c r="DS165" s="18">
        <v>3.1849805037580445</v>
      </c>
      <c r="DT165" s="18">
        <v>0</v>
      </c>
      <c r="DU165" s="18">
        <v>0</v>
      </c>
      <c r="DV165" s="18">
        <v>27.783805808277716</v>
      </c>
      <c r="DW165" s="18">
        <v>0.15821559261137216</v>
      </c>
      <c r="DX165" s="18">
        <v>0</v>
      </c>
      <c r="DY165" s="18">
        <v>0.79156617273849073</v>
      </c>
      <c r="DZ165" s="18">
        <v>0</v>
      </c>
      <c r="EA165" s="18">
        <v>0.40704932800708415</v>
      </c>
      <c r="EB165" s="18">
        <v>0</v>
      </c>
      <c r="EC165" s="18">
        <v>0</v>
      </c>
      <c r="ED165" s="18">
        <v>0</v>
      </c>
      <c r="EE165" s="18">
        <v>0</v>
      </c>
      <c r="EF165" s="18">
        <v>0</v>
      </c>
      <c r="EG165" s="18">
        <v>0</v>
      </c>
      <c r="EH165" s="18">
        <v>29.816192308512036</v>
      </c>
      <c r="EI165" s="18">
        <v>2.7413196435622207</v>
      </c>
      <c r="EJ165" s="18">
        <v>0.14589901220393295</v>
      </c>
      <c r="EK165" s="18">
        <v>4.8151387761129101</v>
      </c>
      <c r="EL165" s="18">
        <v>1.761110626862409</v>
      </c>
      <c r="EM165" s="18">
        <v>0</v>
      </c>
      <c r="EN165" s="18">
        <v>1.558879511999498</v>
      </c>
      <c r="EO165" s="18">
        <v>1.1026557114054807</v>
      </c>
      <c r="EP165" s="18">
        <v>0</v>
      </c>
      <c r="EQ165" s="18">
        <v>0.84469215242794349</v>
      </c>
      <c r="ER165" s="18">
        <v>0</v>
      </c>
      <c r="ES165" s="18">
        <v>0</v>
      </c>
      <c r="ET165" s="18">
        <v>4.5789146692350301E-3</v>
      </c>
      <c r="EU165" s="18">
        <v>2.0296167437823157E-2</v>
      </c>
      <c r="EV165" s="18">
        <v>0</v>
      </c>
      <c r="EW165" s="18">
        <v>0</v>
      </c>
      <c r="EX165" s="18">
        <v>0</v>
      </c>
      <c r="EY165" s="18">
        <v>2.3096941407573283E-3</v>
      </c>
      <c r="EZ165" s="18">
        <v>1.0814549201116089E-2</v>
      </c>
      <c r="FA165" s="18">
        <v>0</v>
      </c>
      <c r="FB165" s="18">
        <v>1.0690430123458569E-2</v>
      </c>
      <c r="FC165" s="18">
        <v>0.87490728368540238</v>
      </c>
      <c r="FD165" s="18">
        <v>0</v>
      </c>
      <c r="FE165" s="18">
        <v>0</v>
      </c>
      <c r="FF165" s="18">
        <v>0</v>
      </c>
      <c r="FG165" s="18">
        <v>7.8248983740610416E-5</v>
      </c>
      <c r="FH165" s="18">
        <v>0.64782873287015086</v>
      </c>
      <c r="FI165" s="18">
        <v>0</v>
      </c>
      <c r="FJ165" s="18">
        <v>1.9913017241576032E-3</v>
      </c>
      <c r="FK165" s="18">
        <v>0</v>
      </c>
      <c r="FL165" s="18">
        <v>9.7892176900322286E-3</v>
      </c>
      <c r="FM165" s="18">
        <v>0</v>
      </c>
      <c r="FN165" s="18">
        <v>3.0814854533175176</v>
      </c>
      <c r="FO165" s="18">
        <v>0</v>
      </c>
      <c r="FP165" s="18">
        <v>0.82701620739533011</v>
      </c>
      <c r="FQ165" s="18">
        <v>0</v>
      </c>
      <c r="FR165" s="18">
        <v>0</v>
      </c>
      <c r="FS165" s="18">
        <v>0</v>
      </c>
    </row>
    <row r="166" spans="2:175" x14ac:dyDescent="0.25">
      <c r="B166" s="17">
        <f>SUM(D166:FS166)-'Esc Med Regional'!K359</f>
        <v>0</v>
      </c>
      <c r="C166" s="16">
        <v>50587</v>
      </c>
      <c r="D166" s="18">
        <v>0</v>
      </c>
      <c r="E166" s="18">
        <v>0</v>
      </c>
      <c r="F166" s="18">
        <v>9.7874182138458943E-2</v>
      </c>
      <c r="G166" s="18">
        <v>0</v>
      </c>
      <c r="H166" s="18">
        <v>3.7059909616221938</v>
      </c>
      <c r="I166" s="18">
        <v>18.009609485196101</v>
      </c>
      <c r="J166" s="18">
        <v>0</v>
      </c>
      <c r="K166" s="18">
        <v>2.2800677892793275</v>
      </c>
      <c r="L166" s="18">
        <v>0</v>
      </c>
      <c r="M166" s="18">
        <v>0.1166508892706097</v>
      </c>
      <c r="N166" s="18">
        <v>8.1926763864051413</v>
      </c>
      <c r="O166" s="18">
        <v>5.9185579991654844E-2</v>
      </c>
      <c r="P166" s="18">
        <v>2.9613458682763744E-2</v>
      </c>
      <c r="Q166" s="18">
        <v>2.4108846785962932</v>
      </c>
      <c r="R166" s="18">
        <v>2.8018313020978236</v>
      </c>
      <c r="S166" s="18">
        <v>0</v>
      </c>
      <c r="T166" s="18">
        <v>1.2401212161793043E-3</v>
      </c>
      <c r="U166" s="18">
        <v>7.5080054629525472</v>
      </c>
      <c r="V166" s="18">
        <v>0</v>
      </c>
      <c r="W166" s="18">
        <v>0</v>
      </c>
      <c r="X166" s="18">
        <v>3.1238748829496377</v>
      </c>
      <c r="Y166" s="18">
        <v>0</v>
      </c>
      <c r="Z166" s="18">
        <v>0</v>
      </c>
      <c r="AA166" s="18">
        <v>20.932680125064401</v>
      </c>
      <c r="AB166" s="18">
        <v>0</v>
      </c>
      <c r="AC166" s="18">
        <v>0</v>
      </c>
      <c r="AD166" s="18">
        <v>10.112374489656734</v>
      </c>
      <c r="AE166" s="18">
        <v>0</v>
      </c>
      <c r="AF166" s="18">
        <v>7.9413197148755472</v>
      </c>
      <c r="AG166" s="18">
        <v>0</v>
      </c>
      <c r="AH166" s="18">
        <v>0</v>
      </c>
      <c r="AI166" s="18">
        <v>18.742447988604297</v>
      </c>
      <c r="AJ166" s="18">
        <v>1.521905374677154</v>
      </c>
      <c r="AK166" s="18">
        <v>2.286532318593411</v>
      </c>
      <c r="AL166" s="18">
        <v>0</v>
      </c>
      <c r="AM166" s="18">
        <v>2.9002937468644702E-2</v>
      </c>
      <c r="AN166" s="18">
        <v>1.1035457127020802</v>
      </c>
      <c r="AO166" s="18">
        <v>0</v>
      </c>
      <c r="AP166" s="18">
        <v>0</v>
      </c>
      <c r="AQ166" s="18">
        <v>0</v>
      </c>
      <c r="AR166" s="18">
        <v>0.69815644672904631</v>
      </c>
      <c r="AS166" s="18">
        <v>0</v>
      </c>
      <c r="AT166" s="18">
        <v>1.965747937745717</v>
      </c>
      <c r="AU166" s="18">
        <v>5.8908873970547351</v>
      </c>
      <c r="AV166" s="18">
        <v>1.2946292468326663E-3</v>
      </c>
      <c r="AW166" s="18">
        <v>0</v>
      </c>
      <c r="AX166" s="18">
        <v>0.16798970396624233</v>
      </c>
      <c r="AY166" s="18">
        <v>0</v>
      </c>
      <c r="AZ166" s="18">
        <v>24.462298965987742</v>
      </c>
      <c r="BA166" s="18">
        <v>0</v>
      </c>
      <c r="BB166" s="18">
        <v>4.3524202298279163E-2</v>
      </c>
      <c r="BC166" s="18">
        <v>1.6810837831386864</v>
      </c>
      <c r="BD166" s="18">
        <v>0</v>
      </c>
      <c r="BE166" s="18">
        <v>9.0652945252546302E-2</v>
      </c>
      <c r="BF166" s="18">
        <v>0.13269179167387907</v>
      </c>
      <c r="BG166" s="18">
        <v>2.8948950286251769</v>
      </c>
      <c r="BH166" s="18">
        <v>2.6308715765992398E-2</v>
      </c>
      <c r="BI166" s="18">
        <v>0</v>
      </c>
      <c r="BJ166" s="18">
        <v>0.16971780282696985</v>
      </c>
      <c r="BK166" s="18">
        <v>0</v>
      </c>
      <c r="BL166" s="18">
        <v>0</v>
      </c>
      <c r="BM166" s="18">
        <v>1.2414357823471058</v>
      </c>
      <c r="BN166" s="18">
        <v>13.000873035576687</v>
      </c>
      <c r="BO166" s="18">
        <v>0.16408269784633658</v>
      </c>
      <c r="BP166" s="18">
        <v>0.64176621235847897</v>
      </c>
      <c r="BQ166" s="18">
        <v>2.4736665966267018E-3</v>
      </c>
      <c r="BR166" s="18">
        <v>0</v>
      </c>
      <c r="BS166" s="18">
        <v>0</v>
      </c>
      <c r="BT166" s="18">
        <v>1.3593607091742997E-2</v>
      </c>
      <c r="BU166" s="18">
        <v>4.9675617752351645E-2</v>
      </c>
      <c r="BV166" s="18">
        <v>0</v>
      </c>
      <c r="BW166" s="18">
        <v>8.2012450948908636E-3</v>
      </c>
      <c r="BX166" s="18">
        <v>1.6289422049161775</v>
      </c>
      <c r="BY166" s="18">
        <v>0</v>
      </c>
      <c r="BZ166" s="18">
        <v>0.13919768894553666</v>
      </c>
      <c r="CA166" s="18">
        <v>5.6210412998268913E-2</v>
      </c>
      <c r="CB166" s="18">
        <v>9.8332100279146017E-2</v>
      </c>
      <c r="CC166" s="18">
        <v>0</v>
      </c>
      <c r="CD166" s="18">
        <v>0</v>
      </c>
      <c r="CE166" s="18">
        <v>0</v>
      </c>
      <c r="CF166" s="18">
        <v>0</v>
      </c>
      <c r="CG166" s="18">
        <v>0</v>
      </c>
      <c r="CH166" s="18">
        <v>0</v>
      </c>
      <c r="CI166" s="18">
        <v>0</v>
      </c>
      <c r="CJ166" s="18">
        <v>0</v>
      </c>
      <c r="CK166" s="18">
        <v>0</v>
      </c>
      <c r="CL166" s="18">
        <v>0</v>
      </c>
      <c r="CM166" s="18">
        <v>0.92880774380806252</v>
      </c>
      <c r="CN166" s="18">
        <v>0.29054388666593595</v>
      </c>
      <c r="CO166" s="18">
        <v>5.196728562998767</v>
      </c>
      <c r="CP166" s="18">
        <v>0</v>
      </c>
      <c r="CQ166" s="18">
        <v>0</v>
      </c>
      <c r="CR166" s="18">
        <v>0</v>
      </c>
      <c r="CS166" s="18">
        <v>1.5075832059218004</v>
      </c>
      <c r="CT166" s="18">
        <v>4.2974648724980078</v>
      </c>
      <c r="CU166" s="18">
        <v>0</v>
      </c>
      <c r="CV166" s="18">
        <v>1.2264275299576218E-3</v>
      </c>
      <c r="CW166" s="18">
        <v>0.29749766481966738</v>
      </c>
      <c r="CX166" s="18">
        <v>0</v>
      </c>
      <c r="CY166" s="18">
        <v>0</v>
      </c>
      <c r="CZ166" s="18">
        <v>0</v>
      </c>
      <c r="DA166" s="18">
        <v>0</v>
      </c>
      <c r="DB166" s="18">
        <v>9.8619432291734501</v>
      </c>
      <c r="DC166" s="18">
        <v>3.8265186125986485E-2</v>
      </c>
      <c r="DD166" s="18">
        <v>0</v>
      </c>
      <c r="DE166" s="18">
        <v>0</v>
      </c>
      <c r="DF166" s="18">
        <v>0</v>
      </c>
      <c r="DG166" s="18">
        <v>0</v>
      </c>
      <c r="DH166" s="18">
        <v>0</v>
      </c>
      <c r="DI166" s="18">
        <v>0</v>
      </c>
      <c r="DJ166" s="18">
        <v>0</v>
      </c>
      <c r="DK166" s="18">
        <v>0</v>
      </c>
      <c r="DL166" s="18">
        <v>0</v>
      </c>
      <c r="DM166" s="18">
        <v>0</v>
      </c>
      <c r="DN166" s="18">
        <v>3.2359565434238041E-6</v>
      </c>
      <c r="DO166" s="18">
        <v>31.34950043068682</v>
      </c>
      <c r="DP166" s="18">
        <v>0</v>
      </c>
      <c r="DQ166" s="18">
        <v>1.2911466608260978E-3</v>
      </c>
      <c r="DR166" s="18">
        <v>0</v>
      </c>
      <c r="DS166" s="18">
        <v>3.1588935926039325</v>
      </c>
      <c r="DT166" s="18">
        <v>0</v>
      </c>
      <c r="DU166" s="18">
        <v>0</v>
      </c>
      <c r="DV166" s="18">
        <v>27.556239682586071</v>
      </c>
      <c r="DW166" s="18">
        <v>0.15691962019997549</v>
      </c>
      <c r="DX166" s="18">
        <v>0</v>
      </c>
      <c r="DY166" s="18">
        <v>0.78508231166808573</v>
      </c>
      <c r="DZ166" s="18">
        <v>0</v>
      </c>
      <c r="EA166" s="18">
        <v>0.40371511365774054</v>
      </c>
      <c r="EB166" s="18">
        <v>0</v>
      </c>
      <c r="EC166" s="18">
        <v>0</v>
      </c>
      <c r="ED166" s="18">
        <v>0</v>
      </c>
      <c r="EE166" s="18">
        <v>0</v>
      </c>
      <c r="EF166" s="18">
        <v>0</v>
      </c>
      <c r="EG166" s="18">
        <v>0</v>
      </c>
      <c r="EH166" s="18">
        <v>30.33979860339511</v>
      </c>
      <c r="EI166" s="18">
        <v>2.7894603386182428</v>
      </c>
      <c r="EJ166" s="18">
        <v>0.14846116502400958</v>
      </c>
      <c r="EK166" s="18">
        <v>4.8996980970288977</v>
      </c>
      <c r="EL166" s="18">
        <v>1.792037735215791</v>
      </c>
      <c r="EM166" s="18">
        <v>0</v>
      </c>
      <c r="EN166" s="18">
        <v>1.5862552116529431</v>
      </c>
      <c r="EO166" s="18">
        <v>1.1220196015228601</v>
      </c>
      <c r="EP166" s="18">
        <v>0</v>
      </c>
      <c r="EQ166" s="18">
        <v>0.85952590865252132</v>
      </c>
      <c r="ER166" s="18">
        <v>0</v>
      </c>
      <c r="ES166" s="18">
        <v>0</v>
      </c>
      <c r="ET166" s="18">
        <v>4.8145750077710457E-3</v>
      </c>
      <c r="EU166" s="18">
        <v>2.1340738484651626E-2</v>
      </c>
      <c r="EV166" s="18">
        <v>0</v>
      </c>
      <c r="EW166" s="18">
        <v>0</v>
      </c>
      <c r="EX166" s="18">
        <v>0</v>
      </c>
      <c r="EY166" s="18">
        <v>2.4285658259587599E-3</v>
      </c>
      <c r="EZ166" s="18">
        <v>1.1371135315937744E-2</v>
      </c>
      <c r="FA166" s="18">
        <v>0</v>
      </c>
      <c r="FB166" s="18">
        <v>1.1240628273888558E-2</v>
      </c>
      <c r="FC166" s="18">
        <v>0.91993562807588058</v>
      </c>
      <c r="FD166" s="18">
        <v>0</v>
      </c>
      <c r="FE166" s="18">
        <v>0</v>
      </c>
      <c r="FF166" s="18">
        <v>0</v>
      </c>
      <c r="FG166" s="18">
        <v>8.2276178683182274E-5</v>
      </c>
      <c r="FH166" s="18">
        <v>0.6811701575372856</v>
      </c>
      <c r="FI166" s="18">
        <v>0</v>
      </c>
      <c r="FJ166" s="18">
        <v>2.093786892006501E-3</v>
      </c>
      <c r="FK166" s="18">
        <v>0</v>
      </c>
      <c r="FL166" s="18">
        <v>1.029303366422708E-2</v>
      </c>
      <c r="FM166" s="18">
        <v>0</v>
      </c>
      <c r="FN166" s="18">
        <v>3.240078473187864</v>
      </c>
      <c r="FO166" s="18">
        <v>0</v>
      </c>
      <c r="FP166" s="18">
        <v>0.86957976961216321</v>
      </c>
      <c r="FQ166" s="18">
        <v>0</v>
      </c>
      <c r="FR166" s="18">
        <v>0</v>
      </c>
      <c r="FS166" s="18">
        <v>0</v>
      </c>
    </row>
    <row r="167" spans="2:175" x14ac:dyDescent="0.25">
      <c r="B167" s="17">
        <f>SUM(D167:FS167)-'Esc Med Regional'!K360</f>
        <v>0</v>
      </c>
      <c r="C167" s="16">
        <v>50618</v>
      </c>
      <c r="D167" s="18">
        <v>0</v>
      </c>
      <c r="E167" s="18">
        <v>0</v>
      </c>
      <c r="F167" s="18">
        <v>0.10179568536947525</v>
      </c>
      <c r="G167" s="18">
        <v>0</v>
      </c>
      <c r="H167" s="18">
        <v>3.8544780826645879</v>
      </c>
      <c r="I167" s="18">
        <v>18.731196529322087</v>
      </c>
      <c r="J167" s="18">
        <v>0</v>
      </c>
      <c r="K167" s="18">
        <v>2.3714227616248049</v>
      </c>
      <c r="L167" s="18">
        <v>0</v>
      </c>
      <c r="M167" s="18">
        <v>0.12132471467768681</v>
      </c>
      <c r="N167" s="18">
        <v>8.5209305410555398</v>
      </c>
      <c r="O167" s="18">
        <v>6.1556955548474429E-2</v>
      </c>
      <c r="P167" s="18">
        <v>3.0799974588886388E-2</v>
      </c>
      <c r="Q167" s="18">
        <v>2.5074810623428103</v>
      </c>
      <c r="R167" s="18">
        <v>2.9140916578308178</v>
      </c>
      <c r="S167" s="18">
        <v>0</v>
      </c>
      <c r="T167" s="18">
        <v>1.2898088789504664E-3</v>
      </c>
      <c r="U167" s="18">
        <v>7.8088270589869859</v>
      </c>
      <c r="V167" s="18">
        <v>0</v>
      </c>
      <c r="W167" s="18">
        <v>0</v>
      </c>
      <c r="X167" s="18">
        <v>3.2490384876829852</v>
      </c>
      <c r="Y167" s="18">
        <v>0</v>
      </c>
      <c r="Z167" s="18">
        <v>0</v>
      </c>
      <c r="AA167" s="18">
        <v>21.771385194682708</v>
      </c>
      <c r="AB167" s="18">
        <v>0</v>
      </c>
      <c r="AC167" s="18">
        <v>0</v>
      </c>
      <c r="AD167" s="18">
        <v>10.5175447640641</v>
      </c>
      <c r="AE167" s="18">
        <v>0</v>
      </c>
      <c r="AF167" s="18">
        <v>8.259502817303547</v>
      </c>
      <c r="AG167" s="18">
        <v>0</v>
      </c>
      <c r="AH167" s="18">
        <v>0</v>
      </c>
      <c r="AI167" s="18">
        <v>19.493397511129977</v>
      </c>
      <c r="AJ167" s="18">
        <v>1.5828832210682957</v>
      </c>
      <c r="AK167" s="18">
        <v>2.378146303806616</v>
      </c>
      <c r="AL167" s="18">
        <v>0</v>
      </c>
      <c r="AM167" s="18">
        <v>3.0164991756172314E-2</v>
      </c>
      <c r="AN167" s="18">
        <v>1.1477612349509752</v>
      </c>
      <c r="AO167" s="18">
        <v>0</v>
      </c>
      <c r="AP167" s="18">
        <v>0</v>
      </c>
      <c r="AQ167" s="18">
        <v>0</v>
      </c>
      <c r="AR167" s="18">
        <v>0.72612932682657538</v>
      </c>
      <c r="AS167" s="18">
        <v>0</v>
      </c>
      <c r="AT167" s="18">
        <v>2.044509126046921</v>
      </c>
      <c r="AU167" s="18">
        <v>6.1269162808355793</v>
      </c>
      <c r="AV167" s="18">
        <v>1.2884019891153398E-3</v>
      </c>
      <c r="AW167" s="18">
        <v>0</v>
      </c>
      <c r="AX167" s="18">
        <v>0.16718166167690388</v>
      </c>
      <c r="AY167" s="18">
        <v>0</v>
      </c>
      <c r="AZ167" s="18">
        <v>24.344633587739736</v>
      </c>
      <c r="BA167" s="18">
        <v>0</v>
      </c>
      <c r="BB167" s="18">
        <v>4.3314847824544284E-2</v>
      </c>
      <c r="BC167" s="18">
        <v>1.6729976519257277</v>
      </c>
      <c r="BD167" s="18">
        <v>0</v>
      </c>
      <c r="BE167" s="18">
        <v>9.0216898211045116E-2</v>
      </c>
      <c r="BF167" s="18">
        <v>0.13205353482486332</v>
      </c>
      <c r="BG167" s="18">
        <v>2.8809703799645967</v>
      </c>
      <c r="BH167" s="18">
        <v>2.618216899309387E-2</v>
      </c>
      <c r="BI167" s="18">
        <v>0</v>
      </c>
      <c r="BJ167" s="18">
        <v>0.16890144826058906</v>
      </c>
      <c r="BK167" s="18">
        <v>0</v>
      </c>
      <c r="BL167" s="18">
        <v>0</v>
      </c>
      <c r="BM167" s="18">
        <v>1.2354643889345904</v>
      </c>
      <c r="BN167" s="18">
        <v>12.938337922036771</v>
      </c>
      <c r="BO167" s="18">
        <v>0.16329344853118077</v>
      </c>
      <c r="BP167" s="18">
        <v>0.63867927174717565</v>
      </c>
      <c r="BQ167" s="18">
        <v>2.4617680863453814E-3</v>
      </c>
      <c r="BR167" s="18">
        <v>0</v>
      </c>
      <c r="BS167" s="18">
        <v>0</v>
      </c>
      <c r="BT167" s="18">
        <v>1.3528220885711068E-2</v>
      </c>
      <c r="BU167" s="18">
        <v>4.94366745377069E-2</v>
      </c>
      <c r="BV167" s="18">
        <v>0</v>
      </c>
      <c r="BW167" s="18">
        <v>8.1617965292619075E-3</v>
      </c>
      <c r="BX167" s="18">
        <v>1.6211068783611344</v>
      </c>
      <c r="BY167" s="18">
        <v>0</v>
      </c>
      <c r="BZ167" s="18">
        <v>0.13852813827314084</v>
      </c>
      <c r="CA167" s="18">
        <v>5.5940036958955761E-2</v>
      </c>
      <c r="CB167" s="18">
        <v>9.7859115961958426E-2</v>
      </c>
      <c r="CC167" s="18">
        <v>0</v>
      </c>
      <c r="CD167" s="18">
        <v>0</v>
      </c>
      <c r="CE167" s="18">
        <v>0</v>
      </c>
      <c r="CF167" s="18">
        <v>0</v>
      </c>
      <c r="CG167" s="18">
        <v>0</v>
      </c>
      <c r="CH167" s="18">
        <v>0</v>
      </c>
      <c r="CI167" s="18">
        <v>0</v>
      </c>
      <c r="CJ167" s="18">
        <v>0</v>
      </c>
      <c r="CK167" s="18">
        <v>0</v>
      </c>
      <c r="CL167" s="18">
        <v>0</v>
      </c>
      <c r="CM167" s="18">
        <v>0.84900632383890695</v>
      </c>
      <c r="CN167" s="18">
        <v>0.29648122296416551</v>
      </c>
      <c r="CO167" s="18">
        <v>5.3029249985294014</v>
      </c>
      <c r="CP167" s="18">
        <v>0</v>
      </c>
      <c r="CQ167" s="18">
        <v>0</v>
      </c>
      <c r="CR167" s="18">
        <v>0</v>
      </c>
      <c r="CS167" s="18">
        <v>1.5383910421968503</v>
      </c>
      <c r="CT167" s="18">
        <v>4.3852846317455549</v>
      </c>
      <c r="CU167" s="18">
        <v>0</v>
      </c>
      <c r="CV167" s="18">
        <v>1.3114933878358764E-3</v>
      </c>
      <c r="CW167" s="18">
        <v>0.31813230767992429</v>
      </c>
      <c r="CX167" s="18">
        <v>0</v>
      </c>
      <c r="CY167" s="18">
        <v>0</v>
      </c>
      <c r="CZ167" s="18">
        <v>0</v>
      </c>
      <c r="DA167" s="18">
        <v>0</v>
      </c>
      <c r="DB167" s="18">
        <v>10.545974401537359</v>
      </c>
      <c r="DC167" s="18">
        <v>4.0919285781422794E-2</v>
      </c>
      <c r="DD167" s="18">
        <v>0</v>
      </c>
      <c r="DE167" s="18">
        <v>0</v>
      </c>
      <c r="DF167" s="18">
        <v>0</v>
      </c>
      <c r="DG167" s="18">
        <v>0</v>
      </c>
      <c r="DH167" s="18">
        <v>0</v>
      </c>
      <c r="DI167" s="18">
        <v>0</v>
      </c>
      <c r="DJ167" s="18">
        <v>0</v>
      </c>
      <c r="DK167" s="18">
        <v>0</v>
      </c>
      <c r="DL167" s="18">
        <v>0</v>
      </c>
      <c r="DM167" s="18">
        <v>0</v>
      </c>
      <c r="DN167" s="18">
        <v>3.4604047172450568E-6</v>
      </c>
      <c r="DO167" s="18">
        <v>33.523923364819126</v>
      </c>
      <c r="DP167" s="18">
        <v>0</v>
      </c>
      <c r="DQ167" s="18">
        <v>1.3807014821807775E-3</v>
      </c>
      <c r="DR167" s="18">
        <v>0</v>
      </c>
      <c r="DS167" s="18">
        <v>3.2714609316667942</v>
      </c>
      <c r="DT167" s="18">
        <v>0</v>
      </c>
      <c r="DU167" s="18">
        <v>0</v>
      </c>
      <c r="DV167" s="18">
        <v>28.538207730800753</v>
      </c>
      <c r="DW167" s="18">
        <v>0.16324777619662967</v>
      </c>
      <c r="DX167" s="18">
        <v>0</v>
      </c>
      <c r="DY167" s="18">
        <v>0.81674261859540442</v>
      </c>
      <c r="DZ167" s="18">
        <v>0</v>
      </c>
      <c r="EA167" s="18">
        <v>0.41999588348230038</v>
      </c>
      <c r="EB167" s="18">
        <v>0</v>
      </c>
      <c r="EC167" s="18">
        <v>0</v>
      </c>
      <c r="ED167" s="18">
        <v>0</v>
      </c>
      <c r="EE167" s="18">
        <v>0</v>
      </c>
      <c r="EF167" s="18">
        <v>0</v>
      </c>
      <c r="EG167" s="18">
        <v>0</v>
      </c>
      <c r="EH167" s="18">
        <v>30.532865384649508</v>
      </c>
      <c r="EI167" s="18">
        <v>2.807211021015771</v>
      </c>
      <c r="EJ167" s="18">
        <v>0.14940589506810606</v>
      </c>
      <c r="EK167" s="18">
        <v>4.9308772407363914</v>
      </c>
      <c r="EL167" s="18">
        <v>1.8034413362069268</v>
      </c>
      <c r="EM167" s="18">
        <v>0</v>
      </c>
      <c r="EN167" s="18">
        <v>1.5963493191308873</v>
      </c>
      <c r="EO167" s="18">
        <v>1.1291595537619008</v>
      </c>
      <c r="EP167" s="18">
        <v>0</v>
      </c>
      <c r="EQ167" s="18">
        <v>0.86499548683784699</v>
      </c>
      <c r="ER167" s="18">
        <v>0</v>
      </c>
      <c r="ES167" s="18">
        <v>0</v>
      </c>
      <c r="ET167" s="18">
        <v>4.9053713592948321E-3</v>
      </c>
      <c r="EU167" s="18">
        <v>2.1743195854222585E-2</v>
      </c>
      <c r="EV167" s="18">
        <v>0</v>
      </c>
      <c r="EW167" s="18">
        <v>0</v>
      </c>
      <c r="EX167" s="18">
        <v>0</v>
      </c>
      <c r="EY167" s="18">
        <v>2.4743652820014006E-3</v>
      </c>
      <c r="EZ167" s="18">
        <v>1.1585579497969173E-2</v>
      </c>
      <c r="FA167" s="18">
        <v>0</v>
      </c>
      <c r="FB167" s="18">
        <v>1.145261127019807E-2</v>
      </c>
      <c r="FC167" s="18">
        <v>0.93728436571756557</v>
      </c>
      <c r="FD167" s="18">
        <v>0</v>
      </c>
      <c r="FE167" s="18">
        <v>0</v>
      </c>
      <c r="FF167" s="18">
        <v>0</v>
      </c>
      <c r="FG167" s="18">
        <v>8.3827795768739026E-5</v>
      </c>
      <c r="FH167" s="18">
        <v>0.69401610239668476</v>
      </c>
      <c r="FI167" s="18">
        <v>0</v>
      </c>
      <c r="FJ167" s="18">
        <v>2.1332728716320485E-3</v>
      </c>
      <c r="FK167" s="18">
        <v>0</v>
      </c>
      <c r="FL167" s="18">
        <v>1.0487146312033973E-2</v>
      </c>
      <c r="FM167" s="18">
        <v>0</v>
      </c>
      <c r="FN167" s="18">
        <v>3.3011819565776506</v>
      </c>
      <c r="FO167" s="18">
        <v>0</v>
      </c>
      <c r="FP167" s="18">
        <v>0.88597886409344995</v>
      </c>
      <c r="FQ167" s="18">
        <v>0</v>
      </c>
      <c r="FR167" s="18">
        <v>0</v>
      </c>
      <c r="FS167" s="18">
        <v>0</v>
      </c>
    </row>
    <row r="168" spans="2:175" x14ac:dyDescent="0.25">
      <c r="B168" s="17">
        <f>SUM(D168:FS168)-'Esc Med Regional'!K361</f>
        <v>0</v>
      </c>
      <c r="C168" s="16">
        <v>50649</v>
      </c>
      <c r="D168" s="18">
        <v>0</v>
      </c>
      <c r="E168" s="18">
        <v>0</v>
      </c>
      <c r="F168" s="18">
        <v>0.10191583141261619</v>
      </c>
      <c r="G168" s="18">
        <v>0</v>
      </c>
      <c r="H168" s="18">
        <v>3.8590273942422324</v>
      </c>
      <c r="I168" s="18">
        <v>18.75330433416789</v>
      </c>
      <c r="J168" s="18">
        <v>0</v>
      </c>
      <c r="K168" s="18">
        <v>2.3742216726040808</v>
      </c>
      <c r="L168" s="18">
        <v>0</v>
      </c>
      <c r="M168" s="18">
        <v>0.12146791018102095</v>
      </c>
      <c r="N168" s="18">
        <v>8.5309875104120572</v>
      </c>
      <c r="O168" s="18">
        <v>6.1629609164490735E-2</v>
      </c>
      <c r="P168" s="18">
        <v>3.0836326768865968E-2</v>
      </c>
      <c r="Q168" s="18">
        <v>2.5104405583842961</v>
      </c>
      <c r="R168" s="18">
        <v>2.9175310627600894</v>
      </c>
      <c r="S168" s="18">
        <v>0</v>
      </c>
      <c r="T168" s="18">
        <v>1.2913311972358777E-3</v>
      </c>
      <c r="U168" s="18">
        <v>7.8180435564181279</v>
      </c>
      <c r="V168" s="18">
        <v>0</v>
      </c>
      <c r="W168" s="18">
        <v>0</v>
      </c>
      <c r="X168" s="18">
        <v>3.2528732191540772</v>
      </c>
      <c r="Y168" s="18">
        <v>0</v>
      </c>
      <c r="Z168" s="18">
        <v>0</v>
      </c>
      <c r="AA168" s="18">
        <v>21.797081232538773</v>
      </c>
      <c r="AB168" s="18">
        <v>0</v>
      </c>
      <c r="AC168" s="18">
        <v>0</v>
      </c>
      <c r="AD168" s="18">
        <v>10.529958270416293</v>
      </c>
      <c r="AE168" s="18">
        <v>0</v>
      </c>
      <c r="AF168" s="18">
        <v>8.2692512322605136</v>
      </c>
      <c r="AG168" s="18">
        <v>0</v>
      </c>
      <c r="AH168" s="18">
        <v>0</v>
      </c>
      <c r="AI168" s="18">
        <v>19.516404916304715</v>
      </c>
      <c r="AJ168" s="18">
        <v>1.5847514451985745</v>
      </c>
      <c r="AK168" s="18">
        <v>2.3809531503578771</v>
      </c>
      <c r="AL168" s="18">
        <v>0</v>
      </c>
      <c r="AM168" s="18">
        <v>3.0200594487149846E-2</v>
      </c>
      <c r="AN168" s="18">
        <v>1.1491158991526</v>
      </c>
      <c r="AO168" s="18">
        <v>0</v>
      </c>
      <c r="AP168" s="18">
        <v>0</v>
      </c>
      <c r="AQ168" s="18">
        <v>0</v>
      </c>
      <c r="AR168" s="18">
        <v>0.72698635298745973</v>
      </c>
      <c r="AS168" s="18">
        <v>0</v>
      </c>
      <c r="AT168" s="18">
        <v>2.0469221917949287</v>
      </c>
      <c r="AU168" s="18">
        <v>6.134147675222545</v>
      </c>
      <c r="AV168" s="18">
        <v>1.2887185976785767E-3</v>
      </c>
      <c r="AW168" s="18">
        <v>0</v>
      </c>
      <c r="AX168" s="18">
        <v>0.16722274446484603</v>
      </c>
      <c r="AY168" s="18">
        <v>0</v>
      </c>
      <c r="AZ168" s="18">
        <v>24.350615974857931</v>
      </c>
      <c r="BA168" s="18">
        <v>0</v>
      </c>
      <c r="BB168" s="18">
        <v>4.3325491902908339E-2</v>
      </c>
      <c r="BC168" s="18">
        <v>1.6734087700296656</v>
      </c>
      <c r="BD168" s="18">
        <v>0</v>
      </c>
      <c r="BE168" s="18">
        <v>9.0239067877627116E-2</v>
      </c>
      <c r="BF168" s="18">
        <v>0.13208598531802029</v>
      </c>
      <c r="BG168" s="18">
        <v>2.8816783421537537</v>
      </c>
      <c r="BH168" s="18">
        <v>2.6188602931396788E-2</v>
      </c>
      <c r="BI168" s="18">
        <v>0</v>
      </c>
      <c r="BJ168" s="18">
        <v>0.16894295366442591</v>
      </c>
      <c r="BK168" s="18">
        <v>0</v>
      </c>
      <c r="BL168" s="18">
        <v>0</v>
      </c>
      <c r="BM168" s="18">
        <v>1.2357679887492565</v>
      </c>
      <c r="BN168" s="18">
        <v>12.941517355641171</v>
      </c>
      <c r="BO168" s="18">
        <v>0.16333357583970887</v>
      </c>
      <c r="BP168" s="18">
        <v>0.63883621913495159</v>
      </c>
      <c r="BQ168" s="18">
        <v>2.4623730348501374E-3</v>
      </c>
      <c r="BR168" s="18">
        <v>0</v>
      </c>
      <c r="BS168" s="18">
        <v>0</v>
      </c>
      <c r="BT168" s="18">
        <v>1.3531545275625055E-2</v>
      </c>
      <c r="BU168" s="18">
        <v>4.9448822977890029E-2</v>
      </c>
      <c r="BV168" s="18">
        <v>0</v>
      </c>
      <c r="BW168" s="18">
        <v>8.1638021879727688E-3</v>
      </c>
      <c r="BX168" s="18">
        <v>1.6215052449609593</v>
      </c>
      <c r="BY168" s="18">
        <v>0</v>
      </c>
      <c r="BZ168" s="18">
        <v>0.13856217981855684</v>
      </c>
      <c r="CA168" s="18">
        <v>5.5953783518553318E-2</v>
      </c>
      <c r="CB168" s="18">
        <v>9.7883163607309864E-2</v>
      </c>
      <c r="CC168" s="18">
        <v>0</v>
      </c>
      <c r="CD168" s="18">
        <v>0</v>
      </c>
      <c r="CE168" s="18">
        <v>0</v>
      </c>
      <c r="CF168" s="18">
        <v>0</v>
      </c>
      <c r="CG168" s="18">
        <v>0</v>
      </c>
      <c r="CH168" s="18">
        <v>0</v>
      </c>
      <c r="CI168" s="18">
        <v>0</v>
      </c>
      <c r="CJ168" s="18">
        <v>0</v>
      </c>
      <c r="CK168" s="18">
        <v>0</v>
      </c>
      <c r="CL168" s="18">
        <v>0</v>
      </c>
      <c r="CM168" s="18">
        <v>1.0559824652515877</v>
      </c>
      <c r="CN168" s="18">
        <v>0.31102083294724242</v>
      </c>
      <c r="CO168" s="18">
        <v>5.5629834955811539</v>
      </c>
      <c r="CP168" s="18">
        <v>0</v>
      </c>
      <c r="CQ168" s="18">
        <v>0</v>
      </c>
      <c r="CR168" s="18">
        <v>0</v>
      </c>
      <c r="CS168" s="18">
        <v>1.6138346252048201</v>
      </c>
      <c r="CT168" s="18">
        <v>4.600341516538788</v>
      </c>
      <c r="CU168" s="18">
        <v>0</v>
      </c>
      <c r="CV168" s="18">
        <v>1.3588150817629024E-3</v>
      </c>
      <c r="CW168" s="18">
        <v>0.32961125208937314</v>
      </c>
      <c r="CX168" s="18">
        <v>0</v>
      </c>
      <c r="CY168" s="18">
        <v>0</v>
      </c>
      <c r="CZ168" s="18">
        <v>0</v>
      </c>
      <c r="DA168" s="18">
        <v>0</v>
      </c>
      <c r="DB168" s="18">
        <v>10.926497381996528</v>
      </c>
      <c r="DC168" s="18">
        <v>4.2395747603816147E-2</v>
      </c>
      <c r="DD168" s="18">
        <v>0</v>
      </c>
      <c r="DE168" s="18">
        <v>0</v>
      </c>
      <c r="DF168" s="18">
        <v>0</v>
      </c>
      <c r="DG168" s="18">
        <v>0</v>
      </c>
      <c r="DH168" s="18">
        <v>0</v>
      </c>
      <c r="DI168" s="18">
        <v>0</v>
      </c>
      <c r="DJ168" s="18">
        <v>0</v>
      </c>
      <c r="DK168" s="18">
        <v>0</v>
      </c>
      <c r="DL168" s="18">
        <v>0</v>
      </c>
      <c r="DM168" s="18">
        <v>0</v>
      </c>
      <c r="DN168" s="18">
        <v>3.5852640679759954E-6</v>
      </c>
      <c r="DO168" s="18">
        <v>34.733543524110061</v>
      </c>
      <c r="DP168" s="18">
        <v>0</v>
      </c>
      <c r="DQ168" s="18">
        <v>1.4305203631224221E-3</v>
      </c>
      <c r="DR168" s="18">
        <v>0</v>
      </c>
      <c r="DS168" s="18">
        <v>3.3041199574729161</v>
      </c>
      <c r="DT168" s="18">
        <v>0</v>
      </c>
      <c r="DU168" s="18">
        <v>0</v>
      </c>
      <c r="DV168" s="18">
        <v>28.823104931839868</v>
      </c>
      <c r="DW168" s="18">
        <v>0.16148210418506867</v>
      </c>
      <c r="DX168" s="18">
        <v>0</v>
      </c>
      <c r="DY168" s="18">
        <v>0.80790881016075877</v>
      </c>
      <c r="DZ168" s="18">
        <v>0</v>
      </c>
      <c r="EA168" s="18">
        <v>0.41545324900535469</v>
      </c>
      <c r="EB168" s="18">
        <v>0</v>
      </c>
      <c r="EC168" s="18">
        <v>0</v>
      </c>
      <c r="ED168" s="18">
        <v>0</v>
      </c>
      <c r="EE168" s="18">
        <v>0</v>
      </c>
      <c r="EF168" s="18">
        <v>0</v>
      </c>
      <c r="EG168" s="18">
        <v>0</v>
      </c>
      <c r="EH168" s="18">
        <v>31.212685100052379</v>
      </c>
      <c r="EI168" s="18">
        <v>2.8697140770945562</v>
      </c>
      <c r="EJ168" s="18">
        <v>0.15273244407636835</v>
      </c>
      <c r="EK168" s="18">
        <v>5.0406641054886663</v>
      </c>
      <c r="EL168" s="18">
        <v>1.8435952805053335</v>
      </c>
      <c r="EM168" s="18">
        <v>0</v>
      </c>
      <c r="EN168" s="18">
        <v>1.6318923225844948</v>
      </c>
      <c r="EO168" s="18">
        <v>1.1543004934284669</v>
      </c>
      <c r="EP168" s="18">
        <v>0</v>
      </c>
      <c r="EQ168" s="18">
        <v>0.88425476624968091</v>
      </c>
      <c r="ER168" s="18">
        <v>0</v>
      </c>
      <c r="ES168" s="18">
        <v>0</v>
      </c>
      <c r="ET168" s="18">
        <v>4.9234092495142158E-3</v>
      </c>
      <c r="EU168" s="18">
        <v>2.1823149307510861E-2</v>
      </c>
      <c r="EV168" s="18">
        <v>0</v>
      </c>
      <c r="EW168" s="18">
        <v>0</v>
      </c>
      <c r="EX168" s="18">
        <v>0</v>
      </c>
      <c r="EY168" s="18">
        <v>2.4834639467201935E-3</v>
      </c>
      <c r="EZ168" s="18">
        <v>1.1628181657073057E-2</v>
      </c>
      <c r="FA168" s="18">
        <v>0</v>
      </c>
      <c r="FB168" s="18">
        <v>1.1494724482366129E-2</v>
      </c>
      <c r="FC168" s="18">
        <v>0.94073092078033826</v>
      </c>
      <c r="FD168" s="18">
        <v>0</v>
      </c>
      <c r="FE168" s="18">
        <v>0</v>
      </c>
      <c r="FF168" s="18">
        <v>0</v>
      </c>
      <c r="FG168" s="18">
        <v>8.4136044923931785E-5</v>
      </c>
      <c r="FH168" s="18">
        <v>0.69656811841108812</v>
      </c>
      <c r="FI168" s="18">
        <v>0</v>
      </c>
      <c r="FJ168" s="18">
        <v>2.141117281167644E-3</v>
      </c>
      <c r="FK168" s="18">
        <v>0</v>
      </c>
      <c r="FL168" s="18">
        <v>1.0525709344276709E-2</v>
      </c>
      <c r="FM168" s="18">
        <v>0</v>
      </c>
      <c r="FN168" s="18">
        <v>3.3133209677483597</v>
      </c>
      <c r="FO168" s="18">
        <v>0</v>
      </c>
      <c r="FP168" s="18">
        <v>0.88923676004396346</v>
      </c>
      <c r="FQ168" s="18">
        <v>0</v>
      </c>
      <c r="FR168" s="18">
        <v>0</v>
      </c>
      <c r="FS168" s="18">
        <v>0</v>
      </c>
    </row>
    <row r="169" spans="2:175" x14ac:dyDescent="0.25">
      <c r="B169" s="17">
        <f>SUM(D169:FS169)-'Esc Med Regional'!K362</f>
        <v>0</v>
      </c>
      <c r="C169" s="16">
        <v>50679</v>
      </c>
      <c r="D169" s="18">
        <v>0</v>
      </c>
      <c r="E169" s="18">
        <v>0</v>
      </c>
      <c r="F169" s="18">
        <v>0.10010073835718795</v>
      </c>
      <c r="G169" s="18">
        <v>0</v>
      </c>
      <c r="H169" s="18">
        <v>3.7902991728569009</v>
      </c>
      <c r="I169" s="18">
        <v>18.419313118166617</v>
      </c>
      <c r="J169" s="18">
        <v>0</v>
      </c>
      <c r="K169" s="18">
        <v>2.331937434618093</v>
      </c>
      <c r="L169" s="18">
        <v>0</v>
      </c>
      <c r="M169" s="18">
        <v>0.11930459995560234</v>
      </c>
      <c r="N169" s="18">
        <v>8.3790529584247082</v>
      </c>
      <c r="O169" s="18">
        <v>6.0532002697931749E-2</v>
      </c>
      <c r="P169" s="18">
        <v>3.0287140231335004E-2</v>
      </c>
      <c r="Q169" s="18">
        <v>2.4657302993359198</v>
      </c>
      <c r="R169" s="18">
        <v>2.8655706332800781</v>
      </c>
      <c r="S169" s="18">
        <v>0</v>
      </c>
      <c r="T169" s="18">
        <v>1.2683329421476056E-3</v>
      </c>
      <c r="U169" s="18">
        <v>7.6788063410650151</v>
      </c>
      <c r="V169" s="18">
        <v>0</v>
      </c>
      <c r="W169" s="18">
        <v>0</v>
      </c>
      <c r="X169" s="18">
        <v>3.1949404376770656</v>
      </c>
      <c r="Y169" s="18">
        <v>0</v>
      </c>
      <c r="Z169" s="18">
        <v>0</v>
      </c>
      <c r="AA169" s="18">
        <v>21.408881183288244</v>
      </c>
      <c r="AB169" s="18">
        <v>0</v>
      </c>
      <c r="AC169" s="18">
        <v>0</v>
      </c>
      <c r="AD169" s="18">
        <v>10.342422596461954</v>
      </c>
      <c r="AE169" s="18">
        <v>0</v>
      </c>
      <c r="AF169" s="18">
        <v>8.1219781317301347</v>
      </c>
      <c r="AG169" s="18">
        <v>0</v>
      </c>
      <c r="AH169" s="18">
        <v>0</v>
      </c>
      <c r="AI169" s="18">
        <v>19.168823087853625</v>
      </c>
      <c r="AJ169" s="18">
        <v>1.5565274558252835</v>
      </c>
      <c r="AK169" s="18">
        <v>2.3385490265960063</v>
      </c>
      <c r="AL169" s="18">
        <v>0</v>
      </c>
      <c r="AM169" s="18">
        <v>2.9662730167508488E-2</v>
      </c>
      <c r="AN169" s="18">
        <v>1.128650459588165</v>
      </c>
      <c r="AO169" s="18">
        <v>0</v>
      </c>
      <c r="AP169" s="18">
        <v>0</v>
      </c>
      <c r="AQ169" s="18">
        <v>0</v>
      </c>
      <c r="AR169" s="18">
        <v>0.71403892507161104</v>
      </c>
      <c r="AS169" s="18">
        <v>0</v>
      </c>
      <c r="AT169" s="18">
        <v>2.0104670679556604</v>
      </c>
      <c r="AU169" s="18">
        <v>6.0249001845045385</v>
      </c>
      <c r="AV169" s="18">
        <v>1.2657389028071632E-3</v>
      </c>
      <c r="AW169" s="18">
        <v>0</v>
      </c>
      <c r="AX169" s="18">
        <v>0.16424092387943307</v>
      </c>
      <c r="AY169" s="18">
        <v>0</v>
      </c>
      <c r="AZ169" s="18">
        <v>23.916409681846268</v>
      </c>
      <c r="BA169" s="18">
        <v>0</v>
      </c>
      <c r="BB169" s="18">
        <v>4.2552936446755105E-2</v>
      </c>
      <c r="BC169" s="18">
        <v>1.6435694994552372</v>
      </c>
      <c r="BD169" s="18">
        <v>0</v>
      </c>
      <c r="BE169" s="18">
        <v>8.8629976297010513E-2</v>
      </c>
      <c r="BF169" s="18">
        <v>0.12973070337759848</v>
      </c>
      <c r="BG169" s="18">
        <v>2.8302938978386498</v>
      </c>
      <c r="BH169" s="18">
        <v>2.5721622703474136E-2</v>
      </c>
      <c r="BI169" s="18">
        <v>0</v>
      </c>
      <c r="BJ169" s="18">
        <v>0.16593045928987654</v>
      </c>
      <c r="BK169" s="18">
        <v>0</v>
      </c>
      <c r="BL169" s="18">
        <v>0</v>
      </c>
      <c r="BM169" s="18">
        <v>1.2137324789300672</v>
      </c>
      <c r="BN169" s="18">
        <v>12.710751600773163</v>
      </c>
      <c r="BO169" s="18">
        <v>0.1604211046906043</v>
      </c>
      <c r="BP169" s="18">
        <v>0.62744485610583667</v>
      </c>
      <c r="BQ169" s="18">
        <v>2.4184654035779725E-3</v>
      </c>
      <c r="BR169" s="18">
        <v>0</v>
      </c>
      <c r="BS169" s="18">
        <v>0</v>
      </c>
      <c r="BT169" s="18">
        <v>1.3290258479475214E-2</v>
      </c>
      <c r="BU169" s="18">
        <v>4.8567079775123069E-2</v>
      </c>
      <c r="BV169" s="18">
        <v>0</v>
      </c>
      <c r="BW169" s="18">
        <v>8.0182299244793056E-3</v>
      </c>
      <c r="BX169" s="18">
        <v>1.5925914884366719</v>
      </c>
      <c r="BY169" s="18">
        <v>0</v>
      </c>
      <c r="BZ169" s="18">
        <v>0.13609141807221126</v>
      </c>
      <c r="CA169" s="18">
        <v>5.4956047570244942E-2</v>
      </c>
      <c r="CB169" s="18">
        <v>9.6137766872292293E-2</v>
      </c>
      <c r="CC169" s="18">
        <v>0</v>
      </c>
      <c r="CD169" s="18">
        <v>0</v>
      </c>
      <c r="CE169" s="18">
        <v>0</v>
      </c>
      <c r="CF169" s="18">
        <v>0</v>
      </c>
      <c r="CG169" s="18">
        <v>0</v>
      </c>
      <c r="CH169" s="18">
        <v>0</v>
      </c>
      <c r="CI169" s="18">
        <v>0</v>
      </c>
      <c r="CJ169" s="18">
        <v>0</v>
      </c>
      <c r="CK169" s="18">
        <v>0</v>
      </c>
      <c r="CL169" s="18">
        <v>0</v>
      </c>
      <c r="CM169" s="18">
        <v>1.1595854941583454</v>
      </c>
      <c r="CN169" s="18">
        <v>0.30539966313855937</v>
      </c>
      <c r="CO169" s="18">
        <v>5.4624420798333944</v>
      </c>
      <c r="CP169" s="18">
        <v>0</v>
      </c>
      <c r="CQ169" s="18">
        <v>0</v>
      </c>
      <c r="CR169" s="18">
        <v>0</v>
      </c>
      <c r="CS169" s="18">
        <v>1.5846673234988682</v>
      </c>
      <c r="CT169" s="18">
        <v>4.5171982087501883</v>
      </c>
      <c r="CU169" s="18">
        <v>0</v>
      </c>
      <c r="CV169" s="18">
        <v>1.3146797819898316E-3</v>
      </c>
      <c r="CW169" s="18">
        <v>0.31890523946500043</v>
      </c>
      <c r="CX169" s="18">
        <v>0</v>
      </c>
      <c r="CY169" s="18">
        <v>0</v>
      </c>
      <c r="CZ169" s="18">
        <v>0</v>
      </c>
      <c r="DA169" s="18">
        <v>0</v>
      </c>
      <c r="DB169" s="18">
        <v>10.571596819074873</v>
      </c>
      <c r="DC169" s="18">
        <v>4.1018702960500683E-2</v>
      </c>
      <c r="DD169" s="18">
        <v>0</v>
      </c>
      <c r="DE169" s="18">
        <v>0</v>
      </c>
      <c r="DF169" s="18">
        <v>0</v>
      </c>
      <c r="DG169" s="18">
        <v>0</v>
      </c>
      <c r="DH169" s="18">
        <v>0</v>
      </c>
      <c r="DI169" s="18">
        <v>0</v>
      </c>
      <c r="DJ169" s="18">
        <v>0</v>
      </c>
      <c r="DK169" s="18">
        <v>0</v>
      </c>
      <c r="DL169" s="18">
        <v>0</v>
      </c>
      <c r="DM169" s="18">
        <v>0</v>
      </c>
      <c r="DN169" s="18">
        <v>3.4688120896829333E-6</v>
      </c>
      <c r="DO169" s="18">
        <v>33.605372828779878</v>
      </c>
      <c r="DP169" s="18">
        <v>0</v>
      </c>
      <c r="DQ169" s="18">
        <v>1.3840560237834904E-3</v>
      </c>
      <c r="DR169" s="18">
        <v>0</v>
      </c>
      <c r="DS169" s="18">
        <v>3.2873204577067563</v>
      </c>
      <c r="DT169" s="18">
        <v>0</v>
      </c>
      <c r="DU169" s="18">
        <v>0</v>
      </c>
      <c r="DV169" s="18">
        <v>28.676556455757062</v>
      </c>
      <c r="DW169" s="18">
        <v>0.15779771466219286</v>
      </c>
      <c r="DX169" s="18">
        <v>0</v>
      </c>
      <c r="DY169" s="18">
        <v>0.78947549353649726</v>
      </c>
      <c r="DZ169" s="18">
        <v>0</v>
      </c>
      <c r="EA169" s="18">
        <v>0.40597423208515299</v>
      </c>
      <c r="EB169" s="18">
        <v>0</v>
      </c>
      <c r="EC169" s="18">
        <v>0</v>
      </c>
      <c r="ED169" s="18">
        <v>0</v>
      </c>
      <c r="EE169" s="18">
        <v>0</v>
      </c>
      <c r="EF169" s="18">
        <v>0</v>
      </c>
      <c r="EG169" s="18">
        <v>0</v>
      </c>
      <c r="EH169" s="18">
        <v>30.23829957584978</v>
      </c>
      <c r="EI169" s="18">
        <v>2.7801284536098061</v>
      </c>
      <c r="EJ169" s="18">
        <v>0.14796450174436288</v>
      </c>
      <c r="EK169" s="18">
        <v>4.8833066041711151</v>
      </c>
      <c r="EL169" s="18">
        <v>1.7860426365064481</v>
      </c>
      <c r="EM169" s="18">
        <v>0</v>
      </c>
      <c r="EN169" s="18">
        <v>1.5809485395973328</v>
      </c>
      <c r="EO169" s="18">
        <v>1.118265987336752</v>
      </c>
      <c r="EP169" s="18">
        <v>0</v>
      </c>
      <c r="EQ169" s="18">
        <v>0.85665044316184125</v>
      </c>
      <c r="ER169" s="18">
        <v>0</v>
      </c>
      <c r="ES169" s="18">
        <v>0</v>
      </c>
      <c r="ET169" s="18">
        <v>4.7123801637167567E-3</v>
      </c>
      <c r="EU169" s="18">
        <v>2.0887756977888892E-2</v>
      </c>
      <c r="EV169" s="18">
        <v>0</v>
      </c>
      <c r="EW169" s="18">
        <v>0</v>
      </c>
      <c r="EX169" s="18">
        <v>0</v>
      </c>
      <c r="EY169" s="18">
        <v>2.3770167472843512E-3</v>
      </c>
      <c r="EZ169" s="18">
        <v>1.1129770003639813E-2</v>
      </c>
      <c r="FA169" s="18">
        <v>0</v>
      </c>
      <c r="FB169" s="18">
        <v>1.1002033122360514E-2</v>
      </c>
      <c r="FC169" s="18">
        <v>0.9004089454716101</v>
      </c>
      <c r="FD169" s="18">
        <v>0</v>
      </c>
      <c r="FE169" s="18">
        <v>0</v>
      </c>
      <c r="FF169" s="18">
        <v>0</v>
      </c>
      <c r="FG169" s="18">
        <v>8.0529772980427781E-5</v>
      </c>
      <c r="FH169" s="18">
        <v>0.66671154428240853</v>
      </c>
      <c r="FI169" s="18">
        <v>0</v>
      </c>
      <c r="FJ169" s="18">
        <v>2.049343877915714E-3</v>
      </c>
      <c r="FK169" s="18">
        <v>0</v>
      </c>
      <c r="FL169" s="18">
        <v>1.0074552288723863E-2</v>
      </c>
      <c r="FM169" s="18">
        <v>0</v>
      </c>
      <c r="FN169" s="18">
        <v>3.1713041133000979</v>
      </c>
      <c r="FO169" s="18">
        <v>0</v>
      </c>
      <c r="FP169" s="18">
        <v>0.85112194751886472</v>
      </c>
      <c r="FQ169" s="18">
        <v>0</v>
      </c>
      <c r="FR169" s="18">
        <v>0</v>
      </c>
      <c r="FS169" s="18">
        <v>0</v>
      </c>
    </row>
    <row r="170" spans="2:175" x14ac:dyDescent="0.25">
      <c r="B170" s="17">
        <f>SUM(D170:FS170)-'Esc Med Regional'!K363</f>
        <v>0</v>
      </c>
      <c r="C170" s="16">
        <v>50710</v>
      </c>
      <c r="D170" s="18">
        <v>0</v>
      </c>
      <c r="E170" s="18">
        <v>0</v>
      </c>
      <c r="F170" s="18">
        <v>0.10147689961187084</v>
      </c>
      <c r="G170" s="18">
        <v>0</v>
      </c>
      <c r="H170" s="18">
        <v>3.8424073086303845</v>
      </c>
      <c r="I170" s="18">
        <v>18.672537474620857</v>
      </c>
      <c r="J170" s="18">
        <v>0</v>
      </c>
      <c r="K170" s="18">
        <v>2.3639963584435595</v>
      </c>
      <c r="L170" s="18">
        <v>0</v>
      </c>
      <c r="M170" s="18">
        <v>0.12094477135352444</v>
      </c>
      <c r="N170" s="18">
        <v>8.4942461949738188</v>
      </c>
      <c r="O170" s="18">
        <v>6.1364182341642363E-2</v>
      </c>
      <c r="P170" s="18">
        <v>3.0703520665541037E-2</v>
      </c>
      <c r="Q170" s="18">
        <v>2.499628575793539</v>
      </c>
      <c r="R170" s="18">
        <v>2.9049658199969399</v>
      </c>
      <c r="S170" s="18">
        <v>0</v>
      </c>
      <c r="T170" s="18">
        <v>1.2857696831913461E-3</v>
      </c>
      <c r="U170" s="18">
        <v>7.7843727528838764</v>
      </c>
      <c r="V170" s="18">
        <v>0</v>
      </c>
      <c r="W170" s="18">
        <v>0</v>
      </c>
      <c r="X170" s="18">
        <v>3.238863722495025</v>
      </c>
      <c r="Y170" s="18">
        <v>0</v>
      </c>
      <c r="Z170" s="18">
        <v>0</v>
      </c>
      <c r="AA170" s="18">
        <v>21.703205413799132</v>
      </c>
      <c r="AB170" s="18">
        <v>0</v>
      </c>
      <c r="AC170" s="18">
        <v>0</v>
      </c>
      <c r="AD170" s="18">
        <v>10.484607774017997</v>
      </c>
      <c r="AE170" s="18">
        <v>0</v>
      </c>
      <c r="AF170" s="18">
        <v>8.2336371644176403</v>
      </c>
      <c r="AG170" s="18">
        <v>0</v>
      </c>
      <c r="AH170" s="18">
        <v>0</v>
      </c>
      <c r="AI170" s="18">
        <v>19.432351529944089</v>
      </c>
      <c r="AJ170" s="18">
        <v>1.5779262268204934</v>
      </c>
      <c r="AK170" s="18">
        <v>2.3706988450228623</v>
      </c>
      <c r="AL170" s="18">
        <v>0</v>
      </c>
      <c r="AM170" s="18">
        <v>3.0070526359969915E-2</v>
      </c>
      <c r="AN170" s="18">
        <v>1.1441668789278805</v>
      </c>
      <c r="AO170" s="18">
        <v>0</v>
      </c>
      <c r="AP170" s="18">
        <v>0</v>
      </c>
      <c r="AQ170" s="18">
        <v>0</v>
      </c>
      <c r="AR170" s="18">
        <v>0.72385536318331267</v>
      </c>
      <c r="AS170" s="18">
        <v>0</v>
      </c>
      <c r="AT170" s="18">
        <v>2.0381064932800173</v>
      </c>
      <c r="AU170" s="18">
        <v>6.1077290860023625</v>
      </c>
      <c r="AV170" s="18">
        <v>1.3041868305112441E-3</v>
      </c>
      <c r="AW170" s="18">
        <v>0</v>
      </c>
      <c r="AX170" s="18">
        <v>0.16922988578410636</v>
      </c>
      <c r="AY170" s="18">
        <v>0</v>
      </c>
      <c r="AZ170" s="18">
        <v>24.64289157187071</v>
      </c>
      <c r="BA170" s="18">
        <v>0</v>
      </c>
      <c r="BB170" s="18">
        <v>4.3845519159092301E-2</v>
      </c>
      <c r="BC170" s="18">
        <v>1.6934943624356988</v>
      </c>
      <c r="BD170" s="18">
        <v>0</v>
      </c>
      <c r="BE170" s="18">
        <v>9.1322189448968152E-2</v>
      </c>
      <c r="BF170" s="18">
        <v>0.13367138711055424</v>
      </c>
      <c r="BG170" s="18">
        <v>2.9162665537505941</v>
      </c>
      <c r="BH170" s="18">
        <v>2.6502939520032069E-2</v>
      </c>
      <c r="BI170" s="18">
        <v>0</v>
      </c>
      <c r="BJ170" s="18">
        <v>0.17097074231233342</v>
      </c>
      <c r="BK170" s="18">
        <v>0</v>
      </c>
      <c r="BL170" s="18">
        <v>0</v>
      </c>
      <c r="BM170" s="18">
        <v>1.250600665961771</v>
      </c>
      <c r="BN170" s="18">
        <v>13.096851812694604</v>
      </c>
      <c r="BO170" s="18">
        <v>0.16529403624202776</v>
      </c>
      <c r="BP170" s="18">
        <v>0.64650404312485965</v>
      </c>
      <c r="BQ170" s="18">
        <v>2.4919284082982698E-3</v>
      </c>
      <c r="BR170" s="18">
        <v>0</v>
      </c>
      <c r="BS170" s="18">
        <v>0</v>
      </c>
      <c r="BT170" s="18">
        <v>1.3693961720368063E-2</v>
      </c>
      <c r="BU170" s="18">
        <v>5.0042347358232785E-2</v>
      </c>
      <c r="BV170" s="18">
        <v>0</v>
      </c>
      <c r="BW170" s="18">
        <v>8.2617906807832837E-3</v>
      </c>
      <c r="BX170" s="18">
        <v>1.6409678496860161</v>
      </c>
      <c r="BY170" s="18">
        <v>0</v>
      </c>
      <c r="BZ170" s="18">
        <v>0.14022531408471567</v>
      </c>
      <c r="CA170" s="18">
        <v>5.6625385645575253E-2</v>
      </c>
      <c r="CB170" s="18">
        <v>9.9058035738280384E-2</v>
      </c>
      <c r="CC170" s="18">
        <v>0</v>
      </c>
      <c r="CD170" s="18">
        <v>0</v>
      </c>
      <c r="CE170" s="18">
        <v>0</v>
      </c>
      <c r="CF170" s="18">
        <v>0</v>
      </c>
      <c r="CG170" s="18">
        <v>0</v>
      </c>
      <c r="CH170" s="18">
        <v>0</v>
      </c>
      <c r="CI170" s="18">
        <v>0</v>
      </c>
      <c r="CJ170" s="18">
        <v>0</v>
      </c>
      <c r="CK170" s="18">
        <v>0</v>
      </c>
      <c r="CL170" s="18">
        <v>0</v>
      </c>
      <c r="CM170" s="18">
        <v>1.1125755987431707</v>
      </c>
      <c r="CN170" s="18">
        <v>0.30496562485816736</v>
      </c>
      <c r="CO170" s="18">
        <v>5.4546787806119541</v>
      </c>
      <c r="CP170" s="18">
        <v>0</v>
      </c>
      <c r="CQ170" s="18">
        <v>0</v>
      </c>
      <c r="CR170" s="18">
        <v>0</v>
      </c>
      <c r="CS170" s="18">
        <v>1.5824151720949788</v>
      </c>
      <c r="CT170" s="18">
        <v>4.5107783033627156</v>
      </c>
      <c r="CU170" s="18">
        <v>0</v>
      </c>
      <c r="CV170" s="18">
        <v>1.3631326741641442E-3</v>
      </c>
      <c r="CW170" s="18">
        <v>0.33065858152844485</v>
      </c>
      <c r="CX170" s="18">
        <v>0</v>
      </c>
      <c r="CY170" s="18">
        <v>0</v>
      </c>
      <c r="CZ170" s="18">
        <v>0</v>
      </c>
      <c r="DA170" s="18">
        <v>0</v>
      </c>
      <c r="DB170" s="18">
        <v>10.961215985507678</v>
      </c>
      <c r="DC170" s="18">
        <v>4.2530458765147772E-2</v>
      </c>
      <c r="DD170" s="18">
        <v>0</v>
      </c>
      <c r="DE170" s="18">
        <v>0</v>
      </c>
      <c r="DF170" s="18">
        <v>0</v>
      </c>
      <c r="DG170" s="18">
        <v>0</v>
      </c>
      <c r="DH170" s="18">
        <v>0</v>
      </c>
      <c r="DI170" s="18">
        <v>0</v>
      </c>
      <c r="DJ170" s="18">
        <v>0</v>
      </c>
      <c r="DK170" s="18">
        <v>0</v>
      </c>
      <c r="DL170" s="18">
        <v>0</v>
      </c>
      <c r="DM170" s="18">
        <v>0</v>
      </c>
      <c r="DN170" s="18">
        <v>3.5966561323592198E-6</v>
      </c>
      <c r="DO170" s="18">
        <v>34.843908271749854</v>
      </c>
      <c r="DP170" s="18">
        <v>0</v>
      </c>
      <c r="DQ170" s="18">
        <v>1.4350657968113286E-3</v>
      </c>
      <c r="DR170" s="18">
        <v>0</v>
      </c>
      <c r="DS170" s="18">
        <v>3.3061802042729904</v>
      </c>
      <c r="DT170" s="18">
        <v>0</v>
      </c>
      <c r="DU170" s="18">
        <v>0</v>
      </c>
      <c r="DV170" s="18">
        <v>28.841077254415424</v>
      </c>
      <c r="DW170" s="18">
        <v>0.17555871525879094</v>
      </c>
      <c r="DX170" s="18">
        <v>0</v>
      </c>
      <c r="DY170" s="18">
        <v>0.87833530206869792</v>
      </c>
      <c r="DZ170" s="18">
        <v>0</v>
      </c>
      <c r="EA170" s="18">
        <v>0.45166886456892386</v>
      </c>
      <c r="EB170" s="18">
        <v>0</v>
      </c>
      <c r="EC170" s="18">
        <v>0</v>
      </c>
      <c r="ED170" s="18">
        <v>0</v>
      </c>
      <c r="EE170" s="18">
        <v>0</v>
      </c>
      <c r="EF170" s="18">
        <v>0</v>
      </c>
      <c r="EG170" s="18">
        <v>0</v>
      </c>
      <c r="EH170" s="18">
        <v>31.433056020451208</v>
      </c>
      <c r="EI170" s="18">
        <v>2.8899751193734771</v>
      </c>
      <c r="EJ170" s="18">
        <v>0.15381078095023812</v>
      </c>
      <c r="EK170" s="18">
        <v>5.0762527062382379</v>
      </c>
      <c r="EL170" s="18">
        <v>1.8566116162517001</v>
      </c>
      <c r="EM170" s="18">
        <v>0</v>
      </c>
      <c r="EN170" s="18">
        <v>1.6434139719384981</v>
      </c>
      <c r="EO170" s="18">
        <v>1.1624502011943401</v>
      </c>
      <c r="EP170" s="18">
        <v>0</v>
      </c>
      <c r="EQ170" s="18">
        <v>0.8904978701697972</v>
      </c>
      <c r="ER170" s="18">
        <v>0</v>
      </c>
      <c r="ES170" s="18">
        <v>0</v>
      </c>
      <c r="ET170" s="18">
        <v>4.7158279766636715E-3</v>
      </c>
      <c r="EU170" s="18">
        <v>2.0903039505282345E-2</v>
      </c>
      <c r="EV170" s="18">
        <v>0</v>
      </c>
      <c r="EW170" s="18">
        <v>0</v>
      </c>
      <c r="EX170" s="18">
        <v>0</v>
      </c>
      <c r="EY170" s="18">
        <v>2.3787558915875683E-3</v>
      </c>
      <c r="EZ170" s="18">
        <v>1.1137913099863285E-2</v>
      </c>
      <c r="FA170" s="18">
        <v>0</v>
      </c>
      <c r="FB170" s="18">
        <v>1.1010082759894796E-2</v>
      </c>
      <c r="FC170" s="18">
        <v>0.90106772967658944</v>
      </c>
      <c r="FD170" s="18">
        <v>0</v>
      </c>
      <c r="FE170" s="18">
        <v>0</v>
      </c>
      <c r="FF170" s="18">
        <v>0</v>
      </c>
      <c r="FG170" s="18">
        <v>8.0588692588831157E-5</v>
      </c>
      <c r="FH170" s="18">
        <v>0.6671993437838013</v>
      </c>
      <c r="FI170" s="18">
        <v>0</v>
      </c>
      <c r="FJ170" s="18">
        <v>2.0508432803640485E-3</v>
      </c>
      <c r="FK170" s="18">
        <v>0</v>
      </c>
      <c r="FL170" s="18">
        <v>1.0081923334906189E-2</v>
      </c>
      <c r="FM170" s="18">
        <v>0</v>
      </c>
      <c r="FN170" s="18">
        <v>3.1736243979546823</v>
      </c>
      <c r="FO170" s="18">
        <v>0</v>
      </c>
      <c r="FP170" s="18">
        <v>0.85174467089179062</v>
      </c>
      <c r="FQ170" s="18">
        <v>0</v>
      </c>
      <c r="FR170" s="18">
        <v>0</v>
      </c>
      <c r="FS170" s="18">
        <v>0</v>
      </c>
    </row>
    <row r="171" spans="2:175" x14ac:dyDescent="0.25">
      <c r="B171" s="17">
        <f>SUM(D171:FS171)-'Esc Med Regional'!K364</f>
        <v>0</v>
      </c>
      <c r="C171" s="16">
        <v>50740</v>
      </c>
      <c r="D171" s="18">
        <v>0</v>
      </c>
      <c r="E171" s="18">
        <v>0</v>
      </c>
      <c r="F171" s="18">
        <v>9.4625200650915495E-2</v>
      </c>
      <c r="G171" s="18">
        <v>0</v>
      </c>
      <c r="H171" s="18">
        <v>3.5829687737046454</v>
      </c>
      <c r="I171" s="18">
        <v>17.411771663854076</v>
      </c>
      <c r="J171" s="18">
        <v>0</v>
      </c>
      <c r="K171" s="18">
        <v>2.2043798205437835</v>
      </c>
      <c r="L171" s="18">
        <v>0</v>
      </c>
      <c r="M171" s="18">
        <v>0.11277860577903948</v>
      </c>
      <c r="N171" s="18">
        <v>7.9207164749015195</v>
      </c>
      <c r="O171" s="18">
        <v>5.7220885630782647E-2</v>
      </c>
      <c r="P171" s="18">
        <v>2.8630425395125926E-2</v>
      </c>
      <c r="Q171" s="18">
        <v>2.3308541790486133</v>
      </c>
      <c r="R171" s="18">
        <v>2.7088231376070313</v>
      </c>
      <c r="S171" s="18">
        <v>0</v>
      </c>
      <c r="T171" s="18">
        <v>1.1989547840759274E-3</v>
      </c>
      <c r="U171" s="18">
        <v>7.2587735386132</v>
      </c>
      <c r="V171" s="18">
        <v>0</v>
      </c>
      <c r="W171" s="18">
        <v>0</v>
      </c>
      <c r="X171" s="18">
        <v>3.020176323816369</v>
      </c>
      <c r="Y171" s="18">
        <v>0</v>
      </c>
      <c r="Z171" s="18">
        <v>0</v>
      </c>
      <c r="AA171" s="18">
        <v>20.237809539941228</v>
      </c>
      <c r="AB171" s="18">
        <v>0</v>
      </c>
      <c r="AC171" s="18">
        <v>0</v>
      </c>
      <c r="AD171" s="18">
        <v>9.7766892579219462</v>
      </c>
      <c r="AE171" s="18">
        <v>0</v>
      </c>
      <c r="AF171" s="18">
        <v>7.6777037113845097</v>
      </c>
      <c r="AG171" s="18">
        <v>0</v>
      </c>
      <c r="AH171" s="18">
        <v>0</v>
      </c>
      <c r="AI171" s="18">
        <v>18.120283233653122</v>
      </c>
      <c r="AJ171" s="18">
        <v>1.4713849792053029</v>
      </c>
      <c r="AK171" s="18">
        <v>2.2106297566361586</v>
      </c>
      <c r="AL171" s="18">
        <v>0</v>
      </c>
      <c r="AM171" s="18">
        <v>2.8040170732196237E-2</v>
      </c>
      <c r="AN171" s="18">
        <v>1.0669129714327346</v>
      </c>
      <c r="AO171" s="18">
        <v>0</v>
      </c>
      <c r="AP171" s="18">
        <v>0</v>
      </c>
      <c r="AQ171" s="18">
        <v>0</v>
      </c>
      <c r="AR171" s="18">
        <v>0.67498080100438618</v>
      </c>
      <c r="AS171" s="18">
        <v>0</v>
      </c>
      <c r="AT171" s="18">
        <v>1.9004939706691131</v>
      </c>
      <c r="AU171" s="18">
        <v>5.6953365001781915</v>
      </c>
      <c r="AV171" s="18">
        <v>1.2947770901894575E-3</v>
      </c>
      <c r="AW171" s="18">
        <v>0</v>
      </c>
      <c r="AX171" s="18">
        <v>0.16800888796181596</v>
      </c>
      <c r="AY171" s="18">
        <v>0</v>
      </c>
      <c r="AZ171" s="18">
        <v>24.465092498115034</v>
      </c>
      <c r="BA171" s="18">
        <v>0</v>
      </c>
      <c r="BB171" s="18">
        <v>4.3529172651131286E-2</v>
      </c>
      <c r="BC171" s="18">
        <v>1.6812757586174998</v>
      </c>
      <c r="BD171" s="18">
        <v>0</v>
      </c>
      <c r="BE171" s="18">
        <v>9.0663297587596614E-2</v>
      </c>
      <c r="BF171" s="18">
        <v>0.13270694473793015</v>
      </c>
      <c r="BG171" s="18">
        <v>2.8952256182512315</v>
      </c>
      <c r="BH171" s="18">
        <v>2.6311720154207189E-2</v>
      </c>
      <c r="BI171" s="18">
        <v>0</v>
      </c>
      <c r="BJ171" s="18">
        <v>0.16973718416702419</v>
      </c>
      <c r="BK171" s="18">
        <v>0</v>
      </c>
      <c r="BL171" s="18">
        <v>0</v>
      </c>
      <c r="BM171" s="18">
        <v>1.2415775511459737</v>
      </c>
      <c r="BN171" s="18">
        <v>13.002357702106119</v>
      </c>
      <c r="BO171" s="18">
        <v>0.1641014356717799</v>
      </c>
      <c r="BP171" s="18">
        <v>0.64183950042248827</v>
      </c>
      <c r="BQ171" s="18">
        <v>2.4739490830405705E-3</v>
      </c>
      <c r="BR171" s="18">
        <v>0</v>
      </c>
      <c r="BS171" s="18">
        <v>0</v>
      </c>
      <c r="BT171" s="18">
        <v>1.3595159446989304E-2</v>
      </c>
      <c r="BU171" s="18">
        <v>4.9681290581153517E-2</v>
      </c>
      <c r="BV171" s="18">
        <v>0</v>
      </c>
      <c r="BW171" s="18">
        <v>8.2021816561555373E-3</v>
      </c>
      <c r="BX171" s="18">
        <v>1.629128225959795</v>
      </c>
      <c r="BY171" s="18">
        <v>0</v>
      </c>
      <c r="BZ171" s="18">
        <v>0.13921358496645667</v>
      </c>
      <c r="CA171" s="18">
        <v>5.6216832084014588E-2</v>
      </c>
      <c r="CB171" s="18">
        <v>9.8343329554107295E-2</v>
      </c>
      <c r="CC171" s="18">
        <v>0</v>
      </c>
      <c r="CD171" s="18">
        <v>0</v>
      </c>
      <c r="CE171" s="18">
        <v>0</v>
      </c>
      <c r="CF171" s="18">
        <v>0</v>
      </c>
      <c r="CG171" s="18">
        <v>0</v>
      </c>
      <c r="CH171" s="18">
        <v>0</v>
      </c>
      <c r="CI171" s="18">
        <v>0</v>
      </c>
      <c r="CJ171" s="18">
        <v>0</v>
      </c>
      <c r="CK171" s="18">
        <v>0</v>
      </c>
      <c r="CL171" s="18">
        <v>0</v>
      </c>
      <c r="CM171" s="18">
        <v>1.505153006906625</v>
      </c>
      <c r="CN171" s="18">
        <v>0.27532934360993294</v>
      </c>
      <c r="CO171" s="18">
        <v>4.9245980722167868</v>
      </c>
      <c r="CP171" s="18">
        <v>0</v>
      </c>
      <c r="CQ171" s="18">
        <v>0</v>
      </c>
      <c r="CR171" s="18">
        <v>0</v>
      </c>
      <c r="CS171" s="18">
        <v>1.4286375090764312</v>
      </c>
      <c r="CT171" s="18">
        <v>4.0724249823644421</v>
      </c>
      <c r="CU171" s="18">
        <v>0</v>
      </c>
      <c r="CV171" s="18">
        <v>1.4866967261671807E-3</v>
      </c>
      <c r="CW171" s="18">
        <v>0.36063182986854814</v>
      </c>
      <c r="CX171" s="18">
        <v>0</v>
      </c>
      <c r="CY171" s="18">
        <v>0</v>
      </c>
      <c r="CZ171" s="18">
        <v>0</v>
      </c>
      <c r="DA171" s="18">
        <v>0</v>
      </c>
      <c r="DB171" s="18">
        <v>11.954818653626756</v>
      </c>
      <c r="DC171" s="18">
        <v>4.6385722392946999E-2</v>
      </c>
      <c r="DD171" s="18">
        <v>0</v>
      </c>
      <c r="DE171" s="18">
        <v>0</v>
      </c>
      <c r="DF171" s="18">
        <v>0</v>
      </c>
      <c r="DG171" s="18">
        <v>0</v>
      </c>
      <c r="DH171" s="18">
        <v>0</v>
      </c>
      <c r="DI171" s="18">
        <v>0</v>
      </c>
      <c r="DJ171" s="18">
        <v>0</v>
      </c>
      <c r="DK171" s="18">
        <v>0</v>
      </c>
      <c r="DL171" s="18">
        <v>0</v>
      </c>
      <c r="DM171" s="18">
        <v>0</v>
      </c>
      <c r="DN171" s="18">
        <v>3.9226826547946716E-6</v>
      </c>
      <c r="DO171" s="18">
        <v>38.00240822944442</v>
      </c>
      <c r="DP171" s="18">
        <v>0</v>
      </c>
      <c r="DQ171" s="18">
        <v>1.565150379263074E-3</v>
      </c>
      <c r="DR171" s="18">
        <v>0</v>
      </c>
      <c r="DS171" s="18">
        <v>3.0809463734360039</v>
      </c>
      <c r="DT171" s="18">
        <v>0</v>
      </c>
      <c r="DU171" s="18">
        <v>0</v>
      </c>
      <c r="DV171" s="18">
        <v>26.876276210878263</v>
      </c>
      <c r="DW171" s="18">
        <v>0.1631922813836158</v>
      </c>
      <c r="DX171" s="18">
        <v>0</v>
      </c>
      <c r="DY171" s="18">
        <v>0.8164649732886482</v>
      </c>
      <c r="DZ171" s="18">
        <v>0</v>
      </c>
      <c r="EA171" s="18">
        <v>0.41985310914525603</v>
      </c>
      <c r="EB171" s="18">
        <v>0</v>
      </c>
      <c r="EC171" s="18">
        <v>0</v>
      </c>
      <c r="ED171" s="18">
        <v>0</v>
      </c>
      <c r="EE171" s="18">
        <v>0</v>
      </c>
      <c r="EF171" s="18">
        <v>0</v>
      </c>
      <c r="EG171" s="18">
        <v>0</v>
      </c>
      <c r="EH171" s="18">
        <v>29.495491554721507</v>
      </c>
      <c r="EI171" s="18">
        <v>2.7118342127273714</v>
      </c>
      <c r="EJ171" s="18">
        <v>0.1443297332461454</v>
      </c>
      <c r="EK171" s="18">
        <v>4.7633475004487611</v>
      </c>
      <c r="EL171" s="18">
        <v>1.7421682515349581</v>
      </c>
      <c r="EM171" s="18">
        <v>0</v>
      </c>
      <c r="EN171" s="18">
        <v>1.5421123195493698</v>
      </c>
      <c r="EO171" s="18">
        <v>1.0907956283284668</v>
      </c>
      <c r="EP171" s="18">
        <v>0</v>
      </c>
      <c r="EQ171" s="18">
        <v>0.83560670626494526</v>
      </c>
      <c r="ER171" s="18">
        <v>0</v>
      </c>
      <c r="ES171" s="18">
        <v>0</v>
      </c>
      <c r="ET171" s="18">
        <v>5.0728292065268261E-3</v>
      </c>
      <c r="EU171" s="18">
        <v>2.2485457449319263E-2</v>
      </c>
      <c r="EV171" s="18">
        <v>0</v>
      </c>
      <c r="EW171" s="18">
        <v>0</v>
      </c>
      <c r="EX171" s="18">
        <v>0</v>
      </c>
      <c r="EY171" s="18">
        <v>2.5588342962798842E-3</v>
      </c>
      <c r="EZ171" s="18">
        <v>1.1981083948002074E-2</v>
      </c>
      <c r="FA171" s="18">
        <v>0</v>
      </c>
      <c r="FB171" s="18">
        <v>1.1843576497501052E-2</v>
      </c>
      <c r="FC171" s="18">
        <v>0.96928105070449622</v>
      </c>
      <c r="FD171" s="18">
        <v>0</v>
      </c>
      <c r="FE171" s="18">
        <v>0</v>
      </c>
      <c r="FF171" s="18">
        <v>0</v>
      </c>
      <c r="FG171" s="18">
        <v>8.6689479663687658E-5</v>
      </c>
      <c r="FH171" s="18">
        <v>0.7177081807204746</v>
      </c>
      <c r="FI171" s="18">
        <v>0</v>
      </c>
      <c r="FJ171" s="18">
        <v>2.2060977928207415E-3</v>
      </c>
      <c r="FK171" s="18">
        <v>0</v>
      </c>
      <c r="FL171" s="18">
        <v>1.0845152835167546E-2</v>
      </c>
      <c r="FM171" s="18">
        <v>0</v>
      </c>
      <c r="FN171" s="18">
        <v>3.4138765485420528</v>
      </c>
      <c r="FO171" s="18">
        <v>0</v>
      </c>
      <c r="FP171" s="18">
        <v>0.91622409985791708</v>
      </c>
      <c r="FQ171" s="18">
        <v>0</v>
      </c>
      <c r="FR171" s="18">
        <v>0</v>
      </c>
      <c r="FS171" s="18">
        <v>0</v>
      </c>
    </row>
    <row r="172" spans="2:175" x14ac:dyDescent="0.25">
      <c r="B172" s="17">
        <f>SUM(D172:FS172)-'Esc Med Regional'!K365</f>
        <v>0</v>
      </c>
      <c r="C172" s="16">
        <v>50771</v>
      </c>
      <c r="D172" s="18">
        <v>0</v>
      </c>
      <c r="E172" s="18">
        <v>0</v>
      </c>
      <c r="F172" s="18">
        <v>9.3534498254179282E-2</v>
      </c>
      <c r="G172" s="18">
        <v>0</v>
      </c>
      <c r="H172" s="18">
        <v>3.5416694939987283</v>
      </c>
      <c r="I172" s="18">
        <v>17.21107395378792</v>
      </c>
      <c r="J172" s="18">
        <v>0</v>
      </c>
      <c r="K172" s="18">
        <v>2.1789709195634419</v>
      </c>
      <c r="L172" s="18">
        <v>0</v>
      </c>
      <c r="M172" s="18">
        <v>0.11147865719475526</v>
      </c>
      <c r="N172" s="18">
        <v>7.8294179161284294</v>
      </c>
      <c r="O172" s="18">
        <v>5.6561326056044144E-2</v>
      </c>
      <c r="P172" s="18">
        <v>2.8300415277490956E-2</v>
      </c>
      <c r="Q172" s="18">
        <v>2.3039874646634071</v>
      </c>
      <c r="R172" s="18">
        <v>2.6775997439634911</v>
      </c>
      <c r="S172" s="18">
        <v>0</v>
      </c>
      <c r="T172" s="18">
        <v>1.185134968132876E-3</v>
      </c>
      <c r="U172" s="18">
        <v>7.1751049002222684</v>
      </c>
      <c r="V172" s="18">
        <v>0</v>
      </c>
      <c r="W172" s="18">
        <v>0</v>
      </c>
      <c r="X172" s="18">
        <v>2.9853641011495458</v>
      </c>
      <c r="Y172" s="18">
        <v>0</v>
      </c>
      <c r="Z172" s="18">
        <v>0</v>
      </c>
      <c r="AA172" s="18">
        <v>20.00453735432826</v>
      </c>
      <c r="AB172" s="18">
        <v>0</v>
      </c>
      <c r="AC172" s="18">
        <v>0</v>
      </c>
      <c r="AD172" s="18">
        <v>9.6639977303752893</v>
      </c>
      <c r="AE172" s="18">
        <v>0</v>
      </c>
      <c r="AF172" s="18">
        <v>7.5892062521259476</v>
      </c>
      <c r="AG172" s="18">
        <v>0</v>
      </c>
      <c r="AH172" s="18">
        <v>0</v>
      </c>
      <c r="AI172" s="18">
        <v>17.911418827379407</v>
      </c>
      <c r="AJ172" s="18">
        <v>1.4544249821611608</v>
      </c>
      <c r="AK172" s="18">
        <v>2.1851488154357859</v>
      </c>
      <c r="AL172" s="18">
        <v>0</v>
      </c>
      <c r="AM172" s="18">
        <v>2.7716964216256308E-2</v>
      </c>
      <c r="AN172" s="18">
        <v>1.0546151424501189</v>
      </c>
      <c r="AO172" s="18">
        <v>0</v>
      </c>
      <c r="AP172" s="18">
        <v>0</v>
      </c>
      <c r="AQ172" s="18">
        <v>0</v>
      </c>
      <c r="AR172" s="18">
        <v>0.66720059898270312</v>
      </c>
      <c r="AS172" s="18">
        <v>0</v>
      </c>
      <c r="AT172" s="18">
        <v>1.8785878260635274</v>
      </c>
      <c r="AU172" s="18">
        <v>5.6296889017769987</v>
      </c>
      <c r="AV172" s="18">
        <v>1.3197069607009543E-3</v>
      </c>
      <c r="AW172" s="18">
        <v>0</v>
      </c>
      <c r="AX172" s="18">
        <v>0.17124376124881224</v>
      </c>
      <c r="AY172" s="18">
        <v>0</v>
      </c>
      <c r="AZ172" s="18">
        <v>24.936147780642898</v>
      </c>
      <c r="BA172" s="18">
        <v>0</v>
      </c>
      <c r="BB172" s="18">
        <v>4.4367291154993993E-2</v>
      </c>
      <c r="BC172" s="18">
        <v>1.7136473438687647</v>
      </c>
      <c r="BD172" s="18">
        <v>0</v>
      </c>
      <c r="BE172" s="18">
        <v>9.2408944993725303E-2</v>
      </c>
      <c r="BF172" s="18">
        <v>0.13526210807327221</v>
      </c>
      <c r="BG172" s="18">
        <v>2.9509708120081046</v>
      </c>
      <c r="BH172" s="18">
        <v>2.6818330737101537E-2</v>
      </c>
      <c r="BI172" s="18">
        <v>0</v>
      </c>
      <c r="BJ172" s="18">
        <v>0.17300533437939072</v>
      </c>
      <c r="BK172" s="18">
        <v>0</v>
      </c>
      <c r="BL172" s="18">
        <v>0</v>
      </c>
      <c r="BM172" s="18">
        <v>1.2654831081832252</v>
      </c>
      <c r="BN172" s="18">
        <v>13.252707431270879</v>
      </c>
      <c r="BO172" s="18">
        <v>0.16726107417098254</v>
      </c>
      <c r="BP172" s="18">
        <v>0.65419759337604455</v>
      </c>
      <c r="BQ172" s="18">
        <v>2.5215829427678946E-3</v>
      </c>
      <c r="BR172" s="18">
        <v>0</v>
      </c>
      <c r="BS172" s="18">
        <v>0</v>
      </c>
      <c r="BT172" s="18">
        <v>1.385692308736002E-2</v>
      </c>
      <c r="BU172" s="18">
        <v>5.0637863067967422E-2</v>
      </c>
      <c r="BV172" s="18">
        <v>0</v>
      </c>
      <c r="BW172" s="18">
        <v>8.360107934083278E-3</v>
      </c>
      <c r="BX172" s="18">
        <v>1.6604957532566051</v>
      </c>
      <c r="BY172" s="18">
        <v>0</v>
      </c>
      <c r="BZ172" s="18">
        <v>0.14189402832072329</v>
      </c>
      <c r="CA172" s="18">
        <v>5.7299241060077E-2</v>
      </c>
      <c r="CB172" s="18">
        <v>0.10023684967431162</v>
      </c>
      <c r="CC172" s="18">
        <v>0</v>
      </c>
      <c r="CD172" s="18">
        <v>0</v>
      </c>
      <c r="CE172" s="18">
        <v>0</v>
      </c>
      <c r="CF172" s="18">
        <v>0</v>
      </c>
      <c r="CG172" s="18">
        <v>0</v>
      </c>
      <c r="CH172" s="18">
        <v>0</v>
      </c>
      <c r="CI172" s="18">
        <v>0</v>
      </c>
      <c r="CJ172" s="18">
        <v>0</v>
      </c>
      <c r="CK172" s="18">
        <v>0</v>
      </c>
      <c r="CL172" s="18">
        <v>0</v>
      </c>
      <c r="CM172" s="18">
        <v>1.2856708677241904</v>
      </c>
      <c r="CN172" s="18">
        <v>0.27112046321683358</v>
      </c>
      <c r="CO172" s="18">
        <v>4.8493171595531059</v>
      </c>
      <c r="CP172" s="18">
        <v>0</v>
      </c>
      <c r="CQ172" s="18">
        <v>0</v>
      </c>
      <c r="CR172" s="18">
        <v>0</v>
      </c>
      <c r="CS172" s="18">
        <v>1.4067983388595553</v>
      </c>
      <c r="CT172" s="18">
        <v>4.0101709943371988</v>
      </c>
      <c r="CU172" s="18">
        <v>0</v>
      </c>
      <c r="CV172" s="18">
        <v>1.2292129646491101E-3</v>
      </c>
      <c r="CW172" s="18">
        <v>0.29817333484173064</v>
      </c>
      <c r="CX172" s="18">
        <v>0</v>
      </c>
      <c r="CY172" s="18">
        <v>0</v>
      </c>
      <c r="CZ172" s="18">
        <v>0</v>
      </c>
      <c r="DA172" s="18">
        <v>0</v>
      </c>
      <c r="DB172" s="18">
        <v>9.8843414533856677</v>
      </c>
      <c r="DC172" s="18">
        <v>3.8352093158247294E-2</v>
      </c>
      <c r="DD172" s="18">
        <v>0</v>
      </c>
      <c r="DE172" s="18">
        <v>0</v>
      </c>
      <c r="DF172" s="18">
        <v>0</v>
      </c>
      <c r="DG172" s="18">
        <v>0</v>
      </c>
      <c r="DH172" s="18">
        <v>0</v>
      </c>
      <c r="DI172" s="18">
        <v>0</v>
      </c>
      <c r="DJ172" s="18">
        <v>0</v>
      </c>
      <c r="DK172" s="18">
        <v>0</v>
      </c>
      <c r="DL172" s="18">
        <v>0</v>
      </c>
      <c r="DM172" s="18">
        <v>0</v>
      </c>
      <c r="DN172" s="18">
        <v>3.2433059753274669E-6</v>
      </c>
      <c r="DO172" s="18">
        <v>31.420700712747902</v>
      </c>
      <c r="DP172" s="18">
        <v>0</v>
      </c>
      <c r="DQ172" s="18">
        <v>1.2940790841556593E-3</v>
      </c>
      <c r="DR172" s="18">
        <v>0</v>
      </c>
      <c r="DS172" s="18">
        <v>3.0475245113817704</v>
      </c>
      <c r="DT172" s="18">
        <v>0</v>
      </c>
      <c r="DU172" s="18">
        <v>0</v>
      </c>
      <c r="DV172" s="18">
        <v>26.584724496834738</v>
      </c>
      <c r="DW172" s="18">
        <v>0.15235642888616888</v>
      </c>
      <c r="DX172" s="18">
        <v>0</v>
      </c>
      <c r="DY172" s="18">
        <v>0.76225227434922416</v>
      </c>
      <c r="DZ172" s="18">
        <v>0</v>
      </c>
      <c r="EA172" s="18">
        <v>0.39197515852945419</v>
      </c>
      <c r="EB172" s="18">
        <v>0</v>
      </c>
      <c r="EC172" s="18">
        <v>0</v>
      </c>
      <c r="ED172" s="18">
        <v>0</v>
      </c>
      <c r="EE172" s="18">
        <v>0</v>
      </c>
      <c r="EF172" s="18">
        <v>0</v>
      </c>
      <c r="EG172" s="18">
        <v>0</v>
      </c>
      <c r="EH172" s="18">
        <v>28.513247739099484</v>
      </c>
      <c r="EI172" s="18">
        <v>2.6215260929422892</v>
      </c>
      <c r="EJ172" s="18">
        <v>0.13952333808475645</v>
      </c>
      <c r="EK172" s="18">
        <v>4.6047209315274014</v>
      </c>
      <c r="EL172" s="18">
        <v>1.6841514530127677</v>
      </c>
      <c r="EM172" s="18">
        <v>0</v>
      </c>
      <c r="EN172" s="18">
        <v>1.4907576816359214</v>
      </c>
      <c r="EO172" s="18">
        <v>1.0544705086726236</v>
      </c>
      <c r="EP172" s="18">
        <v>0</v>
      </c>
      <c r="EQ172" s="18">
        <v>0.80777975793291634</v>
      </c>
      <c r="ER172" s="18">
        <v>0</v>
      </c>
      <c r="ES172" s="18">
        <v>0</v>
      </c>
      <c r="ET172" s="18">
        <v>5.1342157389065932E-3</v>
      </c>
      <c r="EU172" s="18">
        <v>2.2757554972336707E-2</v>
      </c>
      <c r="EV172" s="18">
        <v>0</v>
      </c>
      <c r="EW172" s="18">
        <v>0</v>
      </c>
      <c r="EX172" s="18">
        <v>0</v>
      </c>
      <c r="EY172" s="18">
        <v>2.5897988641744511E-3</v>
      </c>
      <c r="EZ172" s="18">
        <v>1.2126067578985046E-2</v>
      </c>
      <c r="FA172" s="18">
        <v>0</v>
      </c>
      <c r="FB172" s="18">
        <v>1.1986896144695298E-2</v>
      </c>
      <c r="FC172" s="18">
        <v>0.98101036391054908</v>
      </c>
      <c r="FD172" s="18">
        <v>0</v>
      </c>
      <c r="FE172" s="18">
        <v>0</v>
      </c>
      <c r="FF172" s="18">
        <v>0</v>
      </c>
      <c r="FG172" s="18">
        <v>8.7738512921797991E-5</v>
      </c>
      <c r="FH172" s="18">
        <v>0.72639319941149116</v>
      </c>
      <c r="FI172" s="18">
        <v>0</v>
      </c>
      <c r="FJ172" s="18">
        <v>2.2327938805616178E-3</v>
      </c>
      <c r="FK172" s="18">
        <v>0</v>
      </c>
      <c r="FL172" s="18">
        <v>1.0976390513113211E-2</v>
      </c>
      <c r="FM172" s="18">
        <v>0</v>
      </c>
      <c r="FN172" s="18">
        <v>3.4551880208498469</v>
      </c>
      <c r="FO172" s="18">
        <v>0</v>
      </c>
      <c r="FP172" s="18">
        <v>0.92731136853644569</v>
      </c>
      <c r="FQ172" s="18">
        <v>0</v>
      </c>
      <c r="FR172" s="18">
        <v>0</v>
      </c>
      <c r="FS172" s="18">
        <v>0</v>
      </c>
    </row>
    <row r="173" spans="2:175" x14ac:dyDescent="0.25">
      <c r="B173" s="17">
        <f>SUM(D173:FS173)-'Esc Med Regional'!K366</f>
        <v>0</v>
      </c>
      <c r="C173" s="16">
        <v>50802</v>
      </c>
      <c r="D173" s="18">
        <v>0</v>
      </c>
      <c r="E173" s="18">
        <v>0</v>
      </c>
      <c r="F173" s="18">
        <v>0.10046574234550634</v>
      </c>
      <c r="G173" s="18">
        <v>0</v>
      </c>
      <c r="H173" s="18">
        <v>3.8041199931397247</v>
      </c>
      <c r="I173" s="18">
        <v>18.486476686193718</v>
      </c>
      <c r="J173" s="18">
        <v>0</v>
      </c>
      <c r="K173" s="18">
        <v>2.3404405333775382</v>
      </c>
      <c r="L173" s="18">
        <v>0</v>
      </c>
      <c r="M173" s="18">
        <v>0.11973962826331709</v>
      </c>
      <c r="N173" s="18">
        <v>8.4096060572164753</v>
      </c>
      <c r="O173" s="18">
        <v>6.0752724570399909E-2</v>
      </c>
      <c r="P173" s="18">
        <v>3.0397578247683577E-2</v>
      </c>
      <c r="Q173" s="18">
        <v>2.474721255927705</v>
      </c>
      <c r="R173" s="18">
        <v>2.8760195543082432</v>
      </c>
      <c r="S173" s="18">
        <v>0</v>
      </c>
      <c r="T173" s="18">
        <v>1.2729577490171369E-3</v>
      </c>
      <c r="U173" s="18">
        <v>7.7068060839841142</v>
      </c>
      <c r="V173" s="18">
        <v>0</v>
      </c>
      <c r="W173" s="18">
        <v>0</v>
      </c>
      <c r="X173" s="18">
        <v>3.2065903617568523</v>
      </c>
      <c r="Y173" s="18">
        <v>0</v>
      </c>
      <c r="Z173" s="18">
        <v>0</v>
      </c>
      <c r="AA173" s="18">
        <v>21.486945812436641</v>
      </c>
      <c r="AB173" s="18">
        <v>0</v>
      </c>
      <c r="AC173" s="18">
        <v>0</v>
      </c>
      <c r="AD173" s="18">
        <v>10.380134860712317</v>
      </c>
      <c r="AE173" s="18">
        <v>0</v>
      </c>
      <c r="AF173" s="18">
        <v>8.1515938414618425</v>
      </c>
      <c r="AG173" s="18">
        <v>0</v>
      </c>
      <c r="AH173" s="18">
        <v>0</v>
      </c>
      <c r="AI173" s="18">
        <v>19.238719643995598</v>
      </c>
      <c r="AJ173" s="18">
        <v>1.5622031255418847</v>
      </c>
      <c r="AK173" s="18">
        <v>2.3470762336435684</v>
      </c>
      <c r="AL173" s="18">
        <v>0</v>
      </c>
      <c r="AM173" s="18">
        <v>2.9770891355859756E-2</v>
      </c>
      <c r="AN173" s="18">
        <v>1.1327659329196109</v>
      </c>
      <c r="AO173" s="18">
        <v>0</v>
      </c>
      <c r="AP173" s="18">
        <v>0</v>
      </c>
      <c r="AQ173" s="18">
        <v>0</v>
      </c>
      <c r="AR173" s="18">
        <v>0.7166425727543656</v>
      </c>
      <c r="AS173" s="18">
        <v>0</v>
      </c>
      <c r="AT173" s="18">
        <v>2.0177979679093458</v>
      </c>
      <c r="AU173" s="18">
        <v>6.0468691792657685</v>
      </c>
      <c r="AV173" s="18">
        <v>1.3326321942674255E-3</v>
      </c>
      <c r="AW173" s="18">
        <v>0</v>
      </c>
      <c r="AX173" s="18">
        <v>0.17292092570793302</v>
      </c>
      <c r="AY173" s="18">
        <v>0</v>
      </c>
      <c r="AZ173" s="18">
        <v>25.180372857808258</v>
      </c>
      <c r="BA173" s="18">
        <v>0</v>
      </c>
      <c r="BB173" s="18">
        <v>4.4801825197752498E-2</v>
      </c>
      <c r="BC173" s="18">
        <v>1.7304308365907419</v>
      </c>
      <c r="BD173" s="18">
        <v>0</v>
      </c>
      <c r="BE173" s="18">
        <v>9.331399985305612E-2</v>
      </c>
      <c r="BF173" s="18">
        <v>0.13658686757792143</v>
      </c>
      <c r="BG173" s="18">
        <v>2.9798726728975748</v>
      </c>
      <c r="BH173" s="18">
        <v>2.7080989947791612E-2</v>
      </c>
      <c r="BI173" s="18">
        <v>0</v>
      </c>
      <c r="BJ173" s="18">
        <v>0.17469975171724533</v>
      </c>
      <c r="BK173" s="18">
        <v>0</v>
      </c>
      <c r="BL173" s="18">
        <v>0</v>
      </c>
      <c r="BM173" s="18">
        <v>1.2778772723687384</v>
      </c>
      <c r="BN173" s="18">
        <v>13.382504684781088</v>
      </c>
      <c r="BO173" s="18">
        <v>0.16889923212166166</v>
      </c>
      <c r="BP173" s="18">
        <v>0.66060481630113821</v>
      </c>
      <c r="BQ173" s="18">
        <v>2.5462793711895455E-3</v>
      </c>
      <c r="BR173" s="18">
        <v>0</v>
      </c>
      <c r="BS173" s="18">
        <v>0</v>
      </c>
      <c r="BT173" s="18">
        <v>1.3992638039807969E-2</v>
      </c>
      <c r="BU173" s="18">
        <v>5.1133811204145195E-2</v>
      </c>
      <c r="BV173" s="18">
        <v>0</v>
      </c>
      <c r="BW173" s="18">
        <v>8.4419869806494508E-3</v>
      </c>
      <c r="BX173" s="18">
        <v>1.6767586783498969</v>
      </c>
      <c r="BY173" s="18">
        <v>0</v>
      </c>
      <c r="BZ173" s="18">
        <v>0.14328374097083973</v>
      </c>
      <c r="CA173" s="18">
        <v>5.7860430851399823E-2</v>
      </c>
      <c r="CB173" s="18">
        <v>0.10121857117202927</v>
      </c>
      <c r="CC173" s="18">
        <v>0</v>
      </c>
      <c r="CD173" s="18">
        <v>0</v>
      </c>
      <c r="CE173" s="18">
        <v>0</v>
      </c>
      <c r="CF173" s="18">
        <v>0</v>
      </c>
      <c r="CG173" s="18">
        <v>0</v>
      </c>
      <c r="CH173" s="18">
        <v>0</v>
      </c>
      <c r="CI173" s="18">
        <v>0</v>
      </c>
      <c r="CJ173" s="18">
        <v>0</v>
      </c>
      <c r="CK173" s="18">
        <v>0</v>
      </c>
      <c r="CL173" s="18">
        <v>0</v>
      </c>
      <c r="CM173" s="18">
        <v>1.4685196723970304</v>
      </c>
      <c r="CN173" s="18">
        <v>0.30211167044451748</v>
      </c>
      <c r="CO173" s="18">
        <v>5.4036323566479094</v>
      </c>
      <c r="CP173" s="18">
        <v>0</v>
      </c>
      <c r="CQ173" s="18">
        <v>0</v>
      </c>
      <c r="CR173" s="18">
        <v>0</v>
      </c>
      <c r="CS173" s="18">
        <v>1.567606484175718</v>
      </c>
      <c r="CT173" s="18">
        <v>4.4685651665415893</v>
      </c>
      <c r="CU173" s="18">
        <v>0</v>
      </c>
      <c r="CV173" s="18">
        <v>1.2477103358746874E-3</v>
      </c>
      <c r="CW173" s="18">
        <v>0.30266028952147594</v>
      </c>
      <c r="CX173" s="18">
        <v>0</v>
      </c>
      <c r="CY173" s="18">
        <v>0</v>
      </c>
      <c r="CZ173" s="18">
        <v>0</v>
      </c>
      <c r="DA173" s="18">
        <v>0</v>
      </c>
      <c r="DB173" s="18">
        <v>10.033082427034469</v>
      </c>
      <c r="DC173" s="18">
        <v>3.8929220901631076E-2</v>
      </c>
      <c r="DD173" s="18">
        <v>0</v>
      </c>
      <c r="DE173" s="18">
        <v>0</v>
      </c>
      <c r="DF173" s="18">
        <v>0</v>
      </c>
      <c r="DG173" s="18">
        <v>0</v>
      </c>
      <c r="DH173" s="18">
        <v>0</v>
      </c>
      <c r="DI173" s="18">
        <v>0</v>
      </c>
      <c r="DJ173" s="18">
        <v>0</v>
      </c>
      <c r="DK173" s="18">
        <v>0</v>
      </c>
      <c r="DL173" s="18">
        <v>0</v>
      </c>
      <c r="DM173" s="18">
        <v>0</v>
      </c>
      <c r="DN173" s="18">
        <v>3.2921117041548481E-6</v>
      </c>
      <c r="DO173" s="18">
        <v>31.893523878436994</v>
      </c>
      <c r="DP173" s="18">
        <v>0</v>
      </c>
      <c r="DQ173" s="18">
        <v>1.3135525699577843E-3</v>
      </c>
      <c r="DR173" s="18">
        <v>0</v>
      </c>
      <c r="DS173" s="18">
        <v>3.2856215434936011</v>
      </c>
      <c r="DT173" s="18">
        <v>0</v>
      </c>
      <c r="DU173" s="18">
        <v>0</v>
      </c>
      <c r="DV173" s="18">
        <v>28.661736175844034</v>
      </c>
      <c r="DW173" s="18">
        <v>0.14408974591499604</v>
      </c>
      <c r="DX173" s="18">
        <v>0</v>
      </c>
      <c r="DY173" s="18">
        <v>0.72089335078973049</v>
      </c>
      <c r="DZ173" s="18">
        <v>0</v>
      </c>
      <c r="EA173" s="18">
        <v>0.37070704144488281</v>
      </c>
      <c r="EB173" s="18">
        <v>0</v>
      </c>
      <c r="EC173" s="18">
        <v>0</v>
      </c>
      <c r="ED173" s="18">
        <v>0</v>
      </c>
      <c r="EE173" s="18">
        <v>0</v>
      </c>
      <c r="EF173" s="18">
        <v>0</v>
      </c>
      <c r="EG173" s="18">
        <v>0</v>
      </c>
      <c r="EH173" s="18">
        <v>30.926277798336439</v>
      </c>
      <c r="EI173" s="18">
        <v>2.8433816080076362</v>
      </c>
      <c r="EJ173" s="18">
        <v>0.15133097262166417</v>
      </c>
      <c r="EK173" s="18">
        <v>4.9944110195820333</v>
      </c>
      <c r="EL173" s="18">
        <v>1.826678467739844</v>
      </c>
      <c r="EM173" s="18">
        <v>0</v>
      </c>
      <c r="EN173" s="18">
        <v>1.6169180941480696</v>
      </c>
      <c r="EO173" s="18">
        <v>1.1437086430755579</v>
      </c>
      <c r="EP173" s="18">
        <v>0</v>
      </c>
      <c r="EQ173" s="18">
        <v>0.87614085292183952</v>
      </c>
      <c r="ER173" s="18">
        <v>0</v>
      </c>
      <c r="ES173" s="18">
        <v>0</v>
      </c>
      <c r="ET173" s="18">
        <v>5.0373888042294628E-3</v>
      </c>
      <c r="EU173" s="18">
        <v>2.2328366874139083E-2</v>
      </c>
      <c r="EV173" s="18">
        <v>0</v>
      </c>
      <c r="EW173" s="18">
        <v>0</v>
      </c>
      <c r="EX173" s="18">
        <v>0</v>
      </c>
      <c r="EY173" s="18">
        <v>2.5409574640073191E-3</v>
      </c>
      <c r="EZ173" s="18">
        <v>1.1897380275398755E-2</v>
      </c>
      <c r="FA173" s="18">
        <v>0</v>
      </c>
      <c r="FB173" s="18">
        <v>1.1760833495790884E-2</v>
      </c>
      <c r="FC173" s="18">
        <v>0.96250934423111822</v>
      </c>
      <c r="FD173" s="18">
        <v>0</v>
      </c>
      <c r="FE173" s="18">
        <v>0</v>
      </c>
      <c r="FF173" s="18">
        <v>0</v>
      </c>
      <c r="FG173" s="18">
        <v>8.6083839318004958E-5</v>
      </c>
      <c r="FH173" s="18">
        <v>0.7126940425302678</v>
      </c>
      <c r="FI173" s="18">
        <v>0</v>
      </c>
      <c r="FJ173" s="18">
        <v>2.190685290230609E-3</v>
      </c>
      <c r="FK173" s="18">
        <v>0</v>
      </c>
      <c r="FL173" s="18">
        <v>1.0769385139507657E-2</v>
      </c>
      <c r="FM173" s="18">
        <v>0</v>
      </c>
      <c r="FN173" s="18">
        <v>3.3900261184668201</v>
      </c>
      <c r="FO173" s="18">
        <v>0</v>
      </c>
      <c r="FP173" s="18">
        <v>0.90982306616024677</v>
      </c>
      <c r="FQ173" s="18">
        <v>0</v>
      </c>
      <c r="FR173" s="18">
        <v>0</v>
      </c>
      <c r="FS173" s="18">
        <v>0</v>
      </c>
    </row>
    <row r="174" spans="2:175" x14ac:dyDescent="0.25">
      <c r="B174" s="17">
        <f>SUM(D174:FS174)-'Esc Med Regional'!K367</f>
        <v>0</v>
      </c>
      <c r="C174" s="16">
        <v>50830</v>
      </c>
      <c r="D174" s="18">
        <v>0</v>
      </c>
      <c r="E174" s="18">
        <v>0</v>
      </c>
      <c r="F174" s="18">
        <v>9.8253611355863649E-2</v>
      </c>
      <c r="G174" s="18">
        <v>0</v>
      </c>
      <c r="H174" s="18">
        <v>3.7203579910016882</v>
      </c>
      <c r="I174" s="18">
        <v>18.07942740738385</v>
      </c>
      <c r="J174" s="18">
        <v>0</v>
      </c>
      <c r="K174" s="18">
        <v>2.2889069368258386</v>
      </c>
      <c r="L174" s="18">
        <v>0</v>
      </c>
      <c r="M174" s="18">
        <v>0.11710311022059318</v>
      </c>
      <c r="N174" s="18">
        <v>8.2244369663847134</v>
      </c>
      <c r="O174" s="18">
        <v>5.9415024956682584E-2</v>
      </c>
      <c r="P174" s="18">
        <v>2.972826129165556E-2</v>
      </c>
      <c r="Q174" s="18">
        <v>2.4202309644795172</v>
      </c>
      <c r="R174" s="18">
        <v>2.8126931722562998</v>
      </c>
      <c r="S174" s="18">
        <v>0</v>
      </c>
      <c r="T174" s="18">
        <v>1.2449287988559722E-3</v>
      </c>
      <c r="U174" s="18">
        <v>7.5371117765363307</v>
      </c>
      <c r="V174" s="18">
        <v>0</v>
      </c>
      <c r="W174" s="18">
        <v>0</v>
      </c>
      <c r="X174" s="18">
        <v>3.1359852206935694</v>
      </c>
      <c r="Y174" s="18">
        <v>0</v>
      </c>
      <c r="Z174" s="18">
        <v>0</v>
      </c>
      <c r="AA174" s="18">
        <v>21.013829926416513</v>
      </c>
      <c r="AB174" s="18">
        <v>0</v>
      </c>
      <c r="AC174" s="18">
        <v>0</v>
      </c>
      <c r="AD174" s="18">
        <v>10.151577170638383</v>
      </c>
      <c r="AE174" s="18">
        <v>0</v>
      </c>
      <c r="AF174" s="18">
        <v>7.9721058594822338</v>
      </c>
      <c r="AG174" s="18">
        <v>0</v>
      </c>
      <c r="AH174" s="18">
        <v>0</v>
      </c>
      <c r="AI174" s="18">
        <v>18.815106908629851</v>
      </c>
      <c r="AJ174" s="18">
        <v>1.5278053510821765</v>
      </c>
      <c r="AK174" s="18">
        <v>2.2953965272055159</v>
      </c>
      <c r="AL174" s="18">
        <v>0</v>
      </c>
      <c r="AM174" s="18">
        <v>2.9115373267603387E-2</v>
      </c>
      <c r="AN174" s="18">
        <v>1.1078238326004262</v>
      </c>
      <c r="AO174" s="18">
        <v>0</v>
      </c>
      <c r="AP174" s="18">
        <v>0</v>
      </c>
      <c r="AQ174" s="18">
        <v>0</v>
      </c>
      <c r="AR174" s="18">
        <v>0.70086299250465967</v>
      </c>
      <c r="AS174" s="18">
        <v>0</v>
      </c>
      <c r="AT174" s="18">
        <v>1.9733685603178539</v>
      </c>
      <c r="AU174" s="18">
        <v>5.9137246228281439</v>
      </c>
      <c r="AV174" s="18">
        <v>1.3257226474578229E-3</v>
      </c>
      <c r="AW174" s="18">
        <v>0</v>
      </c>
      <c r="AX174" s="18">
        <v>0.17202435031700483</v>
      </c>
      <c r="AY174" s="18">
        <v>0</v>
      </c>
      <c r="AZ174" s="18">
        <v>25.049815479941579</v>
      </c>
      <c r="BA174" s="18">
        <v>0</v>
      </c>
      <c r="BB174" s="18">
        <v>4.4569532814534428E-2</v>
      </c>
      <c r="BC174" s="18">
        <v>1.721458748930218</v>
      </c>
      <c r="BD174" s="18">
        <v>0</v>
      </c>
      <c r="BE174" s="18">
        <v>9.2830177345428366E-2</v>
      </c>
      <c r="BF174" s="18">
        <v>0.13587868015819199</v>
      </c>
      <c r="BG174" s="18">
        <v>2.9644223709998632</v>
      </c>
      <c r="BH174" s="18">
        <v>2.6940578085839328E-2</v>
      </c>
      <c r="BI174" s="18">
        <v>0</v>
      </c>
      <c r="BJ174" s="18">
        <v>0.17379395331517397</v>
      </c>
      <c r="BK174" s="18">
        <v>0</v>
      </c>
      <c r="BL174" s="18">
        <v>0</v>
      </c>
      <c r="BM174" s="18">
        <v>1.2712516236200879</v>
      </c>
      <c r="BN174" s="18">
        <v>13.313117915538241</v>
      </c>
      <c r="BO174" s="18">
        <v>0.16802350875592675</v>
      </c>
      <c r="BP174" s="18">
        <v>0.65717965523980659</v>
      </c>
      <c r="BQ174" s="18">
        <v>2.533077201392626E-3</v>
      </c>
      <c r="BR174" s="18">
        <v>0</v>
      </c>
      <c r="BS174" s="18">
        <v>0</v>
      </c>
      <c r="BT174" s="18">
        <v>1.392008779830714E-2</v>
      </c>
      <c r="BU174" s="18">
        <v>5.0868688191517804E-2</v>
      </c>
      <c r="BV174" s="18">
        <v>0</v>
      </c>
      <c r="BW174" s="18">
        <v>8.3982162354582623E-3</v>
      </c>
      <c r="BX174" s="18">
        <v>1.6680648747435425</v>
      </c>
      <c r="BY174" s="18">
        <v>0</v>
      </c>
      <c r="BZ174" s="18">
        <v>0.14254083102197929</v>
      </c>
      <c r="CA174" s="18">
        <v>5.7560431078685866E-2</v>
      </c>
      <c r="CB174" s="18">
        <v>0.10069376435847432</v>
      </c>
      <c r="CC174" s="18">
        <v>0</v>
      </c>
      <c r="CD174" s="18">
        <v>0</v>
      </c>
      <c r="CE174" s="18">
        <v>0</v>
      </c>
      <c r="CF174" s="18">
        <v>0</v>
      </c>
      <c r="CG174" s="18">
        <v>0</v>
      </c>
      <c r="CH174" s="18">
        <v>0</v>
      </c>
      <c r="CI174" s="18">
        <v>0</v>
      </c>
      <c r="CJ174" s="18">
        <v>0</v>
      </c>
      <c r="CK174" s="18">
        <v>0</v>
      </c>
      <c r="CL174" s="18">
        <v>0</v>
      </c>
      <c r="CM174" s="18">
        <v>1.3418104105396345</v>
      </c>
      <c r="CN174" s="18">
        <v>0.29770009739971892</v>
      </c>
      <c r="CO174" s="18">
        <v>5.3247260409351993</v>
      </c>
      <c r="CP174" s="18">
        <v>0</v>
      </c>
      <c r="CQ174" s="18">
        <v>0</v>
      </c>
      <c r="CR174" s="18">
        <v>0</v>
      </c>
      <c r="CS174" s="18">
        <v>1.5447155759884716</v>
      </c>
      <c r="CT174" s="18">
        <v>4.4033131304033128</v>
      </c>
      <c r="CU174" s="18">
        <v>0</v>
      </c>
      <c r="CV174" s="18">
        <v>1.2089637133553912E-3</v>
      </c>
      <c r="CW174" s="18">
        <v>0.29326142213015277</v>
      </c>
      <c r="CX174" s="18">
        <v>0</v>
      </c>
      <c r="CY174" s="18">
        <v>0</v>
      </c>
      <c r="CZ174" s="18">
        <v>0</v>
      </c>
      <c r="DA174" s="18">
        <v>0</v>
      </c>
      <c r="DB174" s="18">
        <v>9.7215132700532045</v>
      </c>
      <c r="DC174" s="18">
        <v>3.7720305832262539E-2</v>
      </c>
      <c r="DD174" s="18">
        <v>0</v>
      </c>
      <c r="DE174" s="18">
        <v>0</v>
      </c>
      <c r="DF174" s="18">
        <v>0</v>
      </c>
      <c r="DG174" s="18">
        <v>0</v>
      </c>
      <c r="DH174" s="18">
        <v>0</v>
      </c>
      <c r="DI174" s="18">
        <v>0</v>
      </c>
      <c r="DJ174" s="18">
        <v>0</v>
      </c>
      <c r="DK174" s="18">
        <v>0</v>
      </c>
      <c r="DL174" s="18">
        <v>0</v>
      </c>
      <c r="DM174" s="18">
        <v>0</v>
      </c>
      <c r="DN174" s="18">
        <v>3.1898778716501088E-6</v>
      </c>
      <c r="DO174" s="18">
        <v>30.903096617399967</v>
      </c>
      <c r="DP174" s="18">
        <v>0</v>
      </c>
      <c r="DQ174" s="18">
        <v>1.2727612707883935E-3</v>
      </c>
      <c r="DR174" s="18">
        <v>0</v>
      </c>
      <c r="DS174" s="18">
        <v>3.1711443739696699</v>
      </c>
      <c r="DT174" s="18">
        <v>0</v>
      </c>
      <c r="DU174" s="18">
        <v>0</v>
      </c>
      <c r="DV174" s="18">
        <v>27.663107944436874</v>
      </c>
      <c r="DW174" s="18">
        <v>0.1683257277337861</v>
      </c>
      <c r="DX174" s="18">
        <v>0</v>
      </c>
      <c r="DY174" s="18">
        <v>0.84214804543908928</v>
      </c>
      <c r="DZ174" s="18">
        <v>0</v>
      </c>
      <c r="EA174" s="18">
        <v>0.43306018850266093</v>
      </c>
      <c r="EB174" s="18">
        <v>0</v>
      </c>
      <c r="EC174" s="18">
        <v>0</v>
      </c>
      <c r="ED174" s="18">
        <v>0</v>
      </c>
      <c r="EE174" s="18">
        <v>0</v>
      </c>
      <c r="EF174" s="18">
        <v>0</v>
      </c>
      <c r="EG174" s="18">
        <v>0</v>
      </c>
      <c r="EH174" s="18">
        <v>30.206065451473858</v>
      </c>
      <c r="EI174" s="18">
        <v>2.7771648277574363</v>
      </c>
      <c r="EJ174" s="18">
        <v>0.14780677111071777</v>
      </c>
      <c r="EK174" s="18">
        <v>4.8781009836616098</v>
      </c>
      <c r="EL174" s="18">
        <v>1.7841387093249135</v>
      </c>
      <c r="EM174" s="18">
        <v>0</v>
      </c>
      <c r="EN174" s="18">
        <v>1.5792632433812053</v>
      </c>
      <c r="EO174" s="18">
        <v>1.1170739122059807</v>
      </c>
      <c r="EP174" s="18">
        <v>0</v>
      </c>
      <c r="EQ174" s="18">
        <v>0.85573725104062748</v>
      </c>
      <c r="ER174" s="18">
        <v>0</v>
      </c>
      <c r="ES174" s="18">
        <v>0</v>
      </c>
      <c r="ET174" s="18">
        <v>4.8478521445398373E-3</v>
      </c>
      <c r="EU174" s="18">
        <v>2.1488240324825374E-2</v>
      </c>
      <c r="EV174" s="18">
        <v>0</v>
      </c>
      <c r="EW174" s="18">
        <v>0</v>
      </c>
      <c r="EX174" s="18">
        <v>0</v>
      </c>
      <c r="EY174" s="18">
        <v>2.4453514647767242E-3</v>
      </c>
      <c r="EZ174" s="18">
        <v>1.1449729755636812E-2</v>
      </c>
      <c r="FA174" s="18">
        <v>0</v>
      </c>
      <c r="FB174" s="18">
        <v>1.1318320681595072E-2</v>
      </c>
      <c r="FC174" s="18">
        <v>0.92629399276322155</v>
      </c>
      <c r="FD174" s="18">
        <v>0</v>
      </c>
      <c r="FE174" s="18">
        <v>0</v>
      </c>
      <c r="FF174" s="18">
        <v>0</v>
      </c>
      <c r="FG174" s="18">
        <v>8.2844851026314261E-5</v>
      </c>
      <c r="FH174" s="18">
        <v>0.68587823508485757</v>
      </c>
      <c r="FI174" s="18">
        <v>0</v>
      </c>
      <c r="FJ174" s="18">
        <v>2.1082586226696528E-3</v>
      </c>
      <c r="FK174" s="18">
        <v>0</v>
      </c>
      <c r="FL174" s="18">
        <v>1.0364176535292004E-2</v>
      </c>
      <c r="FM174" s="18">
        <v>0</v>
      </c>
      <c r="FN174" s="18">
        <v>3.2624730842012686</v>
      </c>
      <c r="FO174" s="18">
        <v>0</v>
      </c>
      <c r="FP174" s="18">
        <v>0.8755900872161162</v>
      </c>
      <c r="FQ174" s="18">
        <v>0</v>
      </c>
      <c r="FR174" s="18">
        <v>0</v>
      </c>
      <c r="FS174" s="18">
        <v>0</v>
      </c>
    </row>
    <row r="175" spans="2:175" x14ac:dyDescent="0.25">
      <c r="B175" s="17">
        <f>SUM(D175:FS175)-'Esc Med Regional'!K368</f>
        <v>0</v>
      </c>
      <c r="C175" s="16">
        <v>50861</v>
      </c>
      <c r="D175" s="18">
        <v>0</v>
      </c>
      <c r="E175" s="18">
        <v>0</v>
      </c>
      <c r="F175" s="18">
        <v>9.674855730046035E-2</v>
      </c>
      <c r="G175" s="18">
        <v>0</v>
      </c>
      <c r="H175" s="18">
        <v>3.6633693490104133</v>
      </c>
      <c r="I175" s="18">
        <v>17.802485774772514</v>
      </c>
      <c r="J175" s="18">
        <v>0</v>
      </c>
      <c r="K175" s="18">
        <v>2.2538453383749348</v>
      </c>
      <c r="L175" s="18">
        <v>0</v>
      </c>
      <c r="M175" s="18">
        <v>0.11530931853695219</v>
      </c>
      <c r="N175" s="18">
        <v>8.0984546025931827</v>
      </c>
      <c r="O175" s="18">
        <v>5.8504902437734513E-2</v>
      </c>
      <c r="P175" s="18">
        <v>2.927288220075332E-2</v>
      </c>
      <c r="Q175" s="18">
        <v>2.3831577375737956</v>
      </c>
      <c r="R175" s="18">
        <v>2.7696081883346695</v>
      </c>
      <c r="S175" s="18">
        <v>0</v>
      </c>
      <c r="T175" s="18">
        <v>1.2258589131637278E-3</v>
      </c>
      <c r="U175" s="18">
        <v>7.4216578966354882</v>
      </c>
      <c r="V175" s="18">
        <v>0</v>
      </c>
      <c r="W175" s="18">
        <v>0</v>
      </c>
      <c r="X175" s="18">
        <v>3.0879480319433772</v>
      </c>
      <c r="Y175" s="18">
        <v>0</v>
      </c>
      <c r="Z175" s="18">
        <v>0</v>
      </c>
      <c r="AA175" s="18">
        <v>20.691938959622842</v>
      </c>
      <c r="AB175" s="18">
        <v>0</v>
      </c>
      <c r="AC175" s="18">
        <v>0</v>
      </c>
      <c r="AD175" s="18">
        <v>9.9960747704866861</v>
      </c>
      <c r="AE175" s="18">
        <v>0</v>
      </c>
      <c r="AF175" s="18">
        <v>7.8499887170348073</v>
      </c>
      <c r="AG175" s="18">
        <v>0</v>
      </c>
      <c r="AH175" s="18">
        <v>0</v>
      </c>
      <c r="AI175" s="18">
        <v>18.526896098208685</v>
      </c>
      <c r="AJ175" s="18">
        <v>1.5044023472863688</v>
      </c>
      <c r="AK175" s="18">
        <v>2.2602355208632985</v>
      </c>
      <c r="AL175" s="18">
        <v>0</v>
      </c>
      <c r="AM175" s="18">
        <v>2.866938242811887E-2</v>
      </c>
      <c r="AN175" s="18">
        <v>1.0908541280886115</v>
      </c>
      <c r="AO175" s="18">
        <v>0</v>
      </c>
      <c r="AP175" s="18">
        <v>0</v>
      </c>
      <c r="AQ175" s="18">
        <v>0</v>
      </c>
      <c r="AR175" s="18">
        <v>0.69012713583135399</v>
      </c>
      <c r="AS175" s="18">
        <v>0</v>
      </c>
      <c r="AT175" s="18">
        <v>1.9431403955356492</v>
      </c>
      <c r="AU175" s="18">
        <v>5.8231378738699888</v>
      </c>
      <c r="AV175" s="18">
        <v>1.2921468556837895E-3</v>
      </c>
      <c r="AW175" s="18">
        <v>0</v>
      </c>
      <c r="AX175" s="18">
        <v>0.1676675915504689</v>
      </c>
      <c r="AY175" s="18">
        <v>0</v>
      </c>
      <c r="AZ175" s="18">
        <v>24.415393649594723</v>
      </c>
      <c r="BA175" s="18">
        <v>0</v>
      </c>
      <c r="BB175" s="18">
        <v>4.3440746672035978E-2</v>
      </c>
      <c r="BC175" s="18">
        <v>1.6778603834557324</v>
      </c>
      <c r="BD175" s="18">
        <v>0</v>
      </c>
      <c r="BE175" s="18">
        <v>9.0479122461608219E-2</v>
      </c>
      <c r="BF175" s="18">
        <v>0.13243736135725701</v>
      </c>
      <c r="BG175" s="18">
        <v>2.8893442025384286</v>
      </c>
      <c r="BH175" s="18">
        <v>2.6258270031574153E-2</v>
      </c>
      <c r="BI175" s="18">
        <v>0</v>
      </c>
      <c r="BJ175" s="18">
        <v>0.1693923768622968</v>
      </c>
      <c r="BK175" s="18">
        <v>0</v>
      </c>
      <c r="BL175" s="18">
        <v>0</v>
      </c>
      <c r="BM175" s="18">
        <v>1.2390553871833654</v>
      </c>
      <c r="BN175" s="18">
        <v>12.975944468397982</v>
      </c>
      <c r="BO175" s="18">
        <v>0.16376807693242315</v>
      </c>
      <c r="BP175" s="18">
        <v>0.6405356556032501</v>
      </c>
      <c r="BQ175" s="18">
        <v>2.4689234563958122E-3</v>
      </c>
      <c r="BR175" s="18">
        <v>0</v>
      </c>
      <c r="BS175" s="18">
        <v>0</v>
      </c>
      <c r="BT175" s="18">
        <v>1.3567541984679792E-2</v>
      </c>
      <c r="BU175" s="18">
        <v>4.9580367074116845E-2</v>
      </c>
      <c r="BV175" s="18">
        <v>0</v>
      </c>
      <c r="BW175" s="18">
        <v>8.185519590246864E-3</v>
      </c>
      <c r="BX175" s="18">
        <v>1.6258187842755512</v>
      </c>
      <c r="BY175" s="18">
        <v>0</v>
      </c>
      <c r="BZ175" s="18">
        <v>0.1389307838745846</v>
      </c>
      <c r="CA175" s="18">
        <v>5.6102632155187404E-2</v>
      </c>
      <c r="CB175" s="18">
        <v>9.8143553066899272E-2</v>
      </c>
      <c r="CC175" s="18">
        <v>0</v>
      </c>
      <c r="CD175" s="18">
        <v>0</v>
      </c>
      <c r="CE175" s="18">
        <v>0</v>
      </c>
      <c r="CF175" s="18">
        <v>0</v>
      </c>
      <c r="CG175" s="18">
        <v>0</v>
      </c>
      <c r="CH175" s="18">
        <v>0</v>
      </c>
      <c r="CI175" s="18">
        <v>0</v>
      </c>
      <c r="CJ175" s="18">
        <v>0</v>
      </c>
      <c r="CK175" s="18">
        <v>0</v>
      </c>
      <c r="CL175" s="18">
        <v>0</v>
      </c>
      <c r="CM175" s="18">
        <v>1.3116059601998271</v>
      </c>
      <c r="CN175" s="18">
        <v>0.29793984559146597</v>
      </c>
      <c r="CO175" s="18">
        <v>5.3290142271031353</v>
      </c>
      <c r="CP175" s="18">
        <v>0</v>
      </c>
      <c r="CQ175" s="18">
        <v>0</v>
      </c>
      <c r="CR175" s="18">
        <v>0</v>
      </c>
      <c r="CS175" s="18">
        <v>1.5459595889039577</v>
      </c>
      <c r="CT175" s="18">
        <v>4.4068592708645724</v>
      </c>
      <c r="CU175" s="18">
        <v>0</v>
      </c>
      <c r="CV175" s="18">
        <v>1.1856196040721876E-3</v>
      </c>
      <c r="CW175" s="18">
        <v>0.28759878179518883</v>
      </c>
      <c r="CX175" s="18">
        <v>0</v>
      </c>
      <c r="CY175" s="18">
        <v>0</v>
      </c>
      <c r="CZ175" s="18">
        <v>0</v>
      </c>
      <c r="DA175" s="18">
        <v>0</v>
      </c>
      <c r="DB175" s="18">
        <v>9.5337987293542259</v>
      </c>
      <c r="DC175" s="18">
        <v>3.69919573038354E-2</v>
      </c>
      <c r="DD175" s="18">
        <v>0</v>
      </c>
      <c r="DE175" s="18">
        <v>0</v>
      </c>
      <c r="DF175" s="18">
        <v>0</v>
      </c>
      <c r="DG175" s="18">
        <v>0</v>
      </c>
      <c r="DH175" s="18">
        <v>0</v>
      </c>
      <c r="DI175" s="18">
        <v>0</v>
      </c>
      <c r="DJ175" s="18">
        <v>0</v>
      </c>
      <c r="DK175" s="18">
        <v>0</v>
      </c>
      <c r="DL175" s="18">
        <v>0</v>
      </c>
      <c r="DM175" s="18">
        <v>0</v>
      </c>
      <c r="DN175" s="18">
        <v>3.128283915757751E-6</v>
      </c>
      <c r="DO175" s="18">
        <v>30.306382872680715</v>
      </c>
      <c r="DP175" s="18">
        <v>0</v>
      </c>
      <c r="DQ175" s="18">
        <v>1.2481852823873426E-3</v>
      </c>
      <c r="DR175" s="18">
        <v>0</v>
      </c>
      <c r="DS175" s="18">
        <v>3.0788029869419344</v>
      </c>
      <c r="DT175" s="18">
        <v>0</v>
      </c>
      <c r="DU175" s="18">
        <v>0</v>
      </c>
      <c r="DV175" s="18">
        <v>26.857578628882692</v>
      </c>
      <c r="DW175" s="18">
        <v>0.14989841349267535</v>
      </c>
      <c r="DX175" s="18">
        <v>0</v>
      </c>
      <c r="DY175" s="18">
        <v>0.74995461262419305</v>
      </c>
      <c r="DZ175" s="18">
        <v>0</v>
      </c>
      <c r="EA175" s="18">
        <v>0.38565129690722938</v>
      </c>
      <c r="EB175" s="18">
        <v>0</v>
      </c>
      <c r="EC175" s="18">
        <v>0</v>
      </c>
      <c r="ED175" s="18">
        <v>0</v>
      </c>
      <c r="EE175" s="18">
        <v>0</v>
      </c>
      <c r="EF175" s="18">
        <v>0</v>
      </c>
      <c r="EG175" s="18">
        <v>0</v>
      </c>
      <c r="EH175" s="18">
        <v>30.151598977436084</v>
      </c>
      <c r="EI175" s="18">
        <v>2.7721571455674909</v>
      </c>
      <c r="EJ175" s="18">
        <v>0.14754025133924201</v>
      </c>
      <c r="EK175" s="18">
        <v>4.8693049701256168</v>
      </c>
      <c r="EL175" s="18">
        <v>1.7809216155644785</v>
      </c>
      <c r="EM175" s="18">
        <v>0</v>
      </c>
      <c r="EN175" s="18">
        <v>1.5764155735785088</v>
      </c>
      <c r="EO175" s="18">
        <v>1.1150596453252053</v>
      </c>
      <c r="EP175" s="18">
        <v>0</v>
      </c>
      <c r="EQ175" s="18">
        <v>0.85419421688274166</v>
      </c>
      <c r="ER175" s="18">
        <v>0</v>
      </c>
      <c r="ES175" s="18">
        <v>0</v>
      </c>
      <c r="ET175" s="18">
        <v>4.9761005570429576E-3</v>
      </c>
      <c r="EU175" s="18">
        <v>2.2056705002991825E-2</v>
      </c>
      <c r="EV175" s="18">
        <v>0</v>
      </c>
      <c r="EW175" s="18">
        <v>0</v>
      </c>
      <c r="EX175" s="18">
        <v>0</v>
      </c>
      <c r="EY175" s="18">
        <v>2.5100424730870783E-3</v>
      </c>
      <c r="EZ175" s="18">
        <v>1.1752628775856318E-2</v>
      </c>
      <c r="FA175" s="18">
        <v>0</v>
      </c>
      <c r="FB175" s="18">
        <v>1.1617743315853975E-2</v>
      </c>
      <c r="FC175" s="18">
        <v>0.95079881067868943</v>
      </c>
      <c r="FD175" s="18">
        <v>0</v>
      </c>
      <c r="FE175" s="18">
        <v>0</v>
      </c>
      <c r="FF175" s="18">
        <v>0</v>
      </c>
      <c r="FG175" s="18">
        <v>8.5036485653651006E-5</v>
      </c>
      <c r="FH175" s="18">
        <v>0.70402292931179411</v>
      </c>
      <c r="FI175" s="18">
        <v>0</v>
      </c>
      <c r="FJ175" s="18">
        <v>2.1640319452549809E-3</v>
      </c>
      <c r="FK175" s="18">
        <v>0</v>
      </c>
      <c r="FL175" s="18">
        <v>1.0638357584532616E-2</v>
      </c>
      <c r="FM175" s="18">
        <v>0</v>
      </c>
      <c r="FN175" s="18">
        <v>3.3487807894299078</v>
      </c>
      <c r="FO175" s="18">
        <v>0</v>
      </c>
      <c r="FP175" s="18">
        <v>0.89875354916604622</v>
      </c>
      <c r="FQ175" s="18">
        <v>0</v>
      </c>
      <c r="FR175" s="18">
        <v>0</v>
      </c>
      <c r="FS175" s="18">
        <v>0</v>
      </c>
    </row>
    <row r="176" spans="2:175" x14ac:dyDescent="0.25">
      <c r="B176" s="17">
        <f>SUM(D176:FS176)-'Esc Med Regional'!K369</f>
        <v>0</v>
      </c>
      <c r="C176" s="16">
        <v>50891</v>
      </c>
      <c r="D176" s="18">
        <v>0</v>
      </c>
      <c r="E176" s="18">
        <v>0</v>
      </c>
      <c r="F176" s="18">
        <v>9.69367365263126E-2</v>
      </c>
      <c r="G176" s="18">
        <v>0</v>
      </c>
      <c r="H176" s="18">
        <v>3.670494726662989</v>
      </c>
      <c r="I176" s="18">
        <v>17.837112213500056</v>
      </c>
      <c r="J176" s="18">
        <v>0</v>
      </c>
      <c r="K176" s="18">
        <v>2.2582291440129758</v>
      </c>
      <c r="L176" s="18">
        <v>0</v>
      </c>
      <c r="M176" s="18">
        <v>0.11553359907302721</v>
      </c>
      <c r="N176" s="18">
        <v>8.1142063715108605</v>
      </c>
      <c r="O176" s="18">
        <v>5.8618696457578175E-2</v>
      </c>
      <c r="P176" s="18">
        <v>2.9329818949627978E-2</v>
      </c>
      <c r="Q176" s="18">
        <v>2.3877930602148112</v>
      </c>
      <c r="R176" s="18">
        <v>2.7749951702115805</v>
      </c>
      <c r="S176" s="18">
        <v>0</v>
      </c>
      <c r="T176" s="18">
        <v>1.2282432503333955E-3</v>
      </c>
      <c r="U176" s="18">
        <v>7.4360932730017923</v>
      </c>
      <c r="V176" s="18">
        <v>0</v>
      </c>
      <c r="W176" s="18">
        <v>0</v>
      </c>
      <c r="X176" s="18">
        <v>3.0939541956148253</v>
      </c>
      <c r="Y176" s="18">
        <v>0</v>
      </c>
      <c r="Z176" s="18">
        <v>0</v>
      </c>
      <c r="AA176" s="18">
        <v>20.732185482810898</v>
      </c>
      <c r="AB176" s="18">
        <v>0</v>
      </c>
      <c r="AC176" s="18">
        <v>0</v>
      </c>
      <c r="AD176" s="18">
        <v>10.015517475001953</v>
      </c>
      <c r="AE176" s="18">
        <v>0</v>
      </c>
      <c r="AF176" s="18">
        <v>7.8652572113766182</v>
      </c>
      <c r="AG176" s="18">
        <v>0</v>
      </c>
      <c r="AH176" s="18">
        <v>0</v>
      </c>
      <c r="AI176" s="18">
        <v>18.562931539588739</v>
      </c>
      <c r="AJ176" s="18">
        <v>1.5073284608841506</v>
      </c>
      <c r="AK176" s="18">
        <v>2.2646317556230469</v>
      </c>
      <c r="AL176" s="18">
        <v>0</v>
      </c>
      <c r="AM176" s="18">
        <v>2.8725145349463844E-2</v>
      </c>
      <c r="AN176" s="18">
        <v>1.0929758763716781</v>
      </c>
      <c r="AO176" s="18">
        <v>0</v>
      </c>
      <c r="AP176" s="18">
        <v>0</v>
      </c>
      <c r="AQ176" s="18">
        <v>0</v>
      </c>
      <c r="AR176" s="18">
        <v>0.69146945652102643</v>
      </c>
      <c r="AS176" s="18">
        <v>0</v>
      </c>
      <c r="AT176" s="18">
        <v>1.9469198695201402</v>
      </c>
      <c r="AU176" s="18">
        <v>5.8344640745670455</v>
      </c>
      <c r="AV176" s="18">
        <v>1.3164626386203168E-3</v>
      </c>
      <c r="AW176" s="18">
        <v>0</v>
      </c>
      <c r="AX176" s="18">
        <v>0.17082278149168809</v>
      </c>
      <c r="AY176" s="18">
        <v>0</v>
      </c>
      <c r="AZ176" s="18">
        <v>24.874845614889519</v>
      </c>
      <c r="BA176" s="18">
        <v>0</v>
      </c>
      <c r="BB176" s="18">
        <v>4.4258220136473514E-2</v>
      </c>
      <c r="BC176" s="18">
        <v>1.7094345723356161</v>
      </c>
      <c r="BD176" s="18">
        <v>0</v>
      </c>
      <c r="BE176" s="18">
        <v>9.2181770030177107E-2</v>
      </c>
      <c r="BF176" s="18">
        <v>0.13492958437144784</v>
      </c>
      <c r="BG176" s="18">
        <v>2.9437162471313467</v>
      </c>
      <c r="BH176" s="18">
        <v>2.6752401477677153E-2</v>
      </c>
      <c r="BI176" s="18">
        <v>0</v>
      </c>
      <c r="BJ176" s="18">
        <v>0.17258002403163217</v>
      </c>
      <c r="BK176" s="18">
        <v>0</v>
      </c>
      <c r="BL176" s="18">
        <v>0</v>
      </c>
      <c r="BM176" s="18">
        <v>1.262372088151648</v>
      </c>
      <c r="BN176" s="18">
        <v>13.220127432356074</v>
      </c>
      <c r="BO176" s="18">
        <v>0.16684988531442321</v>
      </c>
      <c r="BP176" s="18">
        <v>0.65258933657321427</v>
      </c>
      <c r="BQ176" s="18">
        <v>2.5153839702209625E-3</v>
      </c>
      <c r="BR176" s="18">
        <v>0</v>
      </c>
      <c r="BS176" s="18">
        <v>0</v>
      </c>
      <c r="BT176" s="18">
        <v>1.3822857705513327E-2</v>
      </c>
      <c r="BU176" s="18">
        <v>5.0513376691703679E-2</v>
      </c>
      <c r="BV176" s="18">
        <v>0</v>
      </c>
      <c r="BW176" s="18">
        <v>8.3395557330456678E-3</v>
      </c>
      <c r="BX176" s="18">
        <v>1.6564136477608262</v>
      </c>
      <c r="BY176" s="18">
        <v>0</v>
      </c>
      <c r="BZ176" s="18">
        <v>0.14154520093487166</v>
      </c>
      <c r="CA176" s="18">
        <v>5.7158378581882427E-2</v>
      </c>
      <c r="CB176" s="18">
        <v>9.9990430859850599E-2</v>
      </c>
      <c r="CC176" s="18">
        <v>0</v>
      </c>
      <c r="CD176" s="18">
        <v>0</v>
      </c>
      <c r="CE176" s="18">
        <v>0</v>
      </c>
      <c r="CF176" s="18">
        <v>0</v>
      </c>
      <c r="CG176" s="18">
        <v>0</v>
      </c>
      <c r="CH176" s="18">
        <v>0</v>
      </c>
      <c r="CI176" s="18">
        <v>0</v>
      </c>
      <c r="CJ176" s="18">
        <v>0</v>
      </c>
      <c r="CK176" s="18">
        <v>0</v>
      </c>
      <c r="CL176" s="18">
        <v>0</v>
      </c>
      <c r="CM176" s="18">
        <v>1.0915381302166156</v>
      </c>
      <c r="CN176" s="18">
        <v>0.28877476181709688</v>
      </c>
      <c r="CO176" s="18">
        <v>5.1650856269212877</v>
      </c>
      <c r="CP176" s="18">
        <v>0</v>
      </c>
      <c r="CQ176" s="18">
        <v>0</v>
      </c>
      <c r="CR176" s="18">
        <v>0</v>
      </c>
      <c r="CS176" s="18">
        <v>1.4984035155765849</v>
      </c>
      <c r="CT176" s="18">
        <v>4.2712975626977832</v>
      </c>
      <c r="CU176" s="18">
        <v>0</v>
      </c>
      <c r="CV176" s="18">
        <v>1.2352786941240504E-3</v>
      </c>
      <c r="CW176" s="18">
        <v>0.29964471436489326</v>
      </c>
      <c r="CX176" s="18">
        <v>0</v>
      </c>
      <c r="CY176" s="18">
        <v>0</v>
      </c>
      <c r="CZ176" s="18">
        <v>0</v>
      </c>
      <c r="DA176" s="18">
        <v>0</v>
      </c>
      <c r="DB176" s="18">
        <v>9.9331171684313446</v>
      </c>
      <c r="DC176" s="18">
        <v>3.8541347118778081E-2</v>
      </c>
      <c r="DD176" s="18">
        <v>0</v>
      </c>
      <c r="DE176" s="18">
        <v>0</v>
      </c>
      <c r="DF176" s="18">
        <v>0</v>
      </c>
      <c r="DG176" s="18">
        <v>0</v>
      </c>
      <c r="DH176" s="18">
        <v>0</v>
      </c>
      <c r="DI176" s="18">
        <v>0</v>
      </c>
      <c r="DJ176" s="18">
        <v>0</v>
      </c>
      <c r="DK176" s="18">
        <v>0</v>
      </c>
      <c r="DL176" s="18">
        <v>0</v>
      </c>
      <c r="DM176" s="18">
        <v>0</v>
      </c>
      <c r="DN176" s="18">
        <v>3.2593105385858848E-6</v>
      </c>
      <c r="DO176" s="18">
        <v>31.575750712965725</v>
      </c>
      <c r="DP176" s="18">
        <v>0</v>
      </c>
      <c r="DQ176" s="18">
        <v>1.300464904895768E-3</v>
      </c>
      <c r="DR176" s="18">
        <v>0</v>
      </c>
      <c r="DS176" s="18">
        <v>3.1216935463497451</v>
      </c>
      <c r="DT176" s="18">
        <v>0</v>
      </c>
      <c r="DU176" s="18">
        <v>0</v>
      </c>
      <c r="DV176" s="18">
        <v>27.231729419504155</v>
      </c>
      <c r="DW176" s="18">
        <v>0.14945322876113351</v>
      </c>
      <c r="DX176" s="18">
        <v>0</v>
      </c>
      <c r="DY176" s="18">
        <v>0.74772731524918801</v>
      </c>
      <c r="DZ176" s="18">
        <v>0</v>
      </c>
      <c r="EA176" s="18">
        <v>0.38450594743299499</v>
      </c>
      <c r="EB176" s="18">
        <v>0</v>
      </c>
      <c r="EC176" s="18">
        <v>0</v>
      </c>
      <c r="ED176" s="18">
        <v>0</v>
      </c>
      <c r="EE176" s="18">
        <v>0</v>
      </c>
      <c r="EF176" s="18">
        <v>0</v>
      </c>
      <c r="EG176" s="18">
        <v>0</v>
      </c>
      <c r="EH176" s="18">
        <v>28.669463779189183</v>
      </c>
      <c r="EI176" s="18">
        <v>2.6358886948099709</v>
      </c>
      <c r="EJ176" s="18">
        <v>0.14028774709123412</v>
      </c>
      <c r="EK176" s="18">
        <v>4.6299488984087382</v>
      </c>
      <c r="EL176" s="18">
        <v>1.6933784436842021</v>
      </c>
      <c r="EM176" s="18">
        <v>0</v>
      </c>
      <c r="EN176" s="18">
        <v>1.4989251223950153</v>
      </c>
      <c r="EO176" s="18">
        <v>1.0602476550981541</v>
      </c>
      <c r="EP176" s="18">
        <v>0</v>
      </c>
      <c r="EQ176" s="18">
        <v>0.8122053553325369</v>
      </c>
      <c r="ER176" s="18">
        <v>0</v>
      </c>
      <c r="ES176" s="18">
        <v>0</v>
      </c>
      <c r="ET176" s="18">
        <v>4.5917156016875597E-3</v>
      </c>
      <c r="EU176" s="18">
        <v>2.0352907929224413E-2</v>
      </c>
      <c r="EV176" s="18">
        <v>0</v>
      </c>
      <c r="EW176" s="18">
        <v>0</v>
      </c>
      <c r="EX176" s="18">
        <v>0</v>
      </c>
      <c r="EY176" s="18">
        <v>2.3161511815230121E-3</v>
      </c>
      <c r="EZ176" s="18">
        <v>1.0844782634981578E-2</v>
      </c>
      <c r="FA176" s="18">
        <v>0</v>
      </c>
      <c r="FB176" s="18">
        <v>1.0720316566815623E-2</v>
      </c>
      <c r="FC176" s="18">
        <v>0.87735319714955395</v>
      </c>
      <c r="FD176" s="18">
        <v>0</v>
      </c>
      <c r="FE176" s="18">
        <v>0</v>
      </c>
      <c r="FF176" s="18">
        <v>0</v>
      </c>
      <c r="FG176" s="18">
        <v>7.8467738626363719E-5</v>
      </c>
      <c r="FH176" s="18">
        <v>0.64963981965584638</v>
      </c>
      <c r="FI176" s="18">
        <v>0</v>
      </c>
      <c r="FJ176" s="18">
        <v>1.9968686588364287E-3</v>
      </c>
      <c r="FK176" s="18">
        <v>0</v>
      </c>
      <c r="FL176" s="18">
        <v>9.8165846805671579E-3</v>
      </c>
      <c r="FM176" s="18">
        <v>0</v>
      </c>
      <c r="FN176" s="18">
        <v>3.0901001338675615</v>
      </c>
      <c r="FO176" s="18">
        <v>0</v>
      </c>
      <c r="FP176" s="18">
        <v>0.82932823532612865</v>
      </c>
      <c r="FQ176" s="18">
        <v>0</v>
      </c>
      <c r="FR176" s="18">
        <v>0</v>
      </c>
      <c r="FS176" s="18">
        <v>0</v>
      </c>
    </row>
    <row r="177" spans="2:175" x14ac:dyDescent="0.25">
      <c r="B177" s="17">
        <f>SUM(D177:FS177)-'Esc Med Regional'!K370</f>
        <v>0</v>
      </c>
      <c r="C177" s="16">
        <v>50922</v>
      </c>
      <c r="D177" s="18">
        <v>0</v>
      </c>
      <c r="E177" s="18">
        <v>0</v>
      </c>
      <c r="F177" s="18">
        <v>0.10018757042947182</v>
      </c>
      <c r="G177" s="18">
        <v>0</v>
      </c>
      <c r="H177" s="18">
        <v>3.7935870560149714</v>
      </c>
      <c r="I177" s="18">
        <v>18.435290893698991</v>
      </c>
      <c r="J177" s="18">
        <v>0</v>
      </c>
      <c r="K177" s="18">
        <v>2.3339602664493801</v>
      </c>
      <c r="L177" s="18">
        <v>0</v>
      </c>
      <c r="M177" s="18">
        <v>0.11940809035754302</v>
      </c>
      <c r="N177" s="18">
        <v>8.3863213416963696</v>
      </c>
      <c r="O177" s="18">
        <v>6.0584510994274171E-2</v>
      </c>
      <c r="P177" s="18">
        <v>3.0313412716363584E-2</v>
      </c>
      <c r="Q177" s="18">
        <v>2.4678691893690834</v>
      </c>
      <c r="R177" s="18">
        <v>2.8680563635598655</v>
      </c>
      <c r="S177" s="18">
        <v>0</v>
      </c>
      <c r="T177" s="18">
        <v>1.269433153589799E-3</v>
      </c>
      <c r="U177" s="18">
        <v>7.685467297599442</v>
      </c>
      <c r="V177" s="18">
        <v>0</v>
      </c>
      <c r="W177" s="18">
        <v>0</v>
      </c>
      <c r="X177" s="18">
        <v>3.1977118787631156</v>
      </c>
      <c r="Y177" s="18">
        <v>0</v>
      </c>
      <c r="Z177" s="18">
        <v>0</v>
      </c>
      <c r="AA177" s="18">
        <v>21.427452250284681</v>
      </c>
      <c r="AB177" s="18">
        <v>0</v>
      </c>
      <c r="AC177" s="18">
        <v>0</v>
      </c>
      <c r="AD177" s="18">
        <v>10.351394098582967</v>
      </c>
      <c r="AE177" s="18">
        <v>0</v>
      </c>
      <c r="AF177" s="18">
        <v>8.129023516247738</v>
      </c>
      <c r="AG177" s="18">
        <v>0</v>
      </c>
      <c r="AH177" s="18">
        <v>0</v>
      </c>
      <c r="AI177" s="18">
        <v>19.185451023464068</v>
      </c>
      <c r="AJ177" s="18">
        <v>1.557877660696638</v>
      </c>
      <c r="AK177" s="18">
        <v>2.3405775936320672</v>
      </c>
      <c r="AL177" s="18">
        <v>0</v>
      </c>
      <c r="AM177" s="18">
        <v>2.9688461009980915E-2</v>
      </c>
      <c r="AN177" s="18">
        <v>1.1296295038979132</v>
      </c>
      <c r="AO177" s="18">
        <v>0</v>
      </c>
      <c r="AP177" s="18">
        <v>0</v>
      </c>
      <c r="AQ177" s="18">
        <v>0</v>
      </c>
      <c r="AR177" s="18">
        <v>0.71465831590301609</v>
      </c>
      <c r="AS177" s="18">
        <v>0</v>
      </c>
      <c r="AT177" s="18">
        <v>2.0122110413232308</v>
      </c>
      <c r="AU177" s="18">
        <v>6.0301264653183448</v>
      </c>
      <c r="AV177" s="18">
        <v>1.3076314758069506E-3</v>
      </c>
      <c r="AW177" s="18">
        <v>0</v>
      </c>
      <c r="AX177" s="18">
        <v>0.16967685926698584</v>
      </c>
      <c r="AY177" s="18">
        <v>0</v>
      </c>
      <c r="AZ177" s="18">
        <v>24.707978887997321</v>
      </c>
      <c r="BA177" s="18">
        <v>0</v>
      </c>
      <c r="BB177" s="18">
        <v>4.396132485331939E-2</v>
      </c>
      <c r="BC177" s="18">
        <v>1.6979672548560147</v>
      </c>
      <c r="BD177" s="18">
        <v>0</v>
      </c>
      <c r="BE177" s="18">
        <v>9.1563391509071515E-2</v>
      </c>
      <c r="BF177" s="18">
        <v>0.1340244427495231</v>
      </c>
      <c r="BG177" s="18">
        <v>2.9239690574336477</v>
      </c>
      <c r="BH177" s="18">
        <v>2.6572939633362675E-2</v>
      </c>
      <c r="BI177" s="18">
        <v>0</v>
      </c>
      <c r="BJ177" s="18">
        <v>0.17142231378156741</v>
      </c>
      <c r="BK177" s="18">
        <v>0</v>
      </c>
      <c r="BL177" s="18">
        <v>0</v>
      </c>
      <c r="BM177" s="18">
        <v>1.2539037783686982</v>
      </c>
      <c r="BN177" s="18">
        <v>13.131443489231836</v>
      </c>
      <c r="BO177" s="18">
        <v>0.165730614277497</v>
      </c>
      <c r="BP177" s="18">
        <v>0.64821160300715985</v>
      </c>
      <c r="BQ177" s="18">
        <v>2.4985101412739949E-3</v>
      </c>
      <c r="BR177" s="18">
        <v>0</v>
      </c>
      <c r="BS177" s="18">
        <v>0</v>
      </c>
      <c r="BT177" s="18">
        <v>1.3730130495972982E-2</v>
      </c>
      <c r="BU177" s="18">
        <v>5.0174520243574737E-2</v>
      </c>
      <c r="BV177" s="18">
        <v>0</v>
      </c>
      <c r="BW177" s="18">
        <v>8.2836118936163525E-3</v>
      </c>
      <c r="BX177" s="18">
        <v>1.6453020079918554</v>
      </c>
      <c r="BY177" s="18">
        <v>0</v>
      </c>
      <c r="BZ177" s="18">
        <v>0.14059568009148751</v>
      </c>
      <c r="CA177" s="18">
        <v>5.6774945788124108E-2</v>
      </c>
      <c r="CB177" s="18">
        <v>9.9319669875985964E-2</v>
      </c>
      <c r="CC177" s="18">
        <v>0</v>
      </c>
      <c r="CD177" s="18">
        <v>0</v>
      </c>
      <c r="CE177" s="18">
        <v>0</v>
      </c>
      <c r="CF177" s="18">
        <v>0</v>
      </c>
      <c r="CG177" s="18">
        <v>0</v>
      </c>
      <c r="CH177" s="18">
        <v>0</v>
      </c>
      <c r="CI177" s="18">
        <v>0</v>
      </c>
      <c r="CJ177" s="18">
        <v>0</v>
      </c>
      <c r="CK177" s="18">
        <v>0</v>
      </c>
      <c r="CL177" s="18">
        <v>0</v>
      </c>
      <c r="CM177" s="18">
        <v>1.0060564943122876</v>
      </c>
      <c r="CN177" s="18">
        <v>0.29773962031938528</v>
      </c>
      <c r="CO177" s="18">
        <v>5.3254329561206486</v>
      </c>
      <c r="CP177" s="18">
        <v>0</v>
      </c>
      <c r="CQ177" s="18">
        <v>0</v>
      </c>
      <c r="CR177" s="18">
        <v>0</v>
      </c>
      <c r="CS177" s="18">
        <v>1.5449206537501199</v>
      </c>
      <c r="CT177" s="18">
        <v>4.4038977180223258</v>
      </c>
      <c r="CU177" s="18">
        <v>0</v>
      </c>
      <c r="CV177" s="18">
        <v>1.2385336068045296E-3</v>
      </c>
      <c r="CW177" s="18">
        <v>0.30043426686431246</v>
      </c>
      <c r="CX177" s="18">
        <v>0</v>
      </c>
      <c r="CY177" s="18">
        <v>0</v>
      </c>
      <c r="CZ177" s="18">
        <v>0</v>
      </c>
      <c r="DA177" s="18">
        <v>0</v>
      </c>
      <c r="DB177" s="18">
        <v>9.9592905568189263</v>
      </c>
      <c r="DC177" s="18">
        <v>3.8642902112041057E-2</v>
      </c>
      <c r="DD177" s="18">
        <v>0</v>
      </c>
      <c r="DE177" s="18">
        <v>0</v>
      </c>
      <c r="DF177" s="18">
        <v>0</v>
      </c>
      <c r="DG177" s="18">
        <v>0</v>
      </c>
      <c r="DH177" s="18">
        <v>0</v>
      </c>
      <c r="DI177" s="18">
        <v>0</v>
      </c>
      <c r="DJ177" s="18">
        <v>0</v>
      </c>
      <c r="DK177" s="18">
        <v>0</v>
      </c>
      <c r="DL177" s="18">
        <v>0</v>
      </c>
      <c r="DM177" s="18">
        <v>0</v>
      </c>
      <c r="DN177" s="18">
        <v>3.2678986986926902E-6</v>
      </c>
      <c r="DO177" s="18">
        <v>31.658951622914358</v>
      </c>
      <c r="DP177" s="18">
        <v>0</v>
      </c>
      <c r="DQ177" s="18">
        <v>1.3038915807783832E-3</v>
      </c>
      <c r="DR177" s="18">
        <v>0</v>
      </c>
      <c r="DS177" s="18">
        <v>3.2236248200413926</v>
      </c>
      <c r="DT177" s="18">
        <v>0</v>
      </c>
      <c r="DU177" s="18">
        <v>0</v>
      </c>
      <c r="DV177" s="18">
        <v>28.120914992444884</v>
      </c>
      <c r="DW177" s="18">
        <v>0.15614428116130197</v>
      </c>
      <c r="DX177" s="18">
        <v>0</v>
      </c>
      <c r="DY177" s="18">
        <v>0.7812032239922897</v>
      </c>
      <c r="DZ177" s="18">
        <v>0</v>
      </c>
      <c r="EA177" s="18">
        <v>0.40172035935153932</v>
      </c>
      <c r="EB177" s="18">
        <v>0</v>
      </c>
      <c r="EC177" s="18">
        <v>0</v>
      </c>
      <c r="ED177" s="18">
        <v>0</v>
      </c>
      <c r="EE177" s="18">
        <v>0</v>
      </c>
      <c r="EF177" s="18">
        <v>0</v>
      </c>
      <c r="EG177" s="18">
        <v>0</v>
      </c>
      <c r="EH177" s="18">
        <v>29.956687325485245</v>
      </c>
      <c r="EI177" s="18">
        <v>2.7542368445872927</v>
      </c>
      <c r="EJ177" s="18">
        <v>0.1465864938241167</v>
      </c>
      <c r="EK177" s="18">
        <v>4.8378278907080423</v>
      </c>
      <c r="EL177" s="18">
        <v>1.7694090462196685</v>
      </c>
      <c r="EM177" s="18">
        <v>0</v>
      </c>
      <c r="EN177" s="18">
        <v>1.5662250107550526</v>
      </c>
      <c r="EO177" s="18">
        <v>1.107851466493406</v>
      </c>
      <c r="EP177" s="18">
        <v>0</v>
      </c>
      <c r="EQ177" s="18">
        <v>0.84867237354620539</v>
      </c>
      <c r="ER177" s="18">
        <v>0</v>
      </c>
      <c r="ES177" s="18">
        <v>0</v>
      </c>
      <c r="ET177" s="18">
        <v>4.5866707047778474E-3</v>
      </c>
      <c r="EU177" s="18">
        <v>2.0330546282462562E-2</v>
      </c>
      <c r="EV177" s="18">
        <v>0</v>
      </c>
      <c r="EW177" s="18">
        <v>0</v>
      </c>
      <c r="EX177" s="18">
        <v>0</v>
      </c>
      <c r="EY177" s="18">
        <v>2.3136064368237111E-3</v>
      </c>
      <c r="EZ177" s="18">
        <v>1.0832867521950272E-2</v>
      </c>
      <c r="FA177" s="18">
        <v>0</v>
      </c>
      <c r="FB177" s="18">
        <v>1.0708538204083577E-2</v>
      </c>
      <c r="FC177" s="18">
        <v>0.87638925320855732</v>
      </c>
      <c r="FD177" s="18">
        <v>0</v>
      </c>
      <c r="FE177" s="18">
        <v>0</v>
      </c>
      <c r="FF177" s="18">
        <v>0</v>
      </c>
      <c r="FG177" s="18">
        <v>7.8381526481177116E-5</v>
      </c>
      <c r="FH177" s="18">
        <v>0.64892606336018133</v>
      </c>
      <c r="FI177" s="18">
        <v>0</v>
      </c>
      <c r="FJ177" s="18">
        <v>1.9946747083830593E-3</v>
      </c>
      <c r="FK177" s="18">
        <v>0</v>
      </c>
      <c r="FL177" s="18">
        <v>9.8057992439210557E-3</v>
      </c>
      <c r="FM177" s="18">
        <v>0</v>
      </c>
      <c r="FN177" s="18">
        <v>3.086705054997624</v>
      </c>
      <c r="FO177" s="18">
        <v>0</v>
      </c>
      <c r="FP177" s="18">
        <v>0.82841705619081885</v>
      </c>
      <c r="FQ177" s="18">
        <v>0</v>
      </c>
      <c r="FR177" s="18">
        <v>0</v>
      </c>
      <c r="FS177" s="18">
        <v>0</v>
      </c>
    </row>
    <row r="178" spans="2:175" x14ac:dyDescent="0.25">
      <c r="B178" s="17">
        <f>SUM(D178:FS178)-'Esc Med Regional'!K371</f>
        <v>0</v>
      </c>
      <c r="C178" s="16">
        <v>50952</v>
      </c>
      <c r="D178" s="18">
        <v>0</v>
      </c>
      <c r="E178" s="18">
        <v>0</v>
      </c>
      <c r="F178" s="18">
        <v>9.899306202975991E-2</v>
      </c>
      <c r="G178" s="18">
        <v>0</v>
      </c>
      <c r="H178" s="18">
        <v>3.7483571778571987</v>
      </c>
      <c r="I178" s="18">
        <v>18.215492073054286</v>
      </c>
      <c r="J178" s="18">
        <v>0</v>
      </c>
      <c r="K178" s="18">
        <v>2.306133110536559</v>
      </c>
      <c r="L178" s="18">
        <v>0</v>
      </c>
      <c r="M178" s="18">
        <v>0.11798442107088182</v>
      </c>
      <c r="N178" s="18">
        <v>8.2863335763239014</v>
      </c>
      <c r="O178" s="18">
        <v>5.9862178803116346E-2</v>
      </c>
      <c r="P178" s="18">
        <v>2.9951994369173295E-2</v>
      </c>
      <c r="Q178" s="18">
        <v>2.4384454747959587</v>
      </c>
      <c r="R178" s="18">
        <v>2.8338613291615498</v>
      </c>
      <c r="S178" s="18">
        <v>0</v>
      </c>
      <c r="T178" s="18">
        <v>1.2542980569072895E-3</v>
      </c>
      <c r="U178" s="18">
        <v>7.5938356191053877</v>
      </c>
      <c r="V178" s="18">
        <v>0</v>
      </c>
      <c r="W178" s="18">
        <v>0</v>
      </c>
      <c r="X178" s="18">
        <v>3.1595864537960532</v>
      </c>
      <c r="Y178" s="18">
        <v>0</v>
      </c>
      <c r="Z178" s="18">
        <v>0</v>
      </c>
      <c r="AA178" s="18">
        <v>21.171978726097276</v>
      </c>
      <c r="AB178" s="18">
        <v>0</v>
      </c>
      <c r="AC178" s="18">
        <v>0</v>
      </c>
      <c r="AD178" s="18">
        <v>10.227977319969794</v>
      </c>
      <c r="AE178" s="18">
        <v>0</v>
      </c>
      <c r="AF178" s="18">
        <v>8.0321034409331133</v>
      </c>
      <c r="AG178" s="18">
        <v>0</v>
      </c>
      <c r="AH178" s="18">
        <v>0</v>
      </c>
      <c r="AI178" s="18">
        <v>18.956708253262626</v>
      </c>
      <c r="AJ178" s="18">
        <v>1.5393035207764003</v>
      </c>
      <c r="AK178" s="18">
        <v>2.3126715411767962</v>
      </c>
      <c r="AL178" s="18">
        <v>0</v>
      </c>
      <c r="AM178" s="18">
        <v>2.9334493787311244E-2</v>
      </c>
      <c r="AN178" s="18">
        <v>1.1161612470554303</v>
      </c>
      <c r="AO178" s="18">
        <v>0</v>
      </c>
      <c r="AP178" s="18">
        <v>0</v>
      </c>
      <c r="AQ178" s="18">
        <v>0</v>
      </c>
      <c r="AR178" s="18">
        <v>0.70613764455016526</v>
      </c>
      <c r="AS178" s="18">
        <v>0</v>
      </c>
      <c r="AT178" s="18">
        <v>1.9882200114923827</v>
      </c>
      <c r="AU178" s="18">
        <v>5.9582309528982833</v>
      </c>
      <c r="AV178" s="18">
        <v>1.2969405260686571E-3</v>
      </c>
      <c r="AW178" s="18">
        <v>0</v>
      </c>
      <c r="AX178" s="18">
        <v>0.16828961308353391</v>
      </c>
      <c r="AY178" s="18">
        <v>0</v>
      </c>
      <c r="AZ178" s="18">
        <v>24.505971085865312</v>
      </c>
      <c r="BA178" s="18">
        <v>0</v>
      </c>
      <c r="BB178" s="18">
        <v>4.3601905304974861E-2</v>
      </c>
      <c r="BC178" s="18">
        <v>1.6840849929842352</v>
      </c>
      <c r="BD178" s="18">
        <v>0</v>
      </c>
      <c r="BE178" s="18">
        <v>9.0814786390120042E-2</v>
      </c>
      <c r="BF178" s="18">
        <v>0.13292868403795363</v>
      </c>
      <c r="BG178" s="18">
        <v>2.9000632347246484</v>
      </c>
      <c r="BH178" s="18">
        <v>2.6355684261895211E-2</v>
      </c>
      <c r="BI178" s="18">
        <v>0</v>
      </c>
      <c r="BJ178" s="18">
        <v>0.17002079708931303</v>
      </c>
      <c r="BK178" s="18">
        <v>0</v>
      </c>
      <c r="BL178" s="18">
        <v>0</v>
      </c>
      <c r="BM178" s="18">
        <v>1.2436520962096071</v>
      </c>
      <c r="BN178" s="18">
        <v>13.024083269680695</v>
      </c>
      <c r="BO178" s="18">
        <v>0.16437563185307669</v>
      </c>
      <c r="BP178" s="18">
        <v>0.64291194649403438</v>
      </c>
      <c r="BQ178" s="18">
        <v>2.4780827908811843E-3</v>
      </c>
      <c r="BR178" s="18">
        <v>0</v>
      </c>
      <c r="BS178" s="18">
        <v>0</v>
      </c>
      <c r="BT178" s="18">
        <v>1.3617875523720901E-2</v>
      </c>
      <c r="BU178" s="18">
        <v>4.9764302774821918E-2</v>
      </c>
      <c r="BV178" s="18">
        <v>0</v>
      </c>
      <c r="BW178" s="18">
        <v>8.2158866361224311E-3</v>
      </c>
      <c r="BX178" s="18">
        <v>1.6318503273026159</v>
      </c>
      <c r="BY178" s="18">
        <v>0</v>
      </c>
      <c r="BZ178" s="18">
        <v>0.13944619617565282</v>
      </c>
      <c r="CA178" s="18">
        <v>5.6310764477835139E-2</v>
      </c>
      <c r="CB178" s="18">
        <v>9.8507650879568948E-2</v>
      </c>
      <c r="CC178" s="18">
        <v>0</v>
      </c>
      <c r="CD178" s="18">
        <v>0</v>
      </c>
      <c r="CE178" s="18">
        <v>0</v>
      </c>
      <c r="CF178" s="18">
        <v>0</v>
      </c>
      <c r="CG178" s="18">
        <v>0</v>
      </c>
      <c r="CH178" s="18">
        <v>0</v>
      </c>
      <c r="CI178" s="18">
        <v>0</v>
      </c>
      <c r="CJ178" s="18">
        <v>0</v>
      </c>
      <c r="CK178" s="18">
        <v>0</v>
      </c>
      <c r="CL178" s="18">
        <v>0</v>
      </c>
      <c r="CM178" s="18">
        <v>0.93038091697376946</v>
      </c>
      <c r="CN178" s="18">
        <v>0.29092784523146864</v>
      </c>
      <c r="CO178" s="18">
        <v>5.2035961259938412</v>
      </c>
      <c r="CP178" s="18">
        <v>0</v>
      </c>
      <c r="CQ178" s="18">
        <v>0</v>
      </c>
      <c r="CR178" s="18">
        <v>0</v>
      </c>
      <c r="CS178" s="18">
        <v>1.5095755021349795</v>
      </c>
      <c r="CT178" s="18">
        <v>4.3031440436098363</v>
      </c>
      <c r="CU178" s="18">
        <v>0</v>
      </c>
      <c r="CV178" s="18">
        <v>1.2256021428094243E-3</v>
      </c>
      <c r="CW178" s="18">
        <v>0.29729744854666074</v>
      </c>
      <c r="CX178" s="18">
        <v>0</v>
      </c>
      <c r="CY178" s="18">
        <v>0</v>
      </c>
      <c r="CZ178" s="18">
        <v>0</v>
      </c>
      <c r="DA178" s="18">
        <v>0</v>
      </c>
      <c r="DB178" s="18">
        <v>9.855306129957409</v>
      </c>
      <c r="DC178" s="18">
        <v>3.8239433611402217E-2</v>
      </c>
      <c r="DD178" s="18">
        <v>0</v>
      </c>
      <c r="DE178" s="18">
        <v>0</v>
      </c>
      <c r="DF178" s="18">
        <v>0</v>
      </c>
      <c r="DG178" s="18">
        <v>0</v>
      </c>
      <c r="DH178" s="18">
        <v>0</v>
      </c>
      <c r="DI178" s="18">
        <v>0</v>
      </c>
      <c r="DJ178" s="18">
        <v>0</v>
      </c>
      <c r="DK178" s="18">
        <v>0</v>
      </c>
      <c r="DL178" s="18">
        <v>0</v>
      </c>
      <c r="DM178" s="18">
        <v>0</v>
      </c>
      <c r="DN178" s="18">
        <v>3.2337787409219638E-6</v>
      </c>
      <c r="DO178" s="18">
        <v>31.328402180585737</v>
      </c>
      <c r="DP178" s="18">
        <v>0</v>
      </c>
      <c r="DQ178" s="18">
        <v>1.2902777176278634E-3</v>
      </c>
      <c r="DR178" s="18">
        <v>0</v>
      </c>
      <c r="DS178" s="18">
        <v>3.1972213886309384</v>
      </c>
      <c r="DT178" s="18">
        <v>0</v>
      </c>
      <c r="DU178" s="18">
        <v>0</v>
      </c>
      <c r="DV178" s="18">
        <v>27.890587739227897</v>
      </c>
      <c r="DW178" s="18">
        <v>0.15486527523500573</v>
      </c>
      <c r="DX178" s="18">
        <v>0</v>
      </c>
      <c r="DY178" s="18">
        <v>0.77480424770128031</v>
      </c>
      <c r="DZ178" s="18">
        <v>0</v>
      </c>
      <c r="EA178" s="18">
        <v>0.39842979554412267</v>
      </c>
      <c r="EB178" s="18">
        <v>0</v>
      </c>
      <c r="EC178" s="18">
        <v>0</v>
      </c>
      <c r="ED178" s="18">
        <v>0</v>
      </c>
      <c r="EE178" s="18">
        <v>0</v>
      </c>
      <c r="EF178" s="18">
        <v>0</v>
      </c>
      <c r="EG178" s="18">
        <v>0</v>
      </c>
      <c r="EH178" s="18">
        <v>30.482760872877478</v>
      </c>
      <c r="EI178" s="18">
        <v>2.8026043804048388</v>
      </c>
      <c r="EJ178" s="18">
        <v>0.14916071960442312</v>
      </c>
      <c r="EK178" s="18">
        <v>4.9227856583171699</v>
      </c>
      <c r="EL178" s="18">
        <v>1.800481884268113</v>
      </c>
      <c r="EM178" s="18">
        <v>0</v>
      </c>
      <c r="EN178" s="18">
        <v>1.5937297057325039</v>
      </c>
      <c r="EO178" s="18">
        <v>1.1273065999876244</v>
      </c>
      <c r="EP178" s="18">
        <v>0</v>
      </c>
      <c r="EQ178" s="18">
        <v>0.86357602698673164</v>
      </c>
      <c r="ER178" s="18">
        <v>0</v>
      </c>
      <c r="ES178" s="18">
        <v>0</v>
      </c>
      <c r="ET178" s="18">
        <v>4.8227302186848297E-3</v>
      </c>
      <c r="EU178" s="18">
        <v>2.1376886685295988E-2</v>
      </c>
      <c r="EV178" s="18">
        <v>0</v>
      </c>
      <c r="EW178" s="18">
        <v>0</v>
      </c>
      <c r="EX178" s="18">
        <v>0</v>
      </c>
      <c r="EY178" s="18">
        <v>2.4326794738916998E-3</v>
      </c>
      <c r="EZ178" s="18">
        <v>1.1390396415137772E-2</v>
      </c>
      <c r="FA178" s="18">
        <v>0</v>
      </c>
      <c r="FB178" s="18">
        <v>1.1259668312568825E-2</v>
      </c>
      <c r="FC178" s="18">
        <v>0.92149386926268406</v>
      </c>
      <c r="FD178" s="18">
        <v>0</v>
      </c>
      <c r="FE178" s="18">
        <v>0</v>
      </c>
      <c r="FF178" s="18">
        <v>0</v>
      </c>
      <c r="FG178" s="18">
        <v>8.2415542923901044E-5</v>
      </c>
      <c r="FH178" s="18">
        <v>0.68232396369752313</v>
      </c>
      <c r="FI178" s="18">
        <v>0</v>
      </c>
      <c r="FJ178" s="18">
        <v>2.0973334716496198E-3</v>
      </c>
      <c r="FK178" s="18">
        <v>0</v>
      </c>
      <c r="FL178" s="18">
        <v>1.0310468611307345E-2</v>
      </c>
      <c r="FM178" s="18">
        <v>0</v>
      </c>
      <c r="FN178" s="18">
        <v>3.2455667090723215</v>
      </c>
      <c r="FO178" s="18">
        <v>0</v>
      </c>
      <c r="FP178" s="18">
        <v>0.87105271507798332</v>
      </c>
      <c r="FQ178" s="18">
        <v>0</v>
      </c>
      <c r="FR178" s="18">
        <v>0</v>
      </c>
      <c r="FS178" s="18">
        <v>0</v>
      </c>
    </row>
    <row r="179" spans="2:175" x14ac:dyDescent="0.25">
      <c r="B179" s="17">
        <f>SUM(D179:FS179)-'Esc Med Regional'!K372</f>
        <v>0</v>
      </c>
      <c r="C179" s="16">
        <v>50983</v>
      </c>
      <c r="D179" s="18">
        <v>0</v>
      </c>
      <c r="E179" s="18">
        <v>0</v>
      </c>
      <c r="F179" s="18">
        <v>0.10295939517417106</v>
      </c>
      <c r="G179" s="18">
        <v>0</v>
      </c>
      <c r="H179" s="18">
        <v>3.8985417767249149</v>
      </c>
      <c r="I179" s="18">
        <v>18.945328169339437</v>
      </c>
      <c r="J179" s="18">
        <v>0</v>
      </c>
      <c r="K179" s="18">
        <v>2.3985324363498703</v>
      </c>
      <c r="L179" s="18">
        <v>0</v>
      </c>
      <c r="M179" s="18">
        <v>0.12271167680196444</v>
      </c>
      <c r="N179" s="18">
        <v>8.6183402729097693</v>
      </c>
      <c r="O179" s="18">
        <v>6.2260663495024231E-2</v>
      </c>
      <c r="P179" s="18">
        <v>3.1152074309845842E-2</v>
      </c>
      <c r="Q179" s="18">
        <v>2.5361461308744122</v>
      </c>
      <c r="R179" s="18">
        <v>2.9474050249120602</v>
      </c>
      <c r="S179" s="18">
        <v>0</v>
      </c>
      <c r="T179" s="18">
        <v>1.3045537400236101E-3</v>
      </c>
      <c r="U179" s="18">
        <v>7.8980961530427347</v>
      </c>
      <c r="V179" s="18">
        <v>0</v>
      </c>
      <c r="W179" s="18">
        <v>0</v>
      </c>
      <c r="X179" s="18">
        <v>3.2861809061482425</v>
      </c>
      <c r="Y179" s="18">
        <v>0</v>
      </c>
      <c r="Z179" s="18">
        <v>0</v>
      </c>
      <c r="AA179" s="18">
        <v>22.02027171989155</v>
      </c>
      <c r="AB179" s="18">
        <v>0</v>
      </c>
      <c r="AC179" s="18">
        <v>0</v>
      </c>
      <c r="AD179" s="18">
        <v>10.637779427437549</v>
      </c>
      <c r="AE179" s="18">
        <v>0</v>
      </c>
      <c r="AF179" s="18">
        <v>8.3539239548549329</v>
      </c>
      <c r="AG179" s="18">
        <v>0</v>
      </c>
      <c r="AH179" s="18">
        <v>0</v>
      </c>
      <c r="AI179" s="18">
        <v>19.716242494472827</v>
      </c>
      <c r="AJ179" s="18">
        <v>1.6009784548432824</v>
      </c>
      <c r="AK179" s="18">
        <v>2.4053328408459422</v>
      </c>
      <c r="AL179" s="18">
        <v>0</v>
      </c>
      <c r="AM179" s="18">
        <v>3.0509832468603452E-2</v>
      </c>
      <c r="AN179" s="18">
        <v>1.1608822331319326</v>
      </c>
      <c r="AO179" s="18">
        <v>0</v>
      </c>
      <c r="AP179" s="18">
        <v>0</v>
      </c>
      <c r="AQ179" s="18">
        <v>0</v>
      </c>
      <c r="AR179" s="18">
        <v>0.73443030553739441</v>
      </c>
      <c r="AS179" s="18">
        <v>0</v>
      </c>
      <c r="AT179" s="18">
        <v>2.0678815834073219</v>
      </c>
      <c r="AU179" s="18">
        <v>6.1969580760519483</v>
      </c>
      <c r="AV179" s="18">
        <v>1.2907021509356732E-3</v>
      </c>
      <c r="AW179" s="18">
        <v>0</v>
      </c>
      <c r="AX179" s="18">
        <v>0.16748012821025127</v>
      </c>
      <c r="AY179" s="18">
        <v>0</v>
      </c>
      <c r="AZ179" s="18">
        <v>24.388095641649613</v>
      </c>
      <c r="BA179" s="18">
        <v>0</v>
      </c>
      <c r="BB179" s="18">
        <v>4.3392177074313587E-2</v>
      </c>
      <c r="BC179" s="18">
        <v>1.6759844257408703</v>
      </c>
      <c r="BD179" s="18">
        <v>0</v>
      </c>
      <c r="BE179" s="18">
        <v>9.0377960881366237E-2</v>
      </c>
      <c r="BF179" s="18">
        <v>0.13228928772000809</v>
      </c>
      <c r="BG179" s="18">
        <v>2.8861137266292944</v>
      </c>
      <c r="BH179" s="18">
        <v>2.6228911567228504E-2</v>
      </c>
      <c r="BI179" s="18">
        <v>0</v>
      </c>
      <c r="BJ179" s="18">
        <v>0.16920298509922341</v>
      </c>
      <c r="BK179" s="18">
        <v>0</v>
      </c>
      <c r="BL179" s="18">
        <v>0</v>
      </c>
      <c r="BM179" s="18">
        <v>1.237670042171559</v>
      </c>
      <c r="BN179" s="18">
        <v>12.961436513282564</v>
      </c>
      <c r="BO179" s="18">
        <v>0.16358497350474893</v>
      </c>
      <c r="BP179" s="18">
        <v>0.63981949482096945</v>
      </c>
      <c r="BQ179" s="18">
        <v>2.4661630383949469E-3</v>
      </c>
      <c r="BR179" s="18">
        <v>0</v>
      </c>
      <c r="BS179" s="18">
        <v>0</v>
      </c>
      <c r="BT179" s="18">
        <v>1.3552372584824569E-2</v>
      </c>
      <c r="BU179" s="18">
        <v>4.9524932978982646E-2</v>
      </c>
      <c r="BV179" s="18">
        <v>0</v>
      </c>
      <c r="BW179" s="18">
        <v>8.1763676436505377E-3</v>
      </c>
      <c r="BX179" s="18">
        <v>1.6240010124743911</v>
      </c>
      <c r="BY179" s="18">
        <v>0</v>
      </c>
      <c r="BZ179" s="18">
        <v>0.13877545016600476</v>
      </c>
      <c r="CA179" s="18">
        <v>5.6039905740848425E-2</v>
      </c>
      <c r="CB179" s="18">
        <v>9.8033822151648367E-2</v>
      </c>
      <c r="CC179" s="18">
        <v>0</v>
      </c>
      <c r="CD179" s="18">
        <v>0</v>
      </c>
      <c r="CE179" s="18">
        <v>0</v>
      </c>
      <c r="CF179" s="18">
        <v>0</v>
      </c>
      <c r="CG179" s="18">
        <v>0</v>
      </c>
      <c r="CH179" s="18">
        <v>0</v>
      </c>
      <c r="CI179" s="18">
        <v>0</v>
      </c>
      <c r="CJ179" s="18">
        <v>0</v>
      </c>
      <c r="CK179" s="18">
        <v>0</v>
      </c>
      <c r="CL179" s="18">
        <v>0</v>
      </c>
      <c r="CM179" s="18">
        <v>0.85044433291568622</v>
      </c>
      <c r="CN179" s="18">
        <v>0.29687302781809999</v>
      </c>
      <c r="CO179" s="18">
        <v>5.3099329018755288</v>
      </c>
      <c r="CP179" s="18">
        <v>0</v>
      </c>
      <c r="CQ179" s="18">
        <v>0</v>
      </c>
      <c r="CR179" s="18">
        <v>0</v>
      </c>
      <c r="CS179" s="18">
        <v>1.5404240514766823</v>
      </c>
      <c r="CT179" s="18">
        <v>4.3910798581259112</v>
      </c>
      <c r="CU179" s="18">
        <v>0</v>
      </c>
      <c r="CV179" s="18">
        <v>1.3106107512667975E-3</v>
      </c>
      <c r="CW179" s="18">
        <v>0.31791820426837208</v>
      </c>
      <c r="CX179" s="18">
        <v>0</v>
      </c>
      <c r="CY179" s="18">
        <v>0</v>
      </c>
      <c r="CZ179" s="18">
        <v>0</v>
      </c>
      <c r="DA179" s="18">
        <v>0</v>
      </c>
      <c r="DB179" s="18">
        <v>10.538876948550023</v>
      </c>
      <c r="DC179" s="18">
        <v>4.0891747054696254E-2</v>
      </c>
      <c r="DD179" s="18">
        <v>0</v>
      </c>
      <c r="DE179" s="18">
        <v>0</v>
      </c>
      <c r="DF179" s="18">
        <v>0</v>
      </c>
      <c r="DG179" s="18">
        <v>0</v>
      </c>
      <c r="DH179" s="18">
        <v>0</v>
      </c>
      <c r="DI179" s="18">
        <v>0</v>
      </c>
      <c r="DJ179" s="18">
        <v>0</v>
      </c>
      <c r="DK179" s="18">
        <v>0</v>
      </c>
      <c r="DL179" s="18">
        <v>0</v>
      </c>
      <c r="DM179" s="18">
        <v>0</v>
      </c>
      <c r="DN179" s="18">
        <v>3.4580758608622627E-6</v>
      </c>
      <c r="DO179" s="18">
        <v>33.501361725564799</v>
      </c>
      <c r="DP179" s="18">
        <v>0</v>
      </c>
      <c r="DQ179" s="18">
        <v>1.3797722684840428E-3</v>
      </c>
      <c r="DR179" s="18">
        <v>0</v>
      </c>
      <c r="DS179" s="18">
        <v>3.3111545407180198</v>
      </c>
      <c r="DT179" s="18">
        <v>0</v>
      </c>
      <c r="DU179" s="18">
        <v>0</v>
      </c>
      <c r="DV179" s="18">
        <v>28.884470297999414</v>
      </c>
      <c r="DW179" s="18">
        <v>0.16111058489674843</v>
      </c>
      <c r="DX179" s="18">
        <v>0</v>
      </c>
      <c r="DY179" s="18">
        <v>0.80605006731310191</v>
      </c>
      <c r="DZ179" s="18">
        <v>0</v>
      </c>
      <c r="EA179" s="18">
        <v>0.41449742237565018</v>
      </c>
      <c r="EB179" s="18">
        <v>0</v>
      </c>
      <c r="EC179" s="18">
        <v>0</v>
      </c>
      <c r="ED179" s="18">
        <v>0</v>
      </c>
      <c r="EE179" s="18">
        <v>0</v>
      </c>
      <c r="EF179" s="18">
        <v>0</v>
      </c>
      <c r="EG179" s="18">
        <v>0</v>
      </c>
      <c r="EH179" s="18">
        <v>30.676737392049738</v>
      </c>
      <c r="EI179" s="18">
        <v>2.8204387046838959</v>
      </c>
      <c r="EJ179" s="18">
        <v>0.15010990125193718</v>
      </c>
      <c r="EK179" s="18">
        <v>4.9541117193197719</v>
      </c>
      <c r="EL179" s="18">
        <v>1.8119392194550248</v>
      </c>
      <c r="EM179" s="18">
        <v>0</v>
      </c>
      <c r="EN179" s="18">
        <v>1.6038713770236528</v>
      </c>
      <c r="EO179" s="18">
        <v>1.1344801959495336</v>
      </c>
      <c r="EP179" s="18">
        <v>0</v>
      </c>
      <c r="EQ179" s="18">
        <v>0.8690713780297058</v>
      </c>
      <c r="ER179" s="18">
        <v>0</v>
      </c>
      <c r="ES179" s="18">
        <v>0</v>
      </c>
      <c r="ET179" s="18">
        <v>4.9136803664202615E-3</v>
      </c>
      <c r="EU179" s="18">
        <v>2.1780025760879913E-2</v>
      </c>
      <c r="EV179" s="18">
        <v>0</v>
      </c>
      <c r="EW179" s="18">
        <v>0</v>
      </c>
      <c r="EX179" s="18">
        <v>0</v>
      </c>
      <c r="EY179" s="18">
        <v>2.4785565077523539E-3</v>
      </c>
      <c r="EZ179" s="18">
        <v>1.1605203835363825E-2</v>
      </c>
      <c r="FA179" s="18">
        <v>0</v>
      </c>
      <c r="FB179" s="18">
        <v>1.1472010378171525E-2</v>
      </c>
      <c r="FC179" s="18">
        <v>0.93887199321870152</v>
      </c>
      <c r="FD179" s="18">
        <v>0</v>
      </c>
      <c r="FE179" s="18">
        <v>0</v>
      </c>
      <c r="FF179" s="18">
        <v>0</v>
      </c>
      <c r="FG179" s="18">
        <v>8.396978822992787E-5</v>
      </c>
      <c r="FH179" s="18">
        <v>0.69519166777545072</v>
      </c>
      <c r="FI179" s="18">
        <v>0</v>
      </c>
      <c r="FJ179" s="18">
        <v>2.1368863349547165E-3</v>
      </c>
      <c r="FK179" s="18">
        <v>0</v>
      </c>
      <c r="FL179" s="18">
        <v>1.0504910058557873E-2</v>
      </c>
      <c r="FM179" s="18">
        <v>0</v>
      </c>
      <c r="FN179" s="18">
        <v>3.3067736931436436</v>
      </c>
      <c r="FO179" s="18">
        <v>0</v>
      </c>
      <c r="FP179" s="18">
        <v>0.88747958731204657</v>
      </c>
      <c r="FQ179" s="18">
        <v>0</v>
      </c>
      <c r="FR179" s="18">
        <v>0</v>
      </c>
      <c r="FS179" s="18">
        <v>0</v>
      </c>
    </row>
    <row r="180" spans="2:175" x14ac:dyDescent="0.25">
      <c r="B180" s="17">
        <f>SUM(D180:FS180)-'Esc Med Regional'!K373</f>
        <v>0</v>
      </c>
      <c r="C180" s="16">
        <v>51014</v>
      </c>
      <c r="D180" s="18">
        <v>0</v>
      </c>
      <c r="E180" s="18">
        <v>0</v>
      </c>
      <c r="F180" s="18">
        <v>0.10308091470507712</v>
      </c>
      <c r="G180" s="18">
        <v>0</v>
      </c>
      <c r="H180" s="18">
        <v>3.9031430952070592</v>
      </c>
      <c r="I180" s="18">
        <v>18.96768870659886</v>
      </c>
      <c r="J180" s="18">
        <v>0</v>
      </c>
      <c r="K180" s="18">
        <v>2.4013633439716093</v>
      </c>
      <c r="L180" s="18">
        <v>0</v>
      </c>
      <c r="M180" s="18">
        <v>0.1228565092903104</v>
      </c>
      <c r="N180" s="18">
        <v>8.6285122117151705</v>
      </c>
      <c r="O180" s="18">
        <v>6.2334147673996108E-2</v>
      </c>
      <c r="P180" s="18">
        <v>3.1188842061350981E-2</v>
      </c>
      <c r="Q180" s="18">
        <v>2.5391394593376546</v>
      </c>
      <c r="R180" s="18">
        <v>2.9508837484944159</v>
      </c>
      <c r="S180" s="18">
        <v>0</v>
      </c>
      <c r="T180" s="18">
        <v>1.3060934611754413E-3</v>
      </c>
      <c r="U180" s="18">
        <v>7.9074180118002095</v>
      </c>
      <c r="V180" s="18">
        <v>0</v>
      </c>
      <c r="W180" s="18">
        <v>0</v>
      </c>
      <c r="X180" s="18">
        <v>3.290059475573714</v>
      </c>
      <c r="Y180" s="18">
        <v>0</v>
      </c>
      <c r="Z180" s="18">
        <v>0</v>
      </c>
      <c r="AA180" s="18">
        <v>22.046261510189936</v>
      </c>
      <c r="AB180" s="18">
        <v>0</v>
      </c>
      <c r="AC180" s="18">
        <v>0</v>
      </c>
      <c r="AD180" s="18">
        <v>10.650334842741975</v>
      </c>
      <c r="AE180" s="18">
        <v>0</v>
      </c>
      <c r="AF180" s="18">
        <v>8.3637838119228736</v>
      </c>
      <c r="AG180" s="18">
        <v>0</v>
      </c>
      <c r="AH180" s="18">
        <v>0</v>
      </c>
      <c r="AI180" s="18">
        <v>19.739512916128913</v>
      </c>
      <c r="AJ180" s="18">
        <v>1.6028680361728362</v>
      </c>
      <c r="AK180" s="18">
        <v>2.4081717747576854</v>
      </c>
      <c r="AL180" s="18">
        <v>0</v>
      </c>
      <c r="AM180" s="18">
        <v>3.0545842203541534E-2</v>
      </c>
      <c r="AN180" s="18">
        <v>1.1622523836089118</v>
      </c>
      <c r="AO180" s="18">
        <v>0</v>
      </c>
      <c r="AP180" s="18">
        <v>0</v>
      </c>
      <c r="AQ180" s="18">
        <v>0</v>
      </c>
      <c r="AR180" s="18">
        <v>0.73529712906584577</v>
      </c>
      <c r="AS180" s="18">
        <v>0</v>
      </c>
      <c r="AT180" s="18">
        <v>2.0703222348851189</v>
      </c>
      <c r="AU180" s="18">
        <v>6.2042721384274353</v>
      </c>
      <c r="AV180" s="18">
        <v>1.2910193247347103E-3</v>
      </c>
      <c r="AW180" s="18">
        <v>0</v>
      </c>
      <c r="AX180" s="18">
        <v>0.16752128434258523</v>
      </c>
      <c r="AY180" s="18">
        <v>0</v>
      </c>
      <c r="AZ180" s="18">
        <v>24.394088709020217</v>
      </c>
      <c r="BA180" s="18">
        <v>0</v>
      </c>
      <c r="BB180" s="18">
        <v>4.3402840155366926E-2</v>
      </c>
      <c r="BC180" s="18">
        <v>1.6763962778068591</v>
      </c>
      <c r="BD180" s="18">
        <v>0</v>
      </c>
      <c r="BE180" s="18">
        <v>9.0400170127071119E-2</v>
      </c>
      <c r="BF180" s="18">
        <v>0.13232179614647011</v>
      </c>
      <c r="BG180" s="18">
        <v>2.8868229527311215</v>
      </c>
      <c r="BH180" s="18">
        <v>2.6235356991930362E-2</v>
      </c>
      <c r="BI180" s="18">
        <v>0</v>
      </c>
      <c r="BJ180" s="18">
        <v>0.16924456460194093</v>
      </c>
      <c r="BK180" s="18">
        <v>0</v>
      </c>
      <c r="BL180" s="18">
        <v>0</v>
      </c>
      <c r="BM180" s="18">
        <v>1.237974183997731</v>
      </c>
      <c r="BN180" s="18">
        <v>12.964621623074869</v>
      </c>
      <c r="BO180" s="18">
        <v>0.16362517245186797</v>
      </c>
      <c r="BP180" s="18">
        <v>0.63997672240420644</v>
      </c>
      <c r="BQ180" s="18">
        <v>2.4667690669038212E-3</v>
      </c>
      <c r="BR180" s="18">
        <v>0</v>
      </c>
      <c r="BS180" s="18">
        <v>0</v>
      </c>
      <c r="BT180" s="18">
        <v>1.3555702909714458E-2</v>
      </c>
      <c r="BU180" s="18">
        <v>4.9537103107566233E-2</v>
      </c>
      <c r="BV180" s="18">
        <v>0</v>
      </c>
      <c r="BW180" s="18">
        <v>8.1783768830292584E-3</v>
      </c>
      <c r="BX180" s="18">
        <v>1.6244000902712268</v>
      </c>
      <c r="BY180" s="18">
        <v>0</v>
      </c>
      <c r="BZ180" s="18">
        <v>0.13880955248520391</v>
      </c>
      <c r="CA180" s="18">
        <v>5.6053676841941437E-2</v>
      </c>
      <c r="CB180" s="18">
        <v>9.8057912728845759E-2</v>
      </c>
      <c r="CC180" s="18">
        <v>0</v>
      </c>
      <c r="CD180" s="18">
        <v>0</v>
      </c>
      <c r="CE180" s="18">
        <v>0</v>
      </c>
      <c r="CF180" s="18">
        <v>0</v>
      </c>
      <c r="CG180" s="18">
        <v>0</v>
      </c>
      <c r="CH180" s="18">
        <v>0</v>
      </c>
      <c r="CI180" s="18">
        <v>0</v>
      </c>
      <c r="CJ180" s="18">
        <v>0</v>
      </c>
      <c r="CK180" s="18">
        <v>0</v>
      </c>
      <c r="CL180" s="18">
        <v>0</v>
      </c>
      <c r="CM180" s="18">
        <v>1.0577710412931483</v>
      </c>
      <c r="CN180" s="18">
        <v>0.31143185213694069</v>
      </c>
      <c r="CO180" s="18">
        <v>5.5703350705447718</v>
      </c>
      <c r="CP180" s="18">
        <v>0</v>
      </c>
      <c r="CQ180" s="18">
        <v>0</v>
      </c>
      <c r="CR180" s="18">
        <v>0</v>
      </c>
      <c r="CS180" s="18">
        <v>1.6159673344309933</v>
      </c>
      <c r="CT180" s="18">
        <v>4.606420944159586</v>
      </c>
      <c r="CU180" s="18">
        <v>0</v>
      </c>
      <c r="CV180" s="18">
        <v>1.357900597638999E-3</v>
      </c>
      <c r="CW180" s="18">
        <v>0.3293894233349377</v>
      </c>
      <c r="CX180" s="18">
        <v>0</v>
      </c>
      <c r="CY180" s="18">
        <v>0</v>
      </c>
      <c r="CZ180" s="18">
        <v>0</v>
      </c>
      <c r="DA180" s="18">
        <v>0</v>
      </c>
      <c r="DB180" s="18">
        <v>10.919143836602593</v>
      </c>
      <c r="DC180" s="18">
        <v>4.2367215216572995E-2</v>
      </c>
      <c r="DD180" s="18">
        <v>0</v>
      </c>
      <c r="DE180" s="18">
        <v>0</v>
      </c>
      <c r="DF180" s="18">
        <v>0</v>
      </c>
      <c r="DG180" s="18">
        <v>0</v>
      </c>
      <c r="DH180" s="18">
        <v>0</v>
      </c>
      <c r="DI180" s="18">
        <v>0</v>
      </c>
      <c r="DJ180" s="18">
        <v>0</v>
      </c>
      <c r="DK180" s="18">
        <v>0</v>
      </c>
      <c r="DL180" s="18">
        <v>0</v>
      </c>
      <c r="DM180" s="18">
        <v>0</v>
      </c>
      <c r="DN180" s="18">
        <v>3.5828511811055385E-6</v>
      </c>
      <c r="DO180" s="18">
        <v>34.710167809087466</v>
      </c>
      <c r="DP180" s="18">
        <v>0</v>
      </c>
      <c r="DQ180" s="18">
        <v>1.42955762126111E-3</v>
      </c>
      <c r="DR180" s="18">
        <v>0</v>
      </c>
      <c r="DS180" s="18">
        <v>3.344209828203379</v>
      </c>
      <c r="DT180" s="18">
        <v>0</v>
      </c>
      <c r="DU180" s="18">
        <v>0</v>
      </c>
      <c r="DV180" s="18">
        <v>29.172824241562449</v>
      </c>
      <c r="DW180" s="18">
        <v>0.15936802853766047</v>
      </c>
      <c r="DX180" s="18">
        <v>0</v>
      </c>
      <c r="DY180" s="18">
        <v>0.79733190846934932</v>
      </c>
      <c r="DZ180" s="18">
        <v>0</v>
      </c>
      <c r="EA180" s="18">
        <v>0.41001425871728997</v>
      </c>
      <c r="EB180" s="18">
        <v>0</v>
      </c>
      <c r="EC180" s="18">
        <v>0</v>
      </c>
      <c r="ED180" s="18">
        <v>0</v>
      </c>
      <c r="EE180" s="18">
        <v>0</v>
      </c>
      <c r="EF180" s="18">
        <v>0</v>
      </c>
      <c r="EG180" s="18">
        <v>0</v>
      </c>
      <c r="EH180" s="18">
        <v>31.359760443460981</v>
      </c>
      <c r="EI180" s="18">
        <v>2.8832362775082743</v>
      </c>
      <c r="EJ180" s="18">
        <v>0.15345212508395104</v>
      </c>
      <c r="EK180" s="18">
        <v>5.0644159038983743</v>
      </c>
      <c r="EL180" s="18">
        <v>1.8522823706456926</v>
      </c>
      <c r="EM180" s="18">
        <v>0</v>
      </c>
      <c r="EN180" s="18">
        <v>1.6395818604432408</v>
      </c>
      <c r="EO180" s="18">
        <v>1.1597396006671907</v>
      </c>
      <c r="EP180" s="18">
        <v>0</v>
      </c>
      <c r="EQ180" s="18">
        <v>0.88842140788880875</v>
      </c>
      <c r="ER180" s="18">
        <v>0</v>
      </c>
      <c r="ES180" s="18">
        <v>0</v>
      </c>
      <c r="ET180" s="18">
        <v>4.9317488102812316E-3</v>
      </c>
      <c r="EU180" s="18">
        <v>2.1860114644039731E-2</v>
      </c>
      <c r="EV180" s="18">
        <v>0</v>
      </c>
      <c r="EW180" s="18">
        <v>0</v>
      </c>
      <c r="EX180" s="18">
        <v>0</v>
      </c>
      <c r="EY180" s="18">
        <v>2.4876705843257124E-3</v>
      </c>
      <c r="EZ180" s="18">
        <v>1.1647878156515719E-2</v>
      </c>
      <c r="FA180" s="18">
        <v>0</v>
      </c>
      <c r="FB180" s="18">
        <v>1.1514194924180458E-2</v>
      </c>
      <c r="FC180" s="18">
        <v>0.94232438625957549</v>
      </c>
      <c r="FD180" s="18">
        <v>0</v>
      </c>
      <c r="FE180" s="18">
        <v>0</v>
      </c>
      <c r="FF180" s="18">
        <v>0</v>
      </c>
      <c r="FG180" s="18">
        <v>8.4278559515707551E-5</v>
      </c>
      <c r="FH180" s="18">
        <v>0.69774800654499214</v>
      </c>
      <c r="FI180" s="18">
        <v>0</v>
      </c>
      <c r="FJ180" s="18">
        <v>2.1447440318135232E-3</v>
      </c>
      <c r="FK180" s="18">
        <v>0</v>
      </c>
      <c r="FL180" s="18">
        <v>1.0543538411137483E-2</v>
      </c>
      <c r="FM180" s="18">
        <v>0</v>
      </c>
      <c r="FN180" s="18">
        <v>3.3189332660869333</v>
      </c>
      <c r="FO180" s="18">
        <v>0</v>
      </c>
      <c r="FP180" s="18">
        <v>0.89074300167873766</v>
      </c>
      <c r="FQ180" s="18">
        <v>0</v>
      </c>
      <c r="FR180" s="18">
        <v>0</v>
      </c>
      <c r="FS180" s="18">
        <v>0</v>
      </c>
    </row>
    <row r="181" spans="2:175" x14ac:dyDescent="0.25">
      <c r="B181" s="17">
        <f>SUM(D181:FS181)-'Esc Med Regional'!K374</f>
        <v>0</v>
      </c>
      <c r="C181" s="16">
        <v>51044</v>
      </c>
      <c r="D181" s="18">
        <v>0</v>
      </c>
      <c r="E181" s="18">
        <v>0</v>
      </c>
      <c r="F181" s="18">
        <v>0.10124507183518111</v>
      </c>
      <c r="G181" s="18">
        <v>0</v>
      </c>
      <c r="H181" s="18">
        <v>3.8336291852653304</v>
      </c>
      <c r="I181" s="18">
        <v>18.629879363617722</v>
      </c>
      <c r="J181" s="18">
        <v>0</v>
      </c>
      <c r="K181" s="18">
        <v>2.3585957202492835</v>
      </c>
      <c r="L181" s="18">
        <v>0</v>
      </c>
      <c r="M181" s="18">
        <v>0.1206684684949194</v>
      </c>
      <c r="N181" s="18">
        <v>8.4748407714974618</v>
      </c>
      <c r="O181" s="18">
        <v>6.1223993569468026E-2</v>
      </c>
      <c r="P181" s="18">
        <v>3.0633377322970813E-2</v>
      </c>
      <c r="Q181" s="18">
        <v>2.4939180807203472</v>
      </c>
      <c r="R181" s="18">
        <v>2.8983293168126152</v>
      </c>
      <c r="S181" s="18">
        <v>0</v>
      </c>
      <c r="T181" s="18">
        <v>1.2828322942079477E-3</v>
      </c>
      <c r="U181" s="18">
        <v>7.766589061865254</v>
      </c>
      <c r="V181" s="18">
        <v>0</v>
      </c>
      <c r="W181" s="18">
        <v>0</v>
      </c>
      <c r="X181" s="18">
        <v>3.2314644170505447</v>
      </c>
      <c r="Y181" s="18">
        <v>0</v>
      </c>
      <c r="Z181" s="18">
        <v>0</v>
      </c>
      <c r="AA181" s="18">
        <v>21.653623628413829</v>
      </c>
      <c r="AB181" s="18">
        <v>0</v>
      </c>
      <c r="AC181" s="18">
        <v>0</v>
      </c>
      <c r="AD181" s="18">
        <v>10.460655294990641</v>
      </c>
      <c r="AE181" s="18">
        <v>0</v>
      </c>
      <c r="AF181" s="18">
        <v>8.2148271120293863</v>
      </c>
      <c r="AG181" s="18">
        <v>0</v>
      </c>
      <c r="AH181" s="18">
        <v>0</v>
      </c>
      <c r="AI181" s="18">
        <v>19.387957595282398</v>
      </c>
      <c r="AJ181" s="18">
        <v>1.5743213952741675</v>
      </c>
      <c r="AK181" s="18">
        <v>2.3652828947470392</v>
      </c>
      <c r="AL181" s="18">
        <v>0</v>
      </c>
      <c r="AM181" s="18">
        <v>3.0001829116591515E-2</v>
      </c>
      <c r="AN181" s="18">
        <v>1.1415529868527539</v>
      </c>
      <c r="AO181" s="18">
        <v>0</v>
      </c>
      <c r="AP181" s="18">
        <v>0</v>
      </c>
      <c r="AQ181" s="18">
        <v>0</v>
      </c>
      <c r="AR181" s="18">
        <v>0.72220168850332567</v>
      </c>
      <c r="AS181" s="18">
        <v>0</v>
      </c>
      <c r="AT181" s="18">
        <v>2.0334503626847669</v>
      </c>
      <c r="AU181" s="18">
        <v>6.0937757502180911</v>
      </c>
      <c r="AV181" s="18">
        <v>1.2679986046109045E-3</v>
      </c>
      <c r="AW181" s="18">
        <v>0</v>
      </c>
      <c r="AX181" s="18">
        <v>0.16453414036437747</v>
      </c>
      <c r="AY181" s="18">
        <v>0</v>
      </c>
      <c r="AZ181" s="18">
        <v>23.959107235012429</v>
      </c>
      <c r="BA181" s="18">
        <v>0</v>
      </c>
      <c r="BB181" s="18">
        <v>4.2628905469299934E-2</v>
      </c>
      <c r="BC181" s="18">
        <v>1.6465037356980012</v>
      </c>
      <c r="BD181" s="18">
        <v>0</v>
      </c>
      <c r="BE181" s="18">
        <v>8.8788205863044811E-2</v>
      </c>
      <c r="BF181" s="18">
        <v>0.12996230936187597</v>
      </c>
      <c r="BG181" s="18">
        <v>2.8353467726549959</v>
      </c>
      <c r="BH181" s="18">
        <v>2.5767543072271595E-2</v>
      </c>
      <c r="BI181" s="18">
        <v>0</v>
      </c>
      <c r="BJ181" s="18">
        <v>0.16622669207321075</v>
      </c>
      <c r="BK181" s="18">
        <v>0</v>
      </c>
      <c r="BL181" s="18">
        <v>0</v>
      </c>
      <c r="BM181" s="18">
        <v>1.2158993345634168</v>
      </c>
      <c r="BN181" s="18">
        <v>12.733443886090043</v>
      </c>
      <c r="BO181" s="18">
        <v>0.16070750171831955</v>
      </c>
      <c r="BP181" s="18">
        <v>0.62856502257140556</v>
      </c>
      <c r="BQ181" s="18">
        <v>2.4227830480958354E-3</v>
      </c>
      <c r="BR181" s="18">
        <v>0</v>
      </c>
      <c r="BS181" s="18">
        <v>0</v>
      </c>
      <c r="BT181" s="18">
        <v>1.3313985348414497E-2</v>
      </c>
      <c r="BU181" s="18">
        <v>4.8653785743887165E-2</v>
      </c>
      <c r="BV181" s="18">
        <v>0</v>
      </c>
      <c r="BW181" s="18">
        <v>8.0325447318878272E-3</v>
      </c>
      <c r="BX181" s="18">
        <v>1.59543471451676</v>
      </c>
      <c r="BY181" s="18">
        <v>0</v>
      </c>
      <c r="BZ181" s="18">
        <v>0.13633437973058285</v>
      </c>
      <c r="CA181" s="18">
        <v>5.5054159652875537E-2</v>
      </c>
      <c r="CB181" s="18">
        <v>9.6309399967180326E-2</v>
      </c>
      <c r="CC181" s="18">
        <v>0</v>
      </c>
      <c r="CD181" s="18">
        <v>0</v>
      </c>
      <c r="CE181" s="18">
        <v>0</v>
      </c>
      <c r="CF181" s="18">
        <v>0</v>
      </c>
      <c r="CG181" s="18">
        <v>0</v>
      </c>
      <c r="CH181" s="18">
        <v>0</v>
      </c>
      <c r="CI181" s="18">
        <v>0</v>
      </c>
      <c r="CJ181" s="18">
        <v>0</v>
      </c>
      <c r="CK181" s="18">
        <v>0</v>
      </c>
      <c r="CL181" s="18">
        <v>0</v>
      </c>
      <c r="CM181" s="18">
        <v>1.1615495483933733</v>
      </c>
      <c r="CN181" s="18">
        <v>0.30580325385911611</v>
      </c>
      <c r="CO181" s="18">
        <v>5.4696607876484045</v>
      </c>
      <c r="CP181" s="18">
        <v>0</v>
      </c>
      <c r="CQ181" s="18">
        <v>0</v>
      </c>
      <c r="CR181" s="18">
        <v>0</v>
      </c>
      <c r="CS181" s="18">
        <v>1.586761487652034</v>
      </c>
      <c r="CT181" s="18">
        <v>4.5231677611106313</v>
      </c>
      <c r="CU181" s="18">
        <v>0</v>
      </c>
      <c r="CV181" s="18">
        <v>1.3137950009737965E-3</v>
      </c>
      <c r="CW181" s="18">
        <v>0.31869061586946168</v>
      </c>
      <c r="CX181" s="18">
        <v>0</v>
      </c>
      <c r="CY181" s="18">
        <v>0</v>
      </c>
      <c r="CZ181" s="18">
        <v>0</v>
      </c>
      <c r="DA181" s="18">
        <v>0</v>
      </c>
      <c r="DB181" s="18">
        <v>10.564482122170858</v>
      </c>
      <c r="DC181" s="18">
        <v>4.099109732589748E-2</v>
      </c>
      <c r="DD181" s="18">
        <v>0</v>
      </c>
      <c r="DE181" s="18">
        <v>0</v>
      </c>
      <c r="DF181" s="18">
        <v>0</v>
      </c>
      <c r="DG181" s="18">
        <v>0</v>
      </c>
      <c r="DH181" s="18">
        <v>0</v>
      </c>
      <c r="DI181" s="18">
        <v>0</v>
      </c>
      <c r="DJ181" s="18">
        <v>0</v>
      </c>
      <c r="DK181" s="18">
        <v>0</v>
      </c>
      <c r="DL181" s="18">
        <v>0</v>
      </c>
      <c r="DM181" s="18">
        <v>0</v>
      </c>
      <c r="DN181" s="18">
        <v>3.466477575128751E-6</v>
      </c>
      <c r="DO181" s="18">
        <v>33.582756373941969</v>
      </c>
      <c r="DP181" s="18">
        <v>0</v>
      </c>
      <c r="DQ181" s="18">
        <v>1.3831245524763716E-3</v>
      </c>
      <c r="DR181" s="18">
        <v>0</v>
      </c>
      <c r="DS181" s="18">
        <v>3.3272064951071263</v>
      </c>
      <c r="DT181" s="18">
        <v>0</v>
      </c>
      <c r="DU181" s="18">
        <v>0</v>
      </c>
      <c r="DV181" s="18">
        <v>29.024497649207383</v>
      </c>
      <c r="DW181" s="18">
        <v>0.15573187394586377</v>
      </c>
      <c r="DX181" s="18">
        <v>0</v>
      </c>
      <c r="DY181" s="18">
        <v>0.77913991534017712</v>
      </c>
      <c r="DZ181" s="18">
        <v>0</v>
      </c>
      <c r="EA181" s="18">
        <v>0.40065933826544614</v>
      </c>
      <c r="EB181" s="18">
        <v>0</v>
      </c>
      <c r="EC181" s="18">
        <v>0</v>
      </c>
      <c r="ED181" s="18">
        <v>0</v>
      </c>
      <c r="EE181" s="18">
        <v>0</v>
      </c>
      <c r="EF181" s="18">
        <v>0</v>
      </c>
      <c r="EG181" s="18">
        <v>0</v>
      </c>
      <c r="EH181" s="18">
        <v>30.380783578105735</v>
      </c>
      <c r="EI181" s="18">
        <v>2.7932285232040752</v>
      </c>
      <c r="EJ181" s="18">
        <v>0.14866171602876604</v>
      </c>
      <c r="EK181" s="18">
        <v>4.9063169281299706</v>
      </c>
      <c r="EL181" s="18">
        <v>1.7944585364286934</v>
      </c>
      <c r="EM181" s="18">
        <v>0</v>
      </c>
      <c r="EN181" s="18">
        <v>1.5883980284390415</v>
      </c>
      <c r="EO181" s="18">
        <v>1.1235352986306217</v>
      </c>
      <c r="EP181" s="18">
        <v>0</v>
      </c>
      <c r="EQ181" s="18">
        <v>0.8606870121947614</v>
      </c>
      <c r="ER181" s="18">
        <v>0</v>
      </c>
      <c r="ES181" s="18">
        <v>0</v>
      </c>
      <c r="ET181" s="18">
        <v>4.7203622709804331E-3</v>
      </c>
      <c r="EU181" s="18">
        <v>2.092313789175888E-2</v>
      </c>
      <c r="EV181" s="18">
        <v>0</v>
      </c>
      <c r="EW181" s="18">
        <v>0</v>
      </c>
      <c r="EX181" s="18">
        <v>0</v>
      </c>
      <c r="EY181" s="18">
        <v>2.3810430783495879E-3</v>
      </c>
      <c r="EZ181" s="18">
        <v>1.114862226404807E-2</v>
      </c>
      <c r="FA181" s="18">
        <v>0</v>
      </c>
      <c r="FB181" s="18">
        <v>1.1020669014510593E-2</v>
      </c>
      <c r="FC181" s="18">
        <v>0.90193411121253775</v>
      </c>
      <c r="FD181" s="18">
        <v>0</v>
      </c>
      <c r="FE181" s="18">
        <v>0</v>
      </c>
      <c r="FF181" s="18">
        <v>0</v>
      </c>
      <c r="FG181" s="18">
        <v>8.0666179056236042E-5</v>
      </c>
      <c r="FH181" s="18">
        <v>0.66784085959134065</v>
      </c>
      <c r="FI181" s="18">
        <v>0</v>
      </c>
      <c r="FJ181" s="18">
        <v>2.0528151773621449E-3</v>
      </c>
      <c r="FK181" s="18">
        <v>0</v>
      </c>
      <c r="FL181" s="18">
        <v>1.0091617159173253E-2</v>
      </c>
      <c r="FM181" s="18">
        <v>0</v>
      </c>
      <c r="FN181" s="18">
        <v>3.1766758551202936</v>
      </c>
      <c r="FO181" s="18">
        <v>0</v>
      </c>
      <c r="FP181" s="18">
        <v>0.85256362803773988</v>
      </c>
      <c r="FQ181" s="18">
        <v>0</v>
      </c>
      <c r="FR181" s="18">
        <v>0</v>
      </c>
      <c r="FS181" s="18">
        <v>0</v>
      </c>
    </row>
    <row r="182" spans="2:175" x14ac:dyDescent="0.25">
      <c r="B182" s="17">
        <f>SUM(D182:FS182)-'Esc Med Regional'!K375</f>
        <v>0</v>
      </c>
      <c r="C182" s="16">
        <v>51075</v>
      </c>
      <c r="D182" s="18">
        <v>0</v>
      </c>
      <c r="E182" s="18">
        <v>0</v>
      </c>
      <c r="F182" s="18">
        <v>0.1026369651156282</v>
      </c>
      <c r="G182" s="18">
        <v>0</v>
      </c>
      <c r="H182" s="18">
        <v>3.8863330117921495</v>
      </c>
      <c r="I182" s="18">
        <v>18.885998534968333</v>
      </c>
      <c r="J182" s="18">
        <v>0</v>
      </c>
      <c r="K182" s="18">
        <v>2.3910211358749502</v>
      </c>
      <c r="L182" s="18">
        <v>0</v>
      </c>
      <c r="M182" s="18">
        <v>0.12232739003465955</v>
      </c>
      <c r="N182" s="18">
        <v>8.5913508762254196</v>
      </c>
      <c r="O182" s="18">
        <v>6.2065686539869644E-2</v>
      </c>
      <c r="P182" s="18">
        <v>3.1054517742750015E-2</v>
      </c>
      <c r="Q182" s="18">
        <v>2.528203876123714</v>
      </c>
      <c r="R182" s="18">
        <v>2.9381748621559147</v>
      </c>
      <c r="S182" s="18">
        <v>0</v>
      </c>
      <c r="T182" s="18">
        <v>1.3004683689114686E-3</v>
      </c>
      <c r="U182" s="18">
        <v>7.8733622897493971</v>
      </c>
      <c r="V182" s="18">
        <v>0</v>
      </c>
      <c r="W182" s="18">
        <v>0</v>
      </c>
      <c r="X182" s="18">
        <v>3.2758898248908266</v>
      </c>
      <c r="Y182" s="18">
        <v>0</v>
      </c>
      <c r="Z182" s="18">
        <v>0</v>
      </c>
      <c r="AA182" s="18">
        <v>21.951312520123881</v>
      </c>
      <c r="AB182" s="18">
        <v>0</v>
      </c>
      <c r="AC182" s="18">
        <v>0</v>
      </c>
      <c r="AD182" s="18">
        <v>10.604465907697534</v>
      </c>
      <c r="AE182" s="18">
        <v>0</v>
      </c>
      <c r="AF182" s="18">
        <v>8.3277626105184606</v>
      </c>
      <c r="AG182" s="18">
        <v>0</v>
      </c>
      <c r="AH182" s="18">
        <v>0</v>
      </c>
      <c r="AI182" s="18">
        <v>19.654498646706589</v>
      </c>
      <c r="AJ182" s="18">
        <v>1.5959647931366676</v>
      </c>
      <c r="AK182" s="18">
        <v>2.3978002440646864</v>
      </c>
      <c r="AL182" s="18">
        <v>0</v>
      </c>
      <c r="AM182" s="18">
        <v>3.0414287161132061E-2</v>
      </c>
      <c r="AN182" s="18">
        <v>1.1572467870829646</v>
      </c>
      <c r="AO182" s="18">
        <v>0</v>
      </c>
      <c r="AP182" s="18">
        <v>0</v>
      </c>
      <c r="AQ182" s="18">
        <v>0</v>
      </c>
      <c r="AR182" s="18">
        <v>0.73213034635436414</v>
      </c>
      <c r="AS182" s="18">
        <v>0</v>
      </c>
      <c r="AT182" s="18">
        <v>2.0614057569043611</v>
      </c>
      <c r="AU182" s="18">
        <v>6.1775515366888429</v>
      </c>
      <c r="AV182" s="18">
        <v>1.306515172736316E-3</v>
      </c>
      <c r="AW182" s="18">
        <v>0</v>
      </c>
      <c r="AX182" s="18">
        <v>0.1695320089765793</v>
      </c>
      <c r="AY182" s="18">
        <v>0</v>
      </c>
      <c r="AZ182" s="18">
        <v>24.686886100608714</v>
      </c>
      <c r="BA182" s="18">
        <v>0</v>
      </c>
      <c r="BB182" s="18">
        <v>4.3923795807230437E-2</v>
      </c>
      <c r="BC182" s="18">
        <v>1.6965177286741346</v>
      </c>
      <c r="BD182" s="18">
        <v>0</v>
      </c>
      <c r="BE182" s="18">
        <v>9.1485225376647841E-2</v>
      </c>
      <c r="BF182" s="18">
        <v>0.13391002832944421</v>
      </c>
      <c r="BG182" s="18">
        <v>2.9214729140647835</v>
      </c>
      <c r="BH182" s="18">
        <v>2.6550254760248707E-2</v>
      </c>
      <c r="BI182" s="18">
        <v>0</v>
      </c>
      <c r="BJ182" s="18">
        <v>0.17127597342590142</v>
      </c>
      <c r="BK182" s="18">
        <v>0</v>
      </c>
      <c r="BL182" s="18">
        <v>0</v>
      </c>
      <c r="BM182" s="18">
        <v>1.2528333417327113</v>
      </c>
      <c r="BN182" s="18">
        <v>13.120233396051839</v>
      </c>
      <c r="BO182" s="18">
        <v>0.16558913283028576</v>
      </c>
      <c r="BP182" s="18">
        <v>0.64765823562785951</v>
      </c>
      <c r="BQ182" s="18">
        <v>2.4963772050497464E-3</v>
      </c>
      <c r="BR182" s="18">
        <v>0</v>
      </c>
      <c r="BS182" s="18">
        <v>0</v>
      </c>
      <c r="BT182" s="18">
        <v>1.3718409313731318E-2</v>
      </c>
      <c r="BU182" s="18">
        <v>5.0131687096734982E-2</v>
      </c>
      <c r="BV182" s="18">
        <v>0</v>
      </c>
      <c r="BW182" s="18">
        <v>8.2765403130037156E-3</v>
      </c>
      <c r="BX182" s="18">
        <v>1.643897441248378</v>
      </c>
      <c r="BY182" s="18">
        <v>0</v>
      </c>
      <c r="BZ182" s="18">
        <v>0.14047565591624561</v>
      </c>
      <c r="CA182" s="18">
        <v>5.6726477968642101E-2</v>
      </c>
      <c r="CB182" s="18">
        <v>9.9234882338741531E-2</v>
      </c>
      <c r="CC182" s="18">
        <v>0</v>
      </c>
      <c r="CD182" s="18">
        <v>0</v>
      </c>
      <c r="CE182" s="18">
        <v>0</v>
      </c>
      <c r="CF182" s="18">
        <v>0</v>
      </c>
      <c r="CG182" s="18">
        <v>0</v>
      </c>
      <c r="CH182" s="18">
        <v>0</v>
      </c>
      <c r="CI182" s="18">
        <v>0</v>
      </c>
      <c r="CJ182" s="18">
        <v>0</v>
      </c>
      <c r="CK182" s="18">
        <v>0</v>
      </c>
      <c r="CL182" s="18">
        <v>0</v>
      </c>
      <c r="CM182" s="18">
        <v>1.1144600297122613</v>
      </c>
      <c r="CN182" s="18">
        <v>0.30536864198993707</v>
      </c>
      <c r="CO182" s="18">
        <v>5.4618872290982701</v>
      </c>
      <c r="CP182" s="18">
        <v>0</v>
      </c>
      <c r="CQ182" s="18">
        <v>0</v>
      </c>
      <c r="CR182" s="18">
        <v>0</v>
      </c>
      <c r="CS182" s="18">
        <v>1.5845063599927072</v>
      </c>
      <c r="CT182" s="18">
        <v>4.5167393717116999</v>
      </c>
      <c r="CU182" s="18">
        <v>0</v>
      </c>
      <c r="CV182" s="18">
        <v>1.3622152842955541E-3</v>
      </c>
      <c r="CW182" s="18">
        <v>0.3304360479200838</v>
      </c>
      <c r="CX182" s="18">
        <v>0</v>
      </c>
      <c r="CY182" s="18">
        <v>0</v>
      </c>
      <c r="CZ182" s="18">
        <v>0</v>
      </c>
      <c r="DA182" s="18">
        <v>0</v>
      </c>
      <c r="DB182" s="18">
        <v>10.953839074453368</v>
      </c>
      <c r="DC182" s="18">
        <v>4.2501835717137011E-2</v>
      </c>
      <c r="DD182" s="18">
        <v>0</v>
      </c>
      <c r="DE182" s="18">
        <v>0</v>
      </c>
      <c r="DF182" s="18">
        <v>0</v>
      </c>
      <c r="DG182" s="18">
        <v>0</v>
      </c>
      <c r="DH182" s="18">
        <v>0</v>
      </c>
      <c r="DI182" s="18">
        <v>0</v>
      </c>
      <c r="DJ182" s="18">
        <v>0</v>
      </c>
      <c r="DK182" s="18">
        <v>0</v>
      </c>
      <c r="DL182" s="18">
        <v>0</v>
      </c>
      <c r="DM182" s="18">
        <v>0</v>
      </c>
      <c r="DN182" s="18">
        <v>3.594235578616238E-6</v>
      </c>
      <c r="DO182" s="18">
        <v>34.82045828112426</v>
      </c>
      <c r="DP182" s="18">
        <v>0</v>
      </c>
      <c r="DQ182" s="18">
        <v>1.4340999958678789E-3</v>
      </c>
      <c r="DR182" s="18">
        <v>0</v>
      </c>
      <c r="DS182" s="18">
        <v>3.3462950725909959</v>
      </c>
      <c r="DT182" s="18">
        <v>0</v>
      </c>
      <c r="DU182" s="18">
        <v>0</v>
      </c>
      <c r="DV182" s="18">
        <v>29.191014627676267</v>
      </c>
      <c r="DW182" s="18">
        <v>0.17326035280871085</v>
      </c>
      <c r="DX182" s="18">
        <v>0</v>
      </c>
      <c r="DY182" s="18">
        <v>0.86683639770568388</v>
      </c>
      <c r="DZ182" s="18">
        <v>0</v>
      </c>
      <c r="EA182" s="18">
        <v>0.44575575022045494</v>
      </c>
      <c r="EB182" s="18">
        <v>0</v>
      </c>
      <c r="EC182" s="18">
        <v>0</v>
      </c>
      <c r="ED182" s="18">
        <v>0</v>
      </c>
      <c r="EE182" s="18">
        <v>0</v>
      </c>
      <c r="EF182" s="18">
        <v>0</v>
      </c>
      <c r="EG182" s="18">
        <v>0</v>
      </c>
      <c r="EH182" s="18">
        <v>31.581169759905872</v>
      </c>
      <c r="EI182" s="18">
        <v>2.9035927905786836</v>
      </c>
      <c r="EJ182" s="18">
        <v>0.1545355431216337</v>
      </c>
      <c r="EK182" s="18">
        <v>5.1001721994700961</v>
      </c>
      <c r="EL182" s="18">
        <v>1.8653600398545178</v>
      </c>
      <c r="EM182" s="18">
        <v>0</v>
      </c>
      <c r="EN182" s="18">
        <v>1.6511578002413356</v>
      </c>
      <c r="EO182" s="18">
        <v>1.1679277101618644</v>
      </c>
      <c r="EP182" s="18">
        <v>0</v>
      </c>
      <c r="EQ182" s="18">
        <v>0.89469392954886129</v>
      </c>
      <c r="ER182" s="18">
        <v>0</v>
      </c>
      <c r="ES182" s="18">
        <v>0</v>
      </c>
      <c r="ET182" s="18">
        <v>4.7238159240361273E-3</v>
      </c>
      <c r="EU182" s="18">
        <v>2.0938446305597967E-2</v>
      </c>
      <c r="EV182" s="18">
        <v>0</v>
      </c>
      <c r="EW182" s="18">
        <v>0</v>
      </c>
      <c r="EX182" s="18">
        <v>0</v>
      </c>
      <c r="EY182" s="18">
        <v>2.3827851685179289E-3</v>
      </c>
      <c r="EZ182" s="18">
        <v>1.1156779153527871E-2</v>
      </c>
      <c r="FA182" s="18">
        <v>0</v>
      </c>
      <c r="FB182" s="18">
        <v>1.1028732286995366E-2</v>
      </c>
      <c r="FC182" s="18">
        <v>0.90259401130503147</v>
      </c>
      <c r="FD182" s="18">
        <v>0</v>
      </c>
      <c r="FE182" s="18">
        <v>0</v>
      </c>
      <c r="FF182" s="18">
        <v>0</v>
      </c>
      <c r="FG182" s="18">
        <v>8.0725198466144774E-5</v>
      </c>
      <c r="FH182" s="18">
        <v>0.66832948535627923</v>
      </c>
      <c r="FI182" s="18">
        <v>0</v>
      </c>
      <c r="FJ182" s="18">
        <v>2.0543171195867189E-3</v>
      </c>
      <c r="FK182" s="18">
        <v>0</v>
      </c>
      <c r="FL182" s="18">
        <v>1.0099000690868044E-2</v>
      </c>
      <c r="FM182" s="18">
        <v>0</v>
      </c>
      <c r="FN182" s="18">
        <v>3.1790000700097809</v>
      </c>
      <c r="FO182" s="18">
        <v>0</v>
      </c>
      <c r="FP182" s="18">
        <v>0.85318740621621747</v>
      </c>
      <c r="FQ182" s="18">
        <v>0</v>
      </c>
      <c r="FR182" s="18">
        <v>0</v>
      </c>
      <c r="FS182" s="18">
        <v>0</v>
      </c>
    </row>
    <row r="183" spans="2:175" x14ac:dyDescent="0.25">
      <c r="B183" s="17">
        <f>SUM(D183:FS183)-'Esc Med Regional'!K376</f>
        <v>0</v>
      </c>
      <c r="C183" s="16">
        <v>51105</v>
      </c>
      <c r="D183" s="18">
        <v>0</v>
      </c>
      <c r="E183" s="18">
        <v>0</v>
      </c>
      <c r="F183" s="18">
        <v>9.5706938775366471E-2</v>
      </c>
      <c r="G183" s="18">
        <v>0</v>
      </c>
      <c r="H183" s="18">
        <v>3.623928622609295</v>
      </c>
      <c r="I183" s="18">
        <v>17.610819878214127</v>
      </c>
      <c r="J183" s="18">
        <v>0</v>
      </c>
      <c r="K183" s="18">
        <v>2.2295798906757303</v>
      </c>
      <c r="L183" s="18">
        <v>0</v>
      </c>
      <c r="M183" s="18">
        <v>0.11406787033704741</v>
      </c>
      <c r="N183" s="18">
        <v>8.0112646684580842</v>
      </c>
      <c r="O183" s="18">
        <v>5.7875024412797134E-2</v>
      </c>
      <c r="P183" s="18">
        <v>2.895772322335893E-2</v>
      </c>
      <c r="Q183" s="18">
        <v>2.3575000810986859</v>
      </c>
      <c r="R183" s="18">
        <v>2.7397899122102833</v>
      </c>
      <c r="S183" s="18">
        <v>0</v>
      </c>
      <c r="T183" s="18">
        <v>1.2126610176216024E-3</v>
      </c>
      <c r="U183" s="18">
        <v>7.3417545206291974</v>
      </c>
      <c r="V183" s="18">
        <v>0</v>
      </c>
      <c r="W183" s="18">
        <v>0</v>
      </c>
      <c r="X183" s="18">
        <v>3.0547024315504903</v>
      </c>
      <c r="Y183" s="18">
        <v>0</v>
      </c>
      <c r="Z183" s="18">
        <v>0</v>
      </c>
      <c r="AA183" s="18">
        <v>20.469164506526656</v>
      </c>
      <c r="AB183" s="18">
        <v>0</v>
      </c>
      <c r="AC183" s="18">
        <v>0</v>
      </c>
      <c r="AD183" s="18">
        <v>9.8884545955746503</v>
      </c>
      <c r="AE183" s="18">
        <v>0</v>
      </c>
      <c r="AF183" s="18">
        <v>7.7654738271223094</v>
      </c>
      <c r="AG183" s="18">
        <v>0</v>
      </c>
      <c r="AH183" s="18">
        <v>0</v>
      </c>
      <c r="AI183" s="18">
        <v>18.327431023722326</v>
      </c>
      <c r="AJ183" s="18">
        <v>1.4882055853102525</v>
      </c>
      <c r="AK183" s="18">
        <v>2.2359012749034859</v>
      </c>
      <c r="AL183" s="18">
        <v>0</v>
      </c>
      <c r="AM183" s="18">
        <v>2.8360720876222142E-2</v>
      </c>
      <c r="AN183" s="18">
        <v>1.0791097269347678</v>
      </c>
      <c r="AO183" s="18">
        <v>0</v>
      </c>
      <c r="AP183" s="18">
        <v>0</v>
      </c>
      <c r="AQ183" s="18">
        <v>0</v>
      </c>
      <c r="AR183" s="18">
        <v>0.68269705904871547</v>
      </c>
      <c r="AS183" s="18">
        <v>0</v>
      </c>
      <c r="AT183" s="18">
        <v>1.9222200729042485</v>
      </c>
      <c r="AU183" s="18">
        <v>5.760444553650629</v>
      </c>
      <c r="AV183" s="18">
        <v>1.2970886333676399E-3</v>
      </c>
      <c r="AW183" s="18">
        <v>0</v>
      </c>
      <c r="AX183" s="18">
        <v>0.16830883132796348</v>
      </c>
      <c r="AY183" s="18">
        <v>0</v>
      </c>
      <c r="AZ183" s="18">
        <v>24.508769605237266</v>
      </c>
      <c r="BA183" s="18">
        <v>0</v>
      </c>
      <c r="BB183" s="18">
        <v>4.3606884531312083E-2</v>
      </c>
      <c r="BC183" s="18">
        <v>1.6842773111935552</v>
      </c>
      <c r="BD183" s="18">
        <v>0</v>
      </c>
      <c r="BE183" s="18">
        <v>9.0825157207015325E-2</v>
      </c>
      <c r="BF183" s="18">
        <v>0.13294386415450829</v>
      </c>
      <c r="BG183" s="18">
        <v>2.9003944145466529</v>
      </c>
      <c r="BH183" s="18">
        <v>2.6358694013792396E-2</v>
      </c>
      <c r="BI183" s="18">
        <v>0</v>
      </c>
      <c r="BJ183" s="18">
        <v>0.17004021303053904</v>
      </c>
      <c r="BK183" s="18">
        <v>0</v>
      </c>
      <c r="BL183" s="18">
        <v>0</v>
      </c>
      <c r="BM183" s="18">
        <v>1.2437941181058632</v>
      </c>
      <c r="BN183" s="18">
        <v>13.02557058675964</v>
      </c>
      <c r="BO183" s="18">
        <v>0.16439440313083614</v>
      </c>
      <c r="BP183" s="18">
        <v>0.6429853653979587</v>
      </c>
      <c r="BQ183" s="18">
        <v>2.4783657816131689E-3</v>
      </c>
      <c r="BR183" s="18">
        <v>0</v>
      </c>
      <c r="BS183" s="18">
        <v>0</v>
      </c>
      <c r="BT183" s="18">
        <v>1.3619430650360219E-2</v>
      </c>
      <c r="BU183" s="18">
        <v>4.9769985731227075E-2</v>
      </c>
      <c r="BV183" s="18">
        <v>0</v>
      </c>
      <c r="BW183" s="18">
        <v>8.2168248694137538E-3</v>
      </c>
      <c r="BX183" s="18">
        <v>1.6320366804463897</v>
      </c>
      <c r="BY183" s="18">
        <v>0</v>
      </c>
      <c r="BZ183" s="18">
        <v>0.13946212057546442</v>
      </c>
      <c r="CA183" s="18">
        <v>5.6317195023463731E-2</v>
      </c>
      <c r="CB183" s="18">
        <v>9.8518900201960871E-2</v>
      </c>
      <c r="CC183" s="18">
        <v>0</v>
      </c>
      <c r="CD183" s="18">
        <v>0</v>
      </c>
      <c r="CE183" s="18">
        <v>0</v>
      </c>
      <c r="CF183" s="18">
        <v>0</v>
      </c>
      <c r="CG183" s="18">
        <v>0</v>
      </c>
      <c r="CH183" s="18">
        <v>0</v>
      </c>
      <c r="CI183" s="18">
        <v>0</v>
      </c>
      <c r="CJ183" s="18">
        <v>0</v>
      </c>
      <c r="CK183" s="18">
        <v>0</v>
      </c>
      <c r="CL183" s="18">
        <v>0</v>
      </c>
      <c r="CM183" s="18">
        <v>1.5077023679951109</v>
      </c>
      <c r="CN183" s="18">
        <v>0.27569319590445079</v>
      </c>
      <c r="CO183" s="18">
        <v>4.9311060102544149</v>
      </c>
      <c r="CP183" s="18">
        <v>0</v>
      </c>
      <c r="CQ183" s="18">
        <v>0</v>
      </c>
      <c r="CR183" s="18">
        <v>0</v>
      </c>
      <c r="CS183" s="18">
        <v>1.4305254772417428</v>
      </c>
      <c r="CT183" s="18">
        <v>4.0778067595286824</v>
      </c>
      <c r="CU183" s="18">
        <v>0</v>
      </c>
      <c r="CV183" s="18">
        <v>1.4856961775484719E-3</v>
      </c>
      <c r="CW183" s="18">
        <v>0.36038912422933711</v>
      </c>
      <c r="CX183" s="18">
        <v>0</v>
      </c>
      <c r="CY183" s="18">
        <v>0</v>
      </c>
      <c r="CZ183" s="18">
        <v>0</v>
      </c>
      <c r="DA183" s="18">
        <v>0</v>
      </c>
      <c r="DB183" s="18">
        <v>11.946773046825941</v>
      </c>
      <c r="DC183" s="18">
        <v>4.6354504748049287E-2</v>
      </c>
      <c r="DD183" s="18">
        <v>0</v>
      </c>
      <c r="DE183" s="18">
        <v>0</v>
      </c>
      <c r="DF183" s="18">
        <v>0</v>
      </c>
      <c r="DG183" s="18">
        <v>0</v>
      </c>
      <c r="DH183" s="18">
        <v>0</v>
      </c>
      <c r="DI183" s="18">
        <v>0</v>
      </c>
      <c r="DJ183" s="18">
        <v>0</v>
      </c>
      <c r="DK183" s="18">
        <v>0</v>
      </c>
      <c r="DL183" s="18">
        <v>0</v>
      </c>
      <c r="DM183" s="18">
        <v>0</v>
      </c>
      <c r="DN183" s="18">
        <v>3.9200426848244637E-6</v>
      </c>
      <c r="DO183" s="18">
        <v>37.976832564688898</v>
      </c>
      <c r="DP183" s="18">
        <v>0</v>
      </c>
      <c r="DQ183" s="18">
        <v>1.5640970312449612E-3</v>
      </c>
      <c r="DR183" s="18">
        <v>0</v>
      </c>
      <c r="DS183" s="18">
        <v>3.1183284126562163</v>
      </c>
      <c r="DT183" s="18">
        <v>0</v>
      </c>
      <c r="DU183" s="18">
        <v>0</v>
      </c>
      <c r="DV183" s="18">
        <v>27.202374068364776</v>
      </c>
      <c r="DW183" s="18">
        <v>0.16105581660531013</v>
      </c>
      <c r="DX183" s="18">
        <v>0</v>
      </c>
      <c r="DY183" s="18">
        <v>0.80577605685606846</v>
      </c>
      <c r="DZ183" s="18">
        <v>0</v>
      </c>
      <c r="EA183" s="18">
        <v>0.41435651719773375</v>
      </c>
      <c r="EB183" s="18">
        <v>0</v>
      </c>
      <c r="EC183" s="18">
        <v>0</v>
      </c>
      <c r="ED183" s="18">
        <v>0</v>
      </c>
      <c r="EE183" s="18">
        <v>0</v>
      </c>
      <c r="EF183" s="18">
        <v>0</v>
      </c>
      <c r="EG183" s="18">
        <v>0</v>
      </c>
      <c r="EH183" s="18">
        <v>29.634475417708956</v>
      </c>
      <c r="EI183" s="18">
        <v>2.7246124772959455</v>
      </c>
      <c r="EJ183" s="18">
        <v>0.1450098203649948</v>
      </c>
      <c r="EK183" s="18">
        <v>4.7857925726095605</v>
      </c>
      <c r="EL183" s="18">
        <v>1.7503774137088857</v>
      </c>
      <c r="EM183" s="18">
        <v>0</v>
      </c>
      <c r="EN183" s="18">
        <v>1.5493788106649313</v>
      </c>
      <c r="EO183" s="18">
        <v>1.0959354982598986</v>
      </c>
      <c r="EP183" s="18">
        <v>0</v>
      </c>
      <c r="EQ183" s="18">
        <v>0.83954411641996707</v>
      </c>
      <c r="ER183" s="18">
        <v>0</v>
      </c>
      <c r="ES183" s="18">
        <v>0</v>
      </c>
      <c r="ET183" s="18">
        <v>5.0814218636236743E-3</v>
      </c>
      <c r="EU183" s="18">
        <v>2.2523544642414427E-2</v>
      </c>
      <c r="EV183" s="18">
        <v>0</v>
      </c>
      <c r="EW183" s="18">
        <v>0</v>
      </c>
      <c r="EX183" s="18">
        <v>0</v>
      </c>
      <c r="EY183" s="18">
        <v>2.5631686006257312E-3</v>
      </c>
      <c r="EZ183" s="18">
        <v>1.2001378214144778E-2</v>
      </c>
      <c r="FA183" s="18">
        <v>0</v>
      </c>
      <c r="FB183" s="18">
        <v>1.1863637845419562E-2</v>
      </c>
      <c r="FC183" s="18">
        <v>0.97092287607651162</v>
      </c>
      <c r="FD183" s="18">
        <v>0</v>
      </c>
      <c r="FE183" s="18">
        <v>0</v>
      </c>
      <c r="FF183" s="18">
        <v>0</v>
      </c>
      <c r="FG183" s="18">
        <v>8.683631941372219E-5</v>
      </c>
      <c r="FH183" s="18">
        <v>0.71892387713788974</v>
      </c>
      <c r="FI183" s="18">
        <v>0</v>
      </c>
      <c r="FJ183" s="18">
        <v>2.2098346112871372E-3</v>
      </c>
      <c r="FK183" s="18">
        <v>0</v>
      </c>
      <c r="FL183" s="18">
        <v>1.0863522994240832E-2</v>
      </c>
      <c r="FM183" s="18">
        <v>0</v>
      </c>
      <c r="FN183" s="18">
        <v>3.4196591738500075</v>
      </c>
      <c r="FO183" s="18">
        <v>0</v>
      </c>
      <c r="FP183" s="18">
        <v>0.91777605423947162</v>
      </c>
      <c r="FQ183" s="18">
        <v>0</v>
      </c>
      <c r="FR183" s="18">
        <v>0</v>
      </c>
      <c r="FS183" s="18">
        <v>0</v>
      </c>
    </row>
    <row r="184" spans="2:175" x14ac:dyDescent="0.25">
      <c r="B184" s="17">
        <f>SUM(D184:FS184)-'Esc Med Regional'!K377</f>
        <v>0</v>
      </c>
      <c r="C184" s="16">
        <v>51136</v>
      </c>
      <c r="D184" s="18">
        <v>0</v>
      </c>
      <c r="E184" s="18">
        <v>0</v>
      </c>
      <c r="F184" s="18">
        <v>9.4545673164430757E-2</v>
      </c>
      <c r="G184" s="18">
        <v>0</v>
      </c>
      <c r="H184" s="18">
        <v>3.5799574775724743</v>
      </c>
      <c r="I184" s="18">
        <v>17.397137988827264</v>
      </c>
      <c r="J184" s="18">
        <v>0</v>
      </c>
      <c r="K184" s="18">
        <v>2.2025271556598032</v>
      </c>
      <c r="L184" s="18">
        <v>0</v>
      </c>
      <c r="M184" s="18">
        <v>0.11268382131374732</v>
      </c>
      <c r="N184" s="18">
        <v>7.9140595307885979</v>
      </c>
      <c r="O184" s="18">
        <v>5.7172794496736498E-2</v>
      </c>
      <c r="P184" s="18">
        <v>2.8606363033799338E-2</v>
      </c>
      <c r="Q184" s="18">
        <v>2.3288952191420864</v>
      </c>
      <c r="R184" s="18">
        <v>2.7065465147414129</v>
      </c>
      <c r="S184" s="18">
        <v>0</v>
      </c>
      <c r="T184" s="18">
        <v>1.1979471258651072E-3</v>
      </c>
      <c r="U184" s="18">
        <v>7.2526729225984718</v>
      </c>
      <c r="V184" s="18">
        <v>0</v>
      </c>
      <c r="W184" s="18">
        <v>0</v>
      </c>
      <c r="X184" s="18">
        <v>3.0176380250320958</v>
      </c>
      <c r="Y184" s="18">
        <v>0</v>
      </c>
      <c r="Z184" s="18">
        <v>0</v>
      </c>
      <c r="AA184" s="18">
        <v>20.220800729248126</v>
      </c>
      <c r="AB184" s="18">
        <v>0</v>
      </c>
      <c r="AC184" s="18">
        <v>0</v>
      </c>
      <c r="AD184" s="18">
        <v>9.7684724666498912</v>
      </c>
      <c r="AE184" s="18">
        <v>0</v>
      </c>
      <c r="AF184" s="18">
        <v>7.6712510066722261</v>
      </c>
      <c r="AG184" s="18">
        <v>0</v>
      </c>
      <c r="AH184" s="18">
        <v>0</v>
      </c>
      <c r="AI184" s="18">
        <v>18.105054092049709</v>
      </c>
      <c r="AJ184" s="18">
        <v>1.4701483577953331</v>
      </c>
      <c r="AK184" s="18">
        <v>2.2087718390107871</v>
      </c>
      <c r="AL184" s="18">
        <v>0</v>
      </c>
      <c r="AM184" s="18">
        <v>2.8016604448758052E-2</v>
      </c>
      <c r="AN184" s="18">
        <v>1.0660162873957937</v>
      </c>
      <c r="AO184" s="18">
        <v>0</v>
      </c>
      <c r="AP184" s="18">
        <v>0</v>
      </c>
      <c r="AQ184" s="18">
        <v>0</v>
      </c>
      <c r="AR184" s="18">
        <v>0.67441351526908444</v>
      </c>
      <c r="AS184" s="18">
        <v>0</v>
      </c>
      <c r="AT184" s="18">
        <v>1.8988967058017518</v>
      </c>
      <c r="AU184" s="18">
        <v>5.690549870470373</v>
      </c>
      <c r="AV184" s="18">
        <v>1.3267367999810467E-3</v>
      </c>
      <c r="AW184" s="18">
        <v>0</v>
      </c>
      <c r="AX184" s="18">
        <v>0.17215594566182635</v>
      </c>
      <c r="AY184" s="18">
        <v>0</v>
      </c>
      <c r="AZ184" s="18">
        <v>25.068978110695443</v>
      </c>
      <c r="BA184" s="18">
        <v>0</v>
      </c>
      <c r="BB184" s="18">
        <v>4.4603627656505669E-2</v>
      </c>
      <c r="BC184" s="18">
        <v>1.7227756320182461</v>
      </c>
      <c r="BD184" s="18">
        <v>0</v>
      </c>
      <c r="BE184" s="18">
        <v>9.2901190659387137E-2</v>
      </c>
      <c r="BF184" s="18">
        <v>0.13598262475520026</v>
      </c>
      <c r="BG184" s="18">
        <v>2.9666900975361905</v>
      </c>
      <c r="BH184" s="18">
        <v>2.6961187113900557E-2</v>
      </c>
      <c r="BI184" s="18">
        <v>0</v>
      </c>
      <c r="BJ184" s="18">
        <v>0.17392690237251535</v>
      </c>
      <c r="BK184" s="18">
        <v>0</v>
      </c>
      <c r="BL184" s="18">
        <v>0</v>
      </c>
      <c r="BM184" s="18">
        <v>1.2722241068496827</v>
      </c>
      <c r="BN184" s="18">
        <v>13.323302196656096</v>
      </c>
      <c r="BO184" s="18">
        <v>0.16815204353331212</v>
      </c>
      <c r="BP184" s="18">
        <v>0.65768238513346178</v>
      </c>
      <c r="BQ184" s="18">
        <v>2.5350149571066426E-3</v>
      </c>
      <c r="BR184" s="18">
        <v>0</v>
      </c>
      <c r="BS184" s="18">
        <v>0</v>
      </c>
      <c r="BT184" s="18">
        <v>1.393073639980099E-2</v>
      </c>
      <c r="BU184" s="18">
        <v>5.0907601767129898E-2</v>
      </c>
      <c r="BV184" s="18">
        <v>0</v>
      </c>
      <c r="BW184" s="18">
        <v>8.4046407105942203E-3</v>
      </c>
      <c r="BX184" s="18">
        <v>1.6693409125368668</v>
      </c>
      <c r="BY184" s="18">
        <v>0</v>
      </c>
      <c r="BZ184" s="18">
        <v>0.14264987203724788</v>
      </c>
      <c r="CA184" s="18">
        <v>5.7604463709891369E-2</v>
      </c>
      <c r="CB184" s="18">
        <v>0.10077079316641757</v>
      </c>
      <c r="CC184" s="18">
        <v>0</v>
      </c>
      <c r="CD184" s="18">
        <v>0</v>
      </c>
      <c r="CE184" s="18">
        <v>0</v>
      </c>
      <c r="CF184" s="18">
        <v>0</v>
      </c>
      <c r="CG184" s="18">
        <v>0</v>
      </c>
      <c r="CH184" s="18">
        <v>0</v>
      </c>
      <c r="CI184" s="18">
        <v>0</v>
      </c>
      <c r="CJ184" s="18">
        <v>0</v>
      </c>
      <c r="CK184" s="18">
        <v>0</v>
      </c>
      <c r="CL184" s="18">
        <v>0</v>
      </c>
      <c r="CM184" s="18">
        <v>1.2872372835278292</v>
      </c>
      <c r="CN184" s="18">
        <v>0.27135036610127244</v>
      </c>
      <c r="CO184" s="18">
        <v>4.8534292505008416</v>
      </c>
      <c r="CP184" s="18">
        <v>0</v>
      </c>
      <c r="CQ184" s="18">
        <v>0</v>
      </c>
      <c r="CR184" s="18">
        <v>0</v>
      </c>
      <c r="CS184" s="18">
        <v>1.4079912661365674</v>
      </c>
      <c r="CT184" s="18">
        <v>4.0135715118331934</v>
      </c>
      <c r="CU184" s="18">
        <v>0</v>
      </c>
      <c r="CV184" s="18">
        <v>1.2253256265290385E-3</v>
      </c>
      <c r="CW184" s="18">
        <v>0.29723037328482099</v>
      </c>
      <c r="CX184" s="18">
        <v>0</v>
      </c>
      <c r="CY184" s="18">
        <v>0</v>
      </c>
      <c r="CZ184" s="18">
        <v>0</v>
      </c>
      <c r="DA184" s="18">
        <v>0</v>
      </c>
      <c r="DB184" s="18">
        <v>9.853082608556841</v>
      </c>
      <c r="DC184" s="18">
        <v>3.8230806157535303E-2</v>
      </c>
      <c r="DD184" s="18">
        <v>0</v>
      </c>
      <c r="DE184" s="18">
        <v>0</v>
      </c>
      <c r="DF184" s="18">
        <v>0</v>
      </c>
      <c r="DG184" s="18">
        <v>0</v>
      </c>
      <c r="DH184" s="18">
        <v>0</v>
      </c>
      <c r="DI184" s="18">
        <v>0</v>
      </c>
      <c r="DJ184" s="18">
        <v>0</v>
      </c>
      <c r="DK184" s="18">
        <v>0</v>
      </c>
      <c r="DL184" s="18">
        <v>0</v>
      </c>
      <c r="DM184" s="18">
        <v>0</v>
      </c>
      <c r="DN184" s="18">
        <v>3.2330491465146136E-6</v>
      </c>
      <c r="DO184" s="18">
        <v>31.321333970651356</v>
      </c>
      <c r="DP184" s="18">
        <v>0</v>
      </c>
      <c r="DQ184" s="18">
        <v>1.2899866094593308E-3</v>
      </c>
      <c r="DR184" s="18">
        <v>0</v>
      </c>
      <c r="DS184" s="18">
        <v>3.0834715187262236</v>
      </c>
      <c r="DT184" s="18">
        <v>0</v>
      </c>
      <c r="DU184" s="18">
        <v>0</v>
      </c>
      <c r="DV184" s="18">
        <v>26.898304021189311</v>
      </c>
      <c r="DW184" s="18">
        <v>0.15030943415065756</v>
      </c>
      <c r="DX184" s="18">
        <v>0</v>
      </c>
      <c r="DY184" s="18">
        <v>0.75201098421049173</v>
      </c>
      <c r="DZ184" s="18">
        <v>0</v>
      </c>
      <c r="EA184" s="18">
        <v>0.38670875072620686</v>
      </c>
      <c r="EB184" s="18">
        <v>0</v>
      </c>
      <c r="EC184" s="18">
        <v>0</v>
      </c>
      <c r="ED184" s="18">
        <v>0</v>
      </c>
      <c r="EE184" s="18">
        <v>0</v>
      </c>
      <c r="EF184" s="18">
        <v>0</v>
      </c>
      <c r="EG184" s="18">
        <v>0</v>
      </c>
      <c r="EH184" s="18">
        <v>28.633583720886801</v>
      </c>
      <c r="EI184" s="18">
        <v>2.632589859478526</v>
      </c>
      <c r="EJ184" s="18">
        <v>0.14011217587778166</v>
      </c>
      <c r="EK184" s="18">
        <v>4.6241544811258963</v>
      </c>
      <c r="EL184" s="18">
        <v>1.6912591673086359</v>
      </c>
      <c r="EM184" s="18">
        <v>0</v>
      </c>
      <c r="EN184" s="18">
        <v>1.4970492058729392</v>
      </c>
      <c r="EO184" s="18">
        <v>1.0589207468597273</v>
      </c>
      <c r="EP184" s="18">
        <v>0</v>
      </c>
      <c r="EQ184" s="18">
        <v>0.81118887397357986</v>
      </c>
      <c r="ER184" s="18">
        <v>0</v>
      </c>
      <c r="ES184" s="18">
        <v>0</v>
      </c>
      <c r="ET184" s="18">
        <v>5.1404710059004413E-3</v>
      </c>
      <c r="EU184" s="18">
        <v>2.2785281618375439E-2</v>
      </c>
      <c r="EV184" s="18">
        <v>0</v>
      </c>
      <c r="EW184" s="18">
        <v>0</v>
      </c>
      <c r="EX184" s="18">
        <v>0</v>
      </c>
      <c r="EY184" s="18">
        <v>2.5929541432237937E-3</v>
      </c>
      <c r="EZ184" s="18">
        <v>1.2140841362197388E-2</v>
      </c>
      <c r="FA184" s="18">
        <v>0</v>
      </c>
      <c r="FB184" s="18">
        <v>1.2001500368519474E-2</v>
      </c>
      <c r="FC184" s="18">
        <v>0.98220557697950739</v>
      </c>
      <c r="FD184" s="18">
        <v>0</v>
      </c>
      <c r="FE184" s="18">
        <v>0</v>
      </c>
      <c r="FF184" s="18">
        <v>0</v>
      </c>
      <c r="FG184" s="18">
        <v>8.7845409057815435E-5</v>
      </c>
      <c r="FH184" s="18">
        <v>0.72727819989372688</v>
      </c>
      <c r="FI184" s="18">
        <v>0</v>
      </c>
      <c r="FJ184" s="18">
        <v>2.2355142029195792E-3</v>
      </c>
      <c r="FK184" s="18">
        <v>0</v>
      </c>
      <c r="FL184" s="18">
        <v>1.0989763588336358E-2</v>
      </c>
      <c r="FM184" s="18">
        <v>0</v>
      </c>
      <c r="FN184" s="18">
        <v>3.4593976459773188</v>
      </c>
      <c r="FO184" s="18">
        <v>0</v>
      </c>
      <c r="FP184" s="18">
        <v>0.92844115748408773</v>
      </c>
      <c r="FQ184" s="18">
        <v>0</v>
      </c>
      <c r="FR184" s="18">
        <v>0</v>
      </c>
      <c r="FS184" s="18">
        <v>0</v>
      </c>
    </row>
    <row r="185" spans="2:175" x14ac:dyDescent="0.25">
      <c r="B185" s="17">
        <f>SUM(D185:FS185)-'Esc Med Regional'!K378</f>
        <v>0</v>
      </c>
      <c r="C185" s="16">
        <v>51167</v>
      </c>
      <c r="D185" s="18">
        <v>0</v>
      </c>
      <c r="E185" s="18">
        <v>0</v>
      </c>
      <c r="F185" s="18">
        <v>0.10155184896815053</v>
      </c>
      <c r="G185" s="18">
        <v>0</v>
      </c>
      <c r="H185" s="18">
        <v>3.845245254561406</v>
      </c>
      <c r="I185" s="18">
        <v>18.686328738141757</v>
      </c>
      <c r="J185" s="18">
        <v>0</v>
      </c>
      <c r="K185" s="18">
        <v>2.3657423716346457</v>
      </c>
      <c r="L185" s="18">
        <v>0</v>
      </c>
      <c r="M185" s="18">
        <v>0.12103409939560111</v>
      </c>
      <c r="N185" s="18">
        <v>8.5005199211797766</v>
      </c>
      <c r="O185" s="18">
        <v>6.1409505030675292E-2</v>
      </c>
      <c r="P185" s="18">
        <v>3.0726197837569389E-2</v>
      </c>
      <c r="Q185" s="18">
        <v>2.5014747649598474</v>
      </c>
      <c r="R185" s="18">
        <v>2.9071113853330508</v>
      </c>
      <c r="S185" s="18">
        <v>0</v>
      </c>
      <c r="T185" s="18">
        <v>1.2867193339044414E-3</v>
      </c>
      <c r="U185" s="18">
        <v>7.7901221769311348</v>
      </c>
      <c r="V185" s="18">
        <v>0</v>
      </c>
      <c r="W185" s="18">
        <v>0</v>
      </c>
      <c r="X185" s="18">
        <v>3.2412558999463177</v>
      </c>
      <c r="Y185" s="18">
        <v>0</v>
      </c>
      <c r="Z185" s="18">
        <v>0</v>
      </c>
      <c r="AA185" s="18">
        <v>21.719235084405856</v>
      </c>
      <c r="AB185" s="18">
        <v>0</v>
      </c>
      <c r="AC185" s="18">
        <v>0</v>
      </c>
      <c r="AD185" s="18">
        <v>10.492351552222821</v>
      </c>
      <c r="AE185" s="18">
        <v>0</v>
      </c>
      <c r="AF185" s="18">
        <v>8.2397184085990638</v>
      </c>
      <c r="AG185" s="18">
        <v>0</v>
      </c>
      <c r="AH185" s="18">
        <v>0</v>
      </c>
      <c r="AI185" s="18">
        <v>19.446703981031387</v>
      </c>
      <c r="AJ185" s="18">
        <v>1.5790916600906206</v>
      </c>
      <c r="AK185" s="18">
        <v>2.3724498085726657</v>
      </c>
      <c r="AL185" s="18">
        <v>0</v>
      </c>
      <c r="AM185" s="18">
        <v>3.0092736011647202E-2</v>
      </c>
      <c r="AN185" s="18">
        <v>1.1450119438774422</v>
      </c>
      <c r="AO185" s="18">
        <v>0</v>
      </c>
      <c r="AP185" s="18">
        <v>0</v>
      </c>
      <c r="AQ185" s="18">
        <v>0</v>
      </c>
      <c r="AR185" s="18">
        <v>0.72438999218476707</v>
      </c>
      <c r="AS185" s="18">
        <v>0</v>
      </c>
      <c r="AT185" s="18">
        <v>2.0396118089753634</v>
      </c>
      <c r="AU185" s="18">
        <v>6.1122401655197445</v>
      </c>
      <c r="AV185" s="18">
        <v>1.3397308839191047E-3</v>
      </c>
      <c r="AW185" s="18">
        <v>0</v>
      </c>
      <c r="AX185" s="18">
        <v>0.17384204407139597</v>
      </c>
      <c r="AY185" s="18">
        <v>0</v>
      </c>
      <c r="AZ185" s="18">
        <v>25.314504130488043</v>
      </c>
      <c r="BA185" s="18">
        <v>0</v>
      </c>
      <c r="BB185" s="18">
        <v>4.5040476383185139E-2</v>
      </c>
      <c r="BC185" s="18">
        <v>1.7396485273575522</v>
      </c>
      <c r="BD185" s="18">
        <v>0</v>
      </c>
      <c r="BE185" s="18">
        <v>9.3811066581567668E-2</v>
      </c>
      <c r="BF185" s="18">
        <v>0.13731444101311349</v>
      </c>
      <c r="BG185" s="18">
        <v>2.9957459133891478</v>
      </c>
      <c r="BH185" s="18">
        <v>2.7225245462498951E-2</v>
      </c>
      <c r="BI185" s="18">
        <v>0</v>
      </c>
      <c r="BJ185" s="18">
        <v>0.17563034556377013</v>
      </c>
      <c r="BK185" s="18">
        <v>0</v>
      </c>
      <c r="BL185" s="18">
        <v>0</v>
      </c>
      <c r="BM185" s="18">
        <v>1.2846842924966488</v>
      </c>
      <c r="BN185" s="18">
        <v>13.453790856560559</v>
      </c>
      <c r="BO185" s="18">
        <v>0.16979892765385438</v>
      </c>
      <c r="BP185" s="18">
        <v>0.66412373817132764</v>
      </c>
      <c r="BQ185" s="18">
        <v>2.5598429389168606E-3</v>
      </c>
      <c r="BR185" s="18">
        <v>0</v>
      </c>
      <c r="BS185" s="18">
        <v>0</v>
      </c>
      <c r="BT185" s="18">
        <v>1.4067174281150599E-2</v>
      </c>
      <c r="BU185" s="18">
        <v>5.1406191728949578E-2</v>
      </c>
      <c r="BV185" s="18">
        <v>0</v>
      </c>
      <c r="BW185" s="18">
        <v>8.4869559119696864E-3</v>
      </c>
      <c r="BX185" s="18">
        <v>1.6856904672782806</v>
      </c>
      <c r="BY185" s="18">
        <v>0</v>
      </c>
      <c r="BZ185" s="18">
        <v>0.14404698743423672</v>
      </c>
      <c r="CA185" s="18">
        <v>5.8168642857303152E-2</v>
      </c>
      <c r="CB185" s="18">
        <v>0.1017577441162426</v>
      </c>
      <c r="CC185" s="18">
        <v>0</v>
      </c>
      <c r="CD185" s="18">
        <v>0</v>
      </c>
      <c r="CE185" s="18">
        <v>0</v>
      </c>
      <c r="CF185" s="18">
        <v>0</v>
      </c>
      <c r="CG185" s="18">
        <v>0</v>
      </c>
      <c r="CH185" s="18">
        <v>0</v>
      </c>
      <c r="CI185" s="18">
        <v>0</v>
      </c>
      <c r="CJ185" s="18">
        <v>0</v>
      </c>
      <c r="CK185" s="18">
        <v>0</v>
      </c>
      <c r="CL185" s="18">
        <v>0</v>
      </c>
      <c r="CM185" s="18">
        <v>1.4703088647016433</v>
      </c>
      <c r="CN185" s="18">
        <v>0.30236785304185348</v>
      </c>
      <c r="CO185" s="18">
        <v>5.4082144920223492</v>
      </c>
      <c r="CP185" s="18">
        <v>0</v>
      </c>
      <c r="CQ185" s="18">
        <v>0</v>
      </c>
      <c r="CR185" s="18">
        <v>0</v>
      </c>
      <c r="CS185" s="18">
        <v>1.5689357724489117</v>
      </c>
      <c r="CT185" s="18">
        <v>4.472354390006692</v>
      </c>
      <c r="CU185" s="18">
        <v>0</v>
      </c>
      <c r="CV185" s="18">
        <v>1.2437645005386297E-3</v>
      </c>
      <c r="CW185" s="18">
        <v>0.30170313814516864</v>
      </c>
      <c r="CX185" s="18">
        <v>0</v>
      </c>
      <c r="CY185" s="18">
        <v>0</v>
      </c>
      <c r="CZ185" s="18">
        <v>0</v>
      </c>
      <c r="DA185" s="18">
        <v>0</v>
      </c>
      <c r="DB185" s="18">
        <v>10.001353194670276</v>
      </c>
      <c r="DC185" s="18">
        <v>3.8806108756911067E-2</v>
      </c>
      <c r="DD185" s="18">
        <v>0</v>
      </c>
      <c r="DE185" s="18">
        <v>0</v>
      </c>
      <c r="DF185" s="18">
        <v>0</v>
      </c>
      <c r="DG185" s="18">
        <v>0</v>
      </c>
      <c r="DH185" s="18">
        <v>0</v>
      </c>
      <c r="DI185" s="18">
        <v>0</v>
      </c>
      <c r="DJ185" s="18">
        <v>0</v>
      </c>
      <c r="DK185" s="18">
        <v>0</v>
      </c>
      <c r="DL185" s="18">
        <v>0</v>
      </c>
      <c r="DM185" s="18">
        <v>0</v>
      </c>
      <c r="DN185" s="18">
        <v>3.2817005291256717E-6</v>
      </c>
      <c r="DO185" s="18">
        <v>31.792661851496486</v>
      </c>
      <c r="DP185" s="18">
        <v>0</v>
      </c>
      <c r="DQ185" s="18">
        <v>1.3093985111211431E-3</v>
      </c>
      <c r="DR185" s="18">
        <v>0</v>
      </c>
      <c r="DS185" s="18">
        <v>3.3243770190653166</v>
      </c>
      <c r="DT185" s="18">
        <v>0</v>
      </c>
      <c r="DU185" s="18">
        <v>0</v>
      </c>
      <c r="DV185" s="18">
        <v>28.999815045093463</v>
      </c>
      <c r="DW185" s="18">
        <v>0.14215381873761695</v>
      </c>
      <c r="DX185" s="18">
        <v>0</v>
      </c>
      <c r="DY185" s="18">
        <v>0.71120774116551022</v>
      </c>
      <c r="DZ185" s="18">
        <v>0</v>
      </c>
      <c r="EA185" s="18">
        <v>0.36572638281562597</v>
      </c>
      <c r="EB185" s="18">
        <v>0</v>
      </c>
      <c r="EC185" s="18">
        <v>0</v>
      </c>
      <c r="ED185" s="18">
        <v>0</v>
      </c>
      <c r="EE185" s="18">
        <v>0</v>
      </c>
      <c r="EF185" s="18">
        <v>0</v>
      </c>
      <c r="EG185" s="18">
        <v>0</v>
      </c>
      <c r="EH185" s="18">
        <v>31.056797619717109</v>
      </c>
      <c r="EI185" s="18">
        <v>2.8553816832192158</v>
      </c>
      <c r="EJ185" s="18">
        <v>0.15196964280514824</v>
      </c>
      <c r="EK185" s="18">
        <v>5.015489199065132</v>
      </c>
      <c r="EL185" s="18">
        <v>1.8343876964056405</v>
      </c>
      <c r="EM185" s="18">
        <v>0</v>
      </c>
      <c r="EN185" s="18">
        <v>1.6237420599098573</v>
      </c>
      <c r="EO185" s="18">
        <v>1.1485354977258055</v>
      </c>
      <c r="EP185" s="18">
        <v>0</v>
      </c>
      <c r="EQ185" s="18">
        <v>0.87983847694155959</v>
      </c>
      <c r="ER185" s="18">
        <v>0</v>
      </c>
      <c r="ES185" s="18">
        <v>0</v>
      </c>
      <c r="ET185" s="18">
        <v>5.0435261022170599E-3</v>
      </c>
      <c r="EU185" s="18">
        <v>2.2355570619255586E-2</v>
      </c>
      <c r="EV185" s="18">
        <v>0</v>
      </c>
      <c r="EW185" s="18">
        <v>0</v>
      </c>
      <c r="EX185" s="18">
        <v>0</v>
      </c>
      <c r="EY185" s="18">
        <v>2.5440532371819704E-3</v>
      </c>
      <c r="EZ185" s="18">
        <v>1.1911875437646421E-2</v>
      </c>
      <c r="FA185" s="18">
        <v>0</v>
      </c>
      <c r="FB185" s="18">
        <v>1.1775162296395988E-2</v>
      </c>
      <c r="FC185" s="18">
        <v>0.96368201659987274</v>
      </c>
      <c r="FD185" s="18">
        <v>0</v>
      </c>
      <c r="FE185" s="18">
        <v>0</v>
      </c>
      <c r="FF185" s="18">
        <v>0</v>
      </c>
      <c r="FG185" s="18">
        <v>8.6188719483968614E-5</v>
      </c>
      <c r="FH185" s="18">
        <v>0.71356235265739576</v>
      </c>
      <c r="FI185" s="18">
        <v>0</v>
      </c>
      <c r="FJ185" s="18">
        <v>2.1933543096265117E-3</v>
      </c>
      <c r="FK185" s="18">
        <v>0</v>
      </c>
      <c r="FL185" s="18">
        <v>1.0782506009925454E-2</v>
      </c>
      <c r="FM185" s="18">
        <v>0</v>
      </c>
      <c r="FN185" s="18">
        <v>3.3941563536508306</v>
      </c>
      <c r="FO185" s="18">
        <v>0</v>
      </c>
      <c r="FP185" s="18">
        <v>0.91093154825087408</v>
      </c>
      <c r="FQ185" s="18">
        <v>0</v>
      </c>
      <c r="FR185" s="18">
        <v>0</v>
      </c>
      <c r="FS185" s="18">
        <v>0</v>
      </c>
    </row>
    <row r="186" spans="2:175" x14ac:dyDescent="0.25">
      <c r="B186" s="17">
        <f>SUM(D186:FS186)-'Esc Med Regional'!K379</f>
        <v>0</v>
      </c>
      <c r="C186" s="16">
        <v>51196</v>
      </c>
      <c r="D186" s="18">
        <v>0</v>
      </c>
      <c r="E186" s="18">
        <v>0</v>
      </c>
      <c r="F186" s="18">
        <v>9.9315803258306551E-2</v>
      </c>
      <c r="G186" s="18">
        <v>0</v>
      </c>
      <c r="H186" s="18">
        <v>3.7605777251946431</v>
      </c>
      <c r="I186" s="18">
        <v>18.274878965122255</v>
      </c>
      <c r="J186" s="18">
        <v>0</v>
      </c>
      <c r="K186" s="18">
        <v>2.3136516599987718</v>
      </c>
      <c r="L186" s="18">
        <v>0</v>
      </c>
      <c r="M186" s="18">
        <v>0.11836907870471006</v>
      </c>
      <c r="N186" s="18">
        <v>8.3133490198684807</v>
      </c>
      <c r="O186" s="18">
        <v>6.0057343926148782E-2</v>
      </c>
      <c r="P186" s="18">
        <v>3.0049645085919716E-2</v>
      </c>
      <c r="Q186" s="18">
        <v>2.4463953944382366</v>
      </c>
      <c r="R186" s="18">
        <v>2.8431003997403486</v>
      </c>
      <c r="S186" s="18">
        <v>0</v>
      </c>
      <c r="T186" s="18">
        <v>1.2583873707192837E-3</v>
      </c>
      <c r="U186" s="18">
        <v>7.6185933524943641</v>
      </c>
      <c r="V186" s="18">
        <v>0</v>
      </c>
      <c r="W186" s="18">
        <v>0</v>
      </c>
      <c r="X186" s="18">
        <v>3.169887466744727</v>
      </c>
      <c r="Y186" s="18">
        <v>0</v>
      </c>
      <c r="Z186" s="18">
        <v>0</v>
      </c>
      <c r="AA186" s="18">
        <v>21.241004476838977</v>
      </c>
      <c r="AB186" s="18">
        <v>0</v>
      </c>
      <c r="AC186" s="18">
        <v>0</v>
      </c>
      <c r="AD186" s="18">
        <v>10.26132298983908</v>
      </c>
      <c r="AE186" s="18">
        <v>0</v>
      </c>
      <c r="AF186" s="18">
        <v>8.0582900329951013</v>
      </c>
      <c r="AG186" s="18">
        <v>0</v>
      </c>
      <c r="AH186" s="18">
        <v>0</v>
      </c>
      <c r="AI186" s="18">
        <v>19.018511688628823</v>
      </c>
      <c r="AJ186" s="18">
        <v>1.5443220210552602</v>
      </c>
      <c r="AK186" s="18">
        <v>2.3202114074979314</v>
      </c>
      <c r="AL186" s="18">
        <v>0</v>
      </c>
      <c r="AM186" s="18">
        <v>2.9430131303411759E-2</v>
      </c>
      <c r="AN186" s="18">
        <v>1.1198002015916837</v>
      </c>
      <c r="AO186" s="18">
        <v>0</v>
      </c>
      <c r="AP186" s="18">
        <v>0</v>
      </c>
      <c r="AQ186" s="18">
        <v>0</v>
      </c>
      <c r="AR186" s="18">
        <v>0.70843982337211775</v>
      </c>
      <c r="AS186" s="18">
        <v>0</v>
      </c>
      <c r="AT186" s="18">
        <v>1.9947020876699753</v>
      </c>
      <c r="AU186" s="18">
        <v>5.977656221076419</v>
      </c>
      <c r="AV186" s="18">
        <v>1.3327845312086346E-3</v>
      </c>
      <c r="AW186" s="18">
        <v>0</v>
      </c>
      <c r="AX186" s="18">
        <v>0.17294069278620613</v>
      </c>
      <c r="AY186" s="18">
        <v>0</v>
      </c>
      <c r="AZ186" s="18">
        <v>25.183251297182725</v>
      </c>
      <c r="BA186" s="18">
        <v>0</v>
      </c>
      <c r="BB186" s="18">
        <v>4.4806946620633149E-2</v>
      </c>
      <c r="BC186" s="18">
        <v>1.7306286470156693</v>
      </c>
      <c r="BD186" s="18">
        <v>0</v>
      </c>
      <c r="BE186" s="18">
        <v>9.3324666839318907E-2</v>
      </c>
      <c r="BF186" s="18">
        <v>0.13660248120762786</v>
      </c>
      <c r="BG186" s="18">
        <v>2.9802133105394795</v>
      </c>
      <c r="BH186" s="18">
        <v>2.7084085652061184E-2</v>
      </c>
      <c r="BI186" s="18">
        <v>0</v>
      </c>
      <c r="BJ186" s="18">
        <v>0.17471972213813194</v>
      </c>
      <c r="BK186" s="18">
        <v>0</v>
      </c>
      <c r="BL186" s="18">
        <v>0</v>
      </c>
      <c r="BM186" s="18">
        <v>1.2780233501205371</v>
      </c>
      <c r="BN186" s="18">
        <v>13.384034476600739</v>
      </c>
      <c r="BO186" s="18">
        <v>0.16891853946880864</v>
      </c>
      <c r="BP186" s="18">
        <v>0.66068033189913755</v>
      </c>
      <c r="BQ186" s="18">
        <v>2.5465704435593552E-3</v>
      </c>
      <c r="BR186" s="18">
        <v>0</v>
      </c>
      <c r="BS186" s="18">
        <v>0</v>
      </c>
      <c r="BT186" s="18">
        <v>1.3994237577690664E-2</v>
      </c>
      <c r="BU186" s="18">
        <v>5.1139656454188463E-2</v>
      </c>
      <c r="BV186" s="18">
        <v>0</v>
      </c>
      <c r="BW186" s="18">
        <v>8.4429520079689849E-3</v>
      </c>
      <c r="BX186" s="18">
        <v>1.6769503533591787</v>
      </c>
      <c r="BY186" s="18">
        <v>0</v>
      </c>
      <c r="BZ186" s="18">
        <v>0.14330012013901411</v>
      </c>
      <c r="CA186" s="18">
        <v>5.7867045040289188E-2</v>
      </c>
      <c r="CB186" s="18">
        <v>0.10123014175211298</v>
      </c>
      <c r="CC186" s="18">
        <v>0</v>
      </c>
      <c r="CD186" s="18">
        <v>0</v>
      </c>
      <c r="CE186" s="18">
        <v>0</v>
      </c>
      <c r="CF186" s="18">
        <v>0</v>
      </c>
      <c r="CG186" s="18">
        <v>0</v>
      </c>
      <c r="CH186" s="18">
        <v>0</v>
      </c>
      <c r="CI186" s="18">
        <v>0</v>
      </c>
      <c r="CJ186" s="18">
        <v>0</v>
      </c>
      <c r="CK186" s="18">
        <v>0</v>
      </c>
      <c r="CL186" s="18">
        <v>0</v>
      </c>
      <c r="CM186" s="18">
        <v>1.3434452247718935</v>
      </c>
      <c r="CN186" s="18">
        <v>0.29795253910138114</v>
      </c>
      <c r="CO186" s="18">
        <v>5.3292412658692854</v>
      </c>
      <c r="CP186" s="18">
        <v>0</v>
      </c>
      <c r="CQ186" s="18">
        <v>0</v>
      </c>
      <c r="CR186" s="18">
        <v>0</v>
      </c>
      <c r="CS186" s="18">
        <v>1.5460254533851965</v>
      </c>
      <c r="CT186" s="18">
        <v>4.4070470218910884</v>
      </c>
      <c r="CU186" s="18">
        <v>0</v>
      </c>
      <c r="CV186" s="18">
        <v>1.2051404127037819E-3</v>
      </c>
      <c r="CW186" s="18">
        <v>0.29233399430586327</v>
      </c>
      <c r="CX186" s="18">
        <v>0</v>
      </c>
      <c r="CY186" s="18">
        <v>0</v>
      </c>
      <c r="CZ186" s="18">
        <v>0</v>
      </c>
      <c r="DA186" s="18">
        <v>0</v>
      </c>
      <c r="DB186" s="18">
        <v>9.690769363011638</v>
      </c>
      <c r="DC186" s="18">
        <v>3.7601016834359423E-2</v>
      </c>
      <c r="DD186" s="18">
        <v>0</v>
      </c>
      <c r="DE186" s="18">
        <v>0</v>
      </c>
      <c r="DF186" s="18">
        <v>0</v>
      </c>
      <c r="DG186" s="18">
        <v>0</v>
      </c>
      <c r="DH186" s="18">
        <v>0</v>
      </c>
      <c r="DI186" s="18">
        <v>0</v>
      </c>
      <c r="DJ186" s="18">
        <v>0</v>
      </c>
      <c r="DK186" s="18">
        <v>0</v>
      </c>
      <c r="DL186" s="18">
        <v>0</v>
      </c>
      <c r="DM186" s="18">
        <v>0</v>
      </c>
      <c r="DN186" s="18">
        <v>3.1797900071339891E-6</v>
      </c>
      <c r="DO186" s="18">
        <v>30.805366778093102</v>
      </c>
      <c r="DP186" s="18">
        <v>0</v>
      </c>
      <c r="DQ186" s="18">
        <v>1.2687362128464617E-3</v>
      </c>
      <c r="DR186" s="18">
        <v>0</v>
      </c>
      <c r="DS186" s="18">
        <v>3.2085495366437269</v>
      </c>
      <c r="DT186" s="18">
        <v>0</v>
      </c>
      <c r="DU186" s="18">
        <v>0</v>
      </c>
      <c r="DV186" s="18">
        <v>27.989407516675001</v>
      </c>
      <c r="DW186" s="18">
        <v>0.16606417644224455</v>
      </c>
      <c r="DX186" s="18">
        <v>0</v>
      </c>
      <c r="DY186" s="18">
        <v>0.83083331045785036</v>
      </c>
      <c r="DZ186" s="18">
        <v>0</v>
      </c>
      <c r="EA186" s="18">
        <v>0.42724178010004071</v>
      </c>
      <c r="EB186" s="18">
        <v>0</v>
      </c>
      <c r="EC186" s="18">
        <v>0</v>
      </c>
      <c r="ED186" s="18">
        <v>0</v>
      </c>
      <c r="EE186" s="18">
        <v>0</v>
      </c>
      <c r="EF186" s="18">
        <v>0</v>
      </c>
      <c r="EG186" s="18">
        <v>0</v>
      </c>
      <c r="EH186" s="18">
        <v>30.333545722234124</v>
      </c>
      <c r="EI186" s="18">
        <v>2.7888854447559384</v>
      </c>
      <c r="EJ186" s="18">
        <v>0.14843056791840414</v>
      </c>
      <c r="EK186" s="18">
        <v>4.8986882936901903</v>
      </c>
      <c r="EL186" s="18">
        <v>1.7916684051770264</v>
      </c>
      <c r="EM186" s="18">
        <v>0</v>
      </c>
      <c r="EN186" s="18">
        <v>1.5859282923658669</v>
      </c>
      <c r="EO186" s="18">
        <v>1.1217883588794817</v>
      </c>
      <c r="EP186" s="18">
        <v>0</v>
      </c>
      <c r="EQ186" s="18">
        <v>0.85934876464995735</v>
      </c>
      <c r="ER186" s="18">
        <v>0</v>
      </c>
      <c r="ES186" s="18">
        <v>0</v>
      </c>
      <c r="ET186" s="18">
        <v>4.8537585207135154E-3</v>
      </c>
      <c r="EU186" s="18">
        <v>2.1514420502538045E-2</v>
      </c>
      <c r="EV186" s="18">
        <v>0</v>
      </c>
      <c r="EW186" s="18">
        <v>0</v>
      </c>
      <c r="EX186" s="18">
        <v>0</v>
      </c>
      <c r="EY186" s="18">
        <v>2.448330756470695E-3</v>
      </c>
      <c r="EZ186" s="18">
        <v>1.146367952328802E-2</v>
      </c>
      <c r="FA186" s="18">
        <v>0</v>
      </c>
      <c r="FB186" s="18">
        <v>1.1332110347122538E-2</v>
      </c>
      <c r="FC186" s="18">
        <v>0.92742254219203191</v>
      </c>
      <c r="FD186" s="18">
        <v>0</v>
      </c>
      <c r="FE186" s="18">
        <v>0</v>
      </c>
      <c r="FF186" s="18">
        <v>0</v>
      </c>
      <c r="FG186" s="18">
        <v>8.2945784973890359E-5</v>
      </c>
      <c r="FH186" s="18">
        <v>0.68671387419780205</v>
      </c>
      <c r="FI186" s="18">
        <v>0</v>
      </c>
      <c r="FJ186" s="18">
        <v>2.1108272176114172E-3</v>
      </c>
      <c r="FK186" s="18">
        <v>0</v>
      </c>
      <c r="FL186" s="18">
        <v>1.0376803720181871E-2</v>
      </c>
      <c r="FM186" s="18">
        <v>0</v>
      </c>
      <c r="FN186" s="18">
        <v>3.2664479152640302</v>
      </c>
      <c r="FO186" s="18">
        <v>0</v>
      </c>
      <c r="FP186" s="18">
        <v>0.87665686158852907</v>
      </c>
      <c r="FQ186" s="18">
        <v>0</v>
      </c>
      <c r="FR186" s="18">
        <v>0</v>
      </c>
      <c r="FS186" s="18">
        <v>0</v>
      </c>
    </row>
    <row r="187" spans="2:175" x14ac:dyDescent="0.25">
      <c r="B187" s="17">
        <f>SUM(D187:FS187)-'Esc Med Regional'!K380</f>
        <v>0</v>
      </c>
      <c r="C187" s="16">
        <v>51227</v>
      </c>
      <c r="D187" s="18">
        <v>0</v>
      </c>
      <c r="E187" s="18">
        <v>0</v>
      </c>
      <c r="F187" s="18">
        <v>9.7794478490729669E-2</v>
      </c>
      <c r="G187" s="18">
        <v>0</v>
      </c>
      <c r="H187" s="18">
        <v>3.7029729951713972</v>
      </c>
      <c r="I187" s="18">
        <v>17.994943395132442</v>
      </c>
      <c r="J187" s="18">
        <v>0</v>
      </c>
      <c r="K187" s="18">
        <v>2.2782110205594779</v>
      </c>
      <c r="L187" s="18">
        <v>0</v>
      </c>
      <c r="M187" s="18">
        <v>0.11655589484835666</v>
      </c>
      <c r="N187" s="18">
        <v>8.1860046965029127</v>
      </c>
      <c r="O187" s="18">
        <v>5.9137382330992562E-2</v>
      </c>
      <c r="P187" s="18">
        <v>2.9589343020928048E-2</v>
      </c>
      <c r="Q187" s="18">
        <v>2.4089213793999136</v>
      </c>
      <c r="R187" s="18">
        <v>2.7995496362874945</v>
      </c>
      <c r="S187" s="18">
        <v>0</v>
      </c>
      <c r="T187" s="18">
        <v>1.2391113259059316E-3</v>
      </c>
      <c r="U187" s="18">
        <v>7.5018913334702484</v>
      </c>
      <c r="V187" s="18">
        <v>0</v>
      </c>
      <c r="W187" s="18">
        <v>0</v>
      </c>
      <c r="X187" s="18">
        <v>3.121330961582625</v>
      </c>
      <c r="Y187" s="18">
        <v>0</v>
      </c>
      <c r="Z187" s="18">
        <v>0</v>
      </c>
      <c r="AA187" s="18">
        <v>20.915633638174146</v>
      </c>
      <c r="AB187" s="18">
        <v>0</v>
      </c>
      <c r="AC187" s="18">
        <v>0</v>
      </c>
      <c r="AD187" s="18">
        <v>10.104139497379711</v>
      </c>
      <c r="AE187" s="18">
        <v>0</v>
      </c>
      <c r="AF187" s="18">
        <v>7.9348527167844205</v>
      </c>
      <c r="AG187" s="18">
        <v>0</v>
      </c>
      <c r="AH187" s="18">
        <v>0</v>
      </c>
      <c r="AI187" s="18">
        <v>18.727185112946707</v>
      </c>
      <c r="AJ187" s="18">
        <v>1.5206660140285109</v>
      </c>
      <c r="AK187" s="18">
        <v>2.2846702854968282</v>
      </c>
      <c r="AL187" s="18">
        <v>0</v>
      </c>
      <c r="AM187" s="18">
        <v>2.8979318983558974E-2</v>
      </c>
      <c r="AN187" s="18">
        <v>1.1026470424213528</v>
      </c>
      <c r="AO187" s="18">
        <v>0</v>
      </c>
      <c r="AP187" s="18">
        <v>0</v>
      </c>
      <c r="AQ187" s="18">
        <v>0</v>
      </c>
      <c r="AR187" s="18">
        <v>0.69758790439975982</v>
      </c>
      <c r="AS187" s="18">
        <v>0</v>
      </c>
      <c r="AT187" s="18">
        <v>1.9641471347787713</v>
      </c>
      <c r="AU187" s="18">
        <v>5.8860901644889152</v>
      </c>
      <c r="AV187" s="18">
        <v>1.2990298872902221E-3</v>
      </c>
      <c r="AW187" s="18">
        <v>0</v>
      </c>
      <c r="AX187" s="18">
        <v>0.16856072635704286</v>
      </c>
      <c r="AY187" s="18">
        <v>0</v>
      </c>
      <c r="AZ187" s="18">
        <v>24.545450016976215</v>
      </c>
      <c r="BA187" s="18">
        <v>0</v>
      </c>
      <c r="BB187" s="18">
        <v>4.3672147639376047E-2</v>
      </c>
      <c r="BC187" s="18">
        <v>1.6867980409671113</v>
      </c>
      <c r="BD187" s="18">
        <v>0</v>
      </c>
      <c r="BE187" s="18">
        <v>9.0961088313156857E-2</v>
      </c>
      <c r="BF187" s="18">
        <v>0.13314283112649011</v>
      </c>
      <c r="BG187" s="18">
        <v>2.9047352143111658</v>
      </c>
      <c r="BH187" s="18">
        <v>2.639814306671916E-2</v>
      </c>
      <c r="BI187" s="18">
        <v>0</v>
      </c>
      <c r="BJ187" s="18">
        <v>0.17029469928695257</v>
      </c>
      <c r="BK187" s="18">
        <v>0</v>
      </c>
      <c r="BL187" s="18">
        <v>0</v>
      </c>
      <c r="BM187" s="18">
        <v>1.2456556101801475</v>
      </c>
      <c r="BN187" s="18">
        <v>13.045064967748679</v>
      </c>
      <c r="BO187" s="18">
        <v>0.16464043973289916</v>
      </c>
      <c r="BP187" s="18">
        <v>0.64394767269958164</v>
      </c>
      <c r="BQ187" s="18">
        <v>2.4820749632152462E-3</v>
      </c>
      <c r="BR187" s="18">
        <v>0</v>
      </c>
      <c r="BS187" s="18">
        <v>0</v>
      </c>
      <c r="BT187" s="18">
        <v>1.3639813816547334E-2</v>
      </c>
      <c r="BU187" s="18">
        <v>4.9844472684194022E-2</v>
      </c>
      <c r="BV187" s="18">
        <v>0</v>
      </c>
      <c r="BW187" s="18">
        <v>8.2291223663608273E-3</v>
      </c>
      <c r="BX187" s="18">
        <v>1.6344792256404599</v>
      </c>
      <c r="BY187" s="18">
        <v>0</v>
      </c>
      <c r="BZ187" s="18">
        <v>0.13967084292616136</v>
      </c>
      <c r="CA187" s="18">
        <v>5.640148068670657E-2</v>
      </c>
      <c r="CB187" s="18">
        <v>9.866634594818488E-2</v>
      </c>
      <c r="CC187" s="18">
        <v>0</v>
      </c>
      <c r="CD187" s="18">
        <v>0</v>
      </c>
      <c r="CE187" s="18">
        <v>0</v>
      </c>
      <c r="CF187" s="18">
        <v>0</v>
      </c>
      <c r="CG187" s="18">
        <v>0</v>
      </c>
      <c r="CH187" s="18">
        <v>0</v>
      </c>
      <c r="CI187" s="18">
        <v>0</v>
      </c>
      <c r="CJ187" s="18">
        <v>0</v>
      </c>
      <c r="CK187" s="18">
        <v>0</v>
      </c>
      <c r="CL187" s="18">
        <v>0</v>
      </c>
      <c r="CM187" s="18">
        <v>1.3132039744006472</v>
      </c>
      <c r="CN187" s="18">
        <v>0.29819249059316744</v>
      </c>
      <c r="CO187" s="18">
        <v>5.3335330883041303</v>
      </c>
      <c r="CP187" s="18">
        <v>0</v>
      </c>
      <c r="CQ187" s="18">
        <v>0</v>
      </c>
      <c r="CR187" s="18">
        <v>0</v>
      </c>
      <c r="CS187" s="18">
        <v>1.5472705211902844</v>
      </c>
      <c r="CT187" s="18">
        <v>4.4105961693843909</v>
      </c>
      <c r="CU187" s="18">
        <v>0</v>
      </c>
      <c r="CV187" s="18">
        <v>1.1818701282568804E-3</v>
      </c>
      <c r="CW187" s="18">
        <v>0.28668926185038601</v>
      </c>
      <c r="CX187" s="18">
        <v>0</v>
      </c>
      <c r="CY187" s="18">
        <v>0</v>
      </c>
      <c r="CZ187" s="18">
        <v>0</v>
      </c>
      <c r="DA187" s="18">
        <v>0</v>
      </c>
      <c r="DB187" s="18">
        <v>9.5036484622357147</v>
      </c>
      <c r="DC187" s="18">
        <v>3.6874971679782612E-2</v>
      </c>
      <c r="DD187" s="18">
        <v>0</v>
      </c>
      <c r="DE187" s="18">
        <v>0</v>
      </c>
      <c r="DF187" s="18">
        <v>0</v>
      </c>
      <c r="DG187" s="18">
        <v>0</v>
      </c>
      <c r="DH187" s="18">
        <v>0</v>
      </c>
      <c r="DI187" s="18">
        <v>0</v>
      </c>
      <c r="DJ187" s="18">
        <v>0</v>
      </c>
      <c r="DK187" s="18">
        <v>0</v>
      </c>
      <c r="DL187" s="18">
        <v>0</v>
      </c>
      <c r="DM187" s="18">
        <v>0</v>
      </c>
      <c r="DN187" s="18">
        <v>3.1183908397279164E-6</v>
      </c>
      <c r="DO187" s="18">
        <v>30.21054011734817</v>
      </c>
      <c r="DP187" s="18">
        <v>0</v>
      </c>
      <c r="DQ187" s="18">
        <v>1.2442379450514386E-3</v>
      </c>
      <c r="DR187" s="18">
        <v>0</v>
      </c>
      <c r="DS187" s="18">
        <v>3.1151189388466318</v>
      </c>
      <c r="DT187" s="18">
        <v>0</v>
      </c>
      <c r="DU187" s="18">
        <v>0</v>
      </c>
      <c r="DV187" s="18">
        <v>27.174376598060942</v>
      </c>
      <c r="DW187" s="18">
        <v>0.14788444358327124</v>
      </c>
      <c r="DX187" s="18">
        <v>0</v>
      </c>
      <c r="DY187" s="18">
        <v>0.7398785485215017</v>
      </c>
      <c r="DZ187" s="18">
        <v>0</v>
      </c>
      <c r="EA187" s="18">
        <v>0.38046985375918846</v>
      </c>
      <c r="EB187" s="18">
        <v>0</v>
      </c>
      <c r="EC187" s="18">
        <v>0</v>
      </c>
      <c r="ED187" s="18">
        <v>0</v>
      </c>
      <c r="EE187" s="18">
        <v>0</v>
      </c>
      <c r="EF187" s="18">
        <v>0</v>
      </c>
      <c r="EG187" s="18">
        <v>0</v>
      </c>
      <c r="EH187" s="18">
        <v>30.278849380427946</v>
      </c>
      <c r="EI187" s="18">
        <v>2.7838566283774808</v>
      </c>
      <c r="EJ187" s="18">
        <v>0.14816292333930703</v>
      </c>
      <c r="EK187" s="18">
        <v>4.8898551578686433</v>
      </c>
      <c r="EL187" s="18">
        <v>1.7884377341440298</v>
      </c>
      <c r="EM187" s="18">
        <v>0</v>
      </c>
      <c r="EN187" s="18">
        <v>1.583068604390262</v>
      </c>
      <c r="EO187" s="18">
        <v>1.1197655910806452</v>
      </c>
      <c r="EP187" s="18">
        <v>0</v>
      </c>
      <c r="EQ187" s="18">
        <v>0.85779921834263073</v>
      </c>
      <c r="ER187" s="18">
        <v>0</v>
      </c>
      <c r="ES187" s="18">
        <v>0</v>
      </c>
      <c r="ET187" s="18">
        <v>4.9821631845513165E-3</v>
      </c>
      <c r="EU187" s="18">
        <v>2.2083577769119036E-2</v>
      </c>
      <c r="EV187" s="18">
        <v>0</v>
      </c>
      <c r="EW187" s="18">
        <v>0</v>
      </c>
      <c r="EX187" s="18">
        <v>0</v>
      </c>
      <c r="EY187" s="18">
        <v>2.5131005810111531E-3</v>
      </c>
      <c r="EZ187" s="18">
        <v>1.1766947580248483E-2</v>
      </c>
      <c r="FA187" s="18">
        <v>0</v>
      </c>
      <c r="FB187" s="18">
        <v>1.1631897782670781E-2</v>
      </c>
      <c r="FC187" s="18">
        <v>0.95195721552972834</v>
      </c>
      <c r="FD187" s="18">
        <v>0</v>
      </c>
      <c r="FE187" s="18">
        <v>0</v>
      </c>
      <c r="FF187" s="18">
        <v>0</v>
      </c>
      <c r="FG187" s="18">
        <v>8.5140089777246999E-5</v>
      </c>
      <c r="FH187" s="18">
        <v>0.70488067499615736</v>
      </c>
      <c r="FI187" s="18">
        <v>0</v>
      </c>
      <c r="FJ187" s="18">
        <v>2.1666684915726997E-3</v>
      </c>
      <c r="FK187" s="18">
        <v>0</v>
      </c>
      <c r="FL187" s="18">
        <v>1.0651318817650074E-2</v>
      </c>
      <c r="FM187" s="18">
        <v>0</v>
      </c>
      <c r="FN187" s="18">
        <v>3.3528607734054576</v>
      </c>
      <c r="FO187" s="18">
        <v>0</v>
      </c>
      <c r="FP187" s="18">
        <v>0.89984854472088827</v>
      </c>
      <c r="FQ187" s="18">
        <v>0</v>
      </c>
      <c r="FR187" s="18">
        <v>0</v>
      </c>
      <c r="FS187" s="18">
        <v>0</v>
      </c>
    </row>
    <row r="188" spans="2:175" x14ac:dyDescent="0.25">
      <c r="B188" s="17">
        <f>SUM(D188:FS188)-'Esc Med Regional'!K381</f>
        <v>0</v>
      </c>
      <c r="C188" s="16">
        <v>51257</v>
      </c>
      <c r="D188" s="18">
        <v>0</v>
      </c>
      <c r="E188" s="18">
        <v>0</v>
      </c>
      <c r="F188" s="18">
        <v>9.7984692068776677E-2</v>
      </c>
      <c r="G188" s="18">
        <v>0</v>
      </c>
      <c r="H188" s="18">
        <v>3.7101754032591892</v>
      </c>
      <c r="I188" s="18">
        <v>18.029944170460123</v>
      </c>
      <c r="J188" s="18">
        <v>0</v>
      </c>
      <c r="K188" s="18">
        <v>2.2826422182758992</v>
      </c>
      <c r="L188" s="18">
        <v>0</v>
      </c>
      <c r="M188" s="18">
        <v>0.11678260001764369</v>
      </c>
      <c r="N188" s="18">
        <v>8.2019267533231162</v>
      </c>
      <c r="O188" s="18">
        <v>5.9252406545683568E-2</v>
      </c>
      <c r="P188" s="18">
        <v>2.9646895296832919E-2</v>
      </c>
      <c r="Q188" s="18">
        <v>2.4136068131982342</v>
      </c>
      <c r="R188" s="18">
        <v>2.8049948552963464</v>
      </c>
      <c r="S188" s="18">
        <v>0</v>
      </c>
      <c r="T188" s="18">
        <v>1.2415214394679308E-3</v>
      </c>
      <c r="U188" s="18">
        <v>7.5164827665928717</v>
      </c>
      <c r="V188" s="18">
        <v>0</v>
      </c>
      <c r="W188" s="18">
        <v>0</v>
      </c>
      <c r="X188" s="18">
        <v>3.1274020561846361</v>
      </c>
      <c r="Y188" s="18">
        <v>0</v>
      </c>
      <c r="Z188" s="18">
        <v>0</v>
      </c>
      <c r="AA188" s="18">
        <v>20.956315255100144</v>
      </c>
      <c r="AB188" s="18">
        <v>0</v>
      </c>
      <c r="AC188" s="18">
        <v>0</v>
      </c>
      <c r="AD188" s="18">
        <v>10.123792391454554</v>
      </c>
      <c r="AE188" s="18">
        <v>0</v>
      </c>
      <c r="AF188" s="18">
        <v>7.9502862744844984</v>
      </c>
      <c r="AG188" s="18">
        <v>0</v>
      </c>
      <c r="AH188" s="18">
        <v>0</v>
      </c>
      <c r="AI188" s="18">
        <v>18.763610123254626</v>
      </c>
      <c r="AJ188" s="18">
        <v>1.5236237610098016</v>
      </c>
      <c r="AK188" s="18">
        <v>2.2891140467026641</v>
      </c>
      <c r="AL188" s="18">
        <v>0</v>
      </c>
      <c r="AM188" s="18">
        <v>2.9035684742017936E-2</v>
      </c>
      <c r="AN188" s="18">
        <v>1.1047917283228355</v>
      </c>
      <c r="AO188" s="18">
        <v>0</v>
      </c>
      <c r="AP188" s="18">
        <v>0</v>
      </c>
      <c r="AQ188" s="18">
        <v>0</v>
      </c>
      <c r="AR188" s="18">
        <v>0.69894473653738176</v>
      </c>
      <c r="AS188" s="18">
        <v>0</v>
      </c>
      <c r="AT188" s="18">
        <v>1.96796746758368</v>
      </c>
      <c r="AU188" s="18">
        <v>5.897538809526691</v>
      </c>
      <c r="AV188" s="18">
        <v>1.3234751959859551E-3</v>
      </c>
      <c r="AW188" s="18">
        <v>0</v>
      </c>
      <c r="AX188" s="18">
        <v>0.17173272342199897</v>
      </c>
      <c r="AY188" s="18">
        <v>0</v>
      </c>
      <c r="AZ188" s="18">
        <v>25.00734939943947</v>
      </c>
      <c r="BA188" s="18">
        <v>0</v>
      </c>
      <c r="BB188" s="18">
        <v>4.44939756364802E-2</v>
      </c>
      <c r="BC188" s="18">
        <v>1.7185404198163101</v>
      </c>
      <c r="BD188" s="18">
        <v>0</v>
      </c>
      <c r="BE188" s="18">
        <v>9.2672805576070105E-2</v>
      </c>
      <c r="BF188" s="18">
        <v>0.13564832976001284</v>
      </c>
      <c r="BG188" s="18">
        <v>2.9593968889099873</v>
      </c>
      <c r="BH188" s="18">
        <v>2.6894906661286015E-2</v>
      </c>
      <c r="BI188" s="18">
        <v>0</v>
      </c>
      <c r="BJ188" s="18">
        <v>0.1734993264737838</v>
      </c>
      <c r="BK188" s="18">
        <v>0</v>
      </c>
      <c r="BL188" s="18">
        <v>0</v>
      </c>
      <c r="BM188" s="18">
        <v>1.2690965149794549</v>
      </c>
      <c r="BN188" s="18">
        <v>13.290548650004606</v>
      </c>
      <c r="BO188" s="18">
        <v>0.16773866434839849</v>
      </c>
      <c r="BP188" s="18">
        <v>0.65606556143875205</v>
      </c>
      <c r="BQ188" s="18">
        <v>2.5287829637588781E-3</v>
      </c>
      <c r="BR188" s="18">
        <v>0</v>
      </c>
      <c r="BS188" s="18">
        <v>0</v>
      </c>
      <c r="BT188" s="18">
        <v>1.3896489557852528E-2</v>
      </c>
      <c r="BU188" s="18">
        <v>5.0782452274550374E-2</v>
      </c>
      <c r="BV188" s="18">
        <v>0</v>
      </c>
      <c r="BW188" s="18">
        <v>8.3839790317145994E-3</v>
      </c>
      <c r="BX188" s="18">
        <v>1.6652370624065485</v>
      </c>
      <c r="BY188" s="18">
        <v>0</v>
      </c>
      <c r="BZ188" s="18">
        <v>0.14229918651126966</v>
      </c>
      <c r="CA188" s="18">
        <v>5.7462850882860433E-2</v>
      </c>
      <c r="CB188" s="18">
        <v>0.10052306172368919</v>
      </c>
      <c r="CC188" s="18">
        <v>0</v>
      </c>
      <c r="CD188" s="18">
        <v>0</v>
      </c>
      <c r="CE188" s="18">
        <v>0</v>
      </c>
      <c r="CF188" s="18">
        <v>0</v>
      </c>
      <c r="CG188" s="18">
        <v>0</v>
      </c>
      <c r="CH188" s="18">
        <v>0</v>
      </c>
      <c r="CI188" s="18">
        <v>0</v>
      </c>
      <c r="CJ188" s="18">
        <v>0</v>
      </c>
      <c r="CK188" s="18">
        <v>0</v>
      </c>
      <c r="CL188" s="18">
        <v>0</v>
      </c>
      <c r="CM188" s="18">
        <v>1.0928680215755697</v>
      </c>
      <c r="CN188" s="18">
        <v>0.28901963507346112</v>
      </c>
      <c r="CO188" s="18">
        <v>5.169465481064031</v>
      </c>
      <c r="CP188" s="18">
        <v>0</v>
      </c>
      <c r="CQ188" s="18">
        <v>0</v>
      </c>
      <c r="CR188" s="18">
        <v>0</v>
      </c>
      <c r="CS188" s="18">
        <v>1.4996741215876435</v>
      </c>
      <c r="CT188" s="18">
        <v>4.2749195085233005</v>
      </c>
      <c r="CU188" s="18">
        <v>0</v>
      </c>
      <c r="CV188" s="18">
        <v>1.2313721733707881E-3</v>
      </c>
      <c r="CW188" s="18">
        <v>0.29869709962755514</v>
      </c>
      <c r="CX188" s="18">
        <v>0</v>
      </c>
      <c r="CY188" s="18">
        <v>0</v>
      </c>
      <c r="CZ188" s="18">
        <v>0</v>
      </c>
      <c r="DA188" s="18">
        <v>0</v>
      </c>
      <c r="DB188" s="18">
        <v>9.9017040723036089</v>
      </c>
      <c r="DC188" s="18">
        <v>3.8419461609787778E-2</v>
      </c>
      <c r="DD188" s="18">
        <v>0</v>
      </c>
      <c r="DE188" s="18">
        <v>0</v>
      </c>
      <c r="DF188" s="18">
        <v>0</v>
      </c>
      <c r="DG188" s="18">
        <v>0</v>
      </c>
      <c r="DH188" s="18">
        <v>0</v>
      </c>
      <c r="DI188" s="18">
        <v>0</v>
      </c>
      <c r="DJ188" s="18">
        <v>0</v>
      </c>
      <c r="DK188" s="18">
        <v>0</v>
      </c>
      <c r="DL188" s="18">
        <v>0</v>
      </c>
      <c r="DM188" s="18">
        <v>0</v>
      </c>
      <c r="DN188" s="18">
        <v>3.2490030959651399E-6</v>
      </c>
      <c r="DO188" s="18">
        <v>31.475893631283032</v>
      </c>
      <c r="DP188" s="18">
        <v>0</v>
      </c>
      <c r="DQ188" s="18">
        <v>1.2963522352900908E-3</v>
      </c>
      <c r="DR188" s="18">
        <v>0</v>
      </c>
      <c r="DS188" s="18">
        <v>3.1585154128904964</v>
      </c>
      <c r="DT188" s="18">
        <v>0</v>
      </c>
      <c r="DU188" s="18">
        <v>0</v>
      </c>
      <c r="DV188" s="18">
        <v>27.552940675981056</v>
      </c>
      <c r="DW188" s="18">
        <v>0.14744524016022068</v>
      </c>
      <c r="DX188" s="18">
        <v>0</v>
      </c>
      <c r="DY188" s="18">
        <v>0.73768117614562134</v>
      </c>
      <c r="DZ188" s="18">
        <v>0</v>
      </c>
      <c r="EA188" s="18">
        <v>0.37933989270250373</v>
      </c>
      <c r="EB188" s="18">
        <v>0</v>
      </c>
      <c r="EC188" s="18">
        <v>0</v>
      </c>
      <c r="ED188" s="18">
        <v>0</v>
      </c>
      <c r="EE188" s="18">
        <v>0</v>
      </c>
      <c r="EF188" s="18">
        <v>0</v>
      </c>
      <c r="EG188" s="18">
        <v>0</v>
      </c>
      <c r="EH188" s="18">
        <v>28.790459047871035</v>
      </c>
      <c r="EI188" s="18">
        <v>2.6470130766017053</v>
      </c>
      <c r="EJ188" s="18">
        <v>0.14087981096040203</v>
      </c>
      <c r="EK188" s="18">
        <v>4.6494889189428115</v>
      </c>
      <c r="EL188" s="18">
        <v>1.70052509914144</v>
      </c>
      <c r="EM188" s="18">
        <v>0</v>
      </c>
      <c r="EN188" s="18">
        <v>1.5052511161183375</v>
      </c>
      <c r="EO188" s="18">
        <v>1.0647222748847658</v>
      </c>
      <c r="EP188" s="18">
        <v>0</v>
      </c>
      <c r="EQ188" s="18">
        <v>0.81563314895819361</v>
      </c>
      <c r="ER188" s="18">
        <v>0</v>
      </c>
      <c r="ES188" s="18">
        <v>0</v>
      </c>
      <c r="ET188" s="18">
        <v>4.5973099141413043E-3</v>
      </c>
      <c r="EU188" s="18">
        <v>2.0377704875763639E-2</v>
      </c>
      <c r="EV188" s="18">
        <v>0</v>
      </c>
      <c r="EW188" s="18">
        <v>0</v>
      </c>
      <c r="EX188" s="18">
        <v>0</v>
      </c>
      <c r="EY188" s="18">
        <v>2.3189730621714535E-3</v>
      </c>
      <c r="EZ188" s="18">
        <v>1.0857995365868208E-2</v>
      </c>
      <c r="FA188" s="18">
        <v>0</v>
      </c>
      <c r="FB188" s="18">
        <v>1.0733377654583293E-2</v>
      </c>
      <c r="FC188" s="18">
        <v>0.87842211960532246</v>
      </c>
      <c r="FD188" s="18">
        <v>0</v>
      </c>
      <c r="FE188" s="18">
        <v>0</v>
      </c>
      <c r="FF188" s="18">
        <v>0</v>
      </c>
      <c r="FG188" s="18">
        <v>7.8563339723098312E-5</v>
      </c>
      <c r="FH188" s="18">
        <v>0.65043130772889113</v>
      </c>
      <c r="FI188" s="18">
        <v>0</v>
      </c>
      <c r="FJ188" s="18">
        <v>1.9993015419188468E-3</v>
      </c>
      <c r="FK188" s="18">
        <v>0</v>
      </c>
      <c r="FL188" s="18">
        <v>9.8285447074276094E-3</v>
      </c>
      <c r="FM188" s="18">
        <v>0</v>
      </c>
      <c r="FN188" s="18">
        <v>3.093864954505813</v>
      </c>
      <c r="FO188" s="18">
        <v>0</v>
      </c>
      <c r="FP188" s="18">
        <v>0.83033864661410606</v>
      </c>
      <c r="FQ188" s="18">
        <v>0</v>
      </c>
      <c r="FR188" s="18">
        <v>0</v>
      </c>
      <c r="FS188" s="18">
        <v>0</v>
      </c>
    </row>
    <row r="189" spans="2:175" x14ac:dyDescent="0.25">
      <c r="B189" s="17">
        <f>SUM(D189:FS189)-'Esc Med Regional'!K382</f>
        <v>0</v>
      </c>
      <c r="C189" s="16">
        <v>51288</v>
      </c>
      <c r="D189" s="18">
        <v>0</v>
      </c>
      <c r="E189" s="18">
        <v>0</v>
      </c>
      <c r="F189" s="18">
        <v>0.10127066981449268</v>
      </c>
      <c r="G189" s="18">
        <v>0</v>
      </c>
      <c r="H189" s="18">
        <v>3.8345984488432396</v>
      </c>
      <c r="I189" s="18">
        <v>18.634589590573789</v>
      </c>
      <c r="J189" s="18">
        <v>0</v>
      </c>
      <c r="K189" s="18">
        <v>2.3591920483801934</v>
      </c>
      <c r="L189" s="18">
        <v>0</v>
      </c>
      <c r="M189" s="18">
        <v>0.1206989773276369</v>
      </c>
      <c r="N189" s="18">
        <v>8.476983481209702</v>
      </c>
      <c r="O189" s="18">
        <v>6.1239472945326577E-2</v>
      </c>
      <c r="P189" s="18">
        <v>3.0641122416581231E-2</v>
      </c>
      <c r="Q189" s="18">
        <v>2.4945486226546643</v>
      </c>
      <c r="R189" s="18">
        <v>2.8990621067898963</v>
      </c>
      <c r="S189" s="18">
        <v>0</v>
      </c>
      <c r="T189" s="18">
        <v>1.283156635076418E-3</v>
      </c>
      <c r="U189" s="18">
        <v>7.7685527029840111</v>
      </c>
      <c r="V189" s="18">
        <v>0</v>
      </c>
      <c r="W189" s="18">
        <v>0</v>
      </c>
      <c r="X189" s="18">
        <v>3.2322814341931512</v>
      </c>
      <c r="Y189" s="18">
        <v>0</v>
      </c>
      <c r="Z189" s="18">
        <v>0</v>
      </c>
      <c r="AA189" s="18">
        <v>21.659098354241106</v>
      </c>
      <c r="AB189" s="18">
        <v>0</v>
      </c>
      <c r="AC189" s="18">
        <v>0</v>
      </c>
      <c r="AD189" s="18">
        <v>10.463300081872342</v>
      </c>
      <c r="AE189" s="18">
        <v>0</v>
      </c>
      <c r="AF189" s="18">
        <v>8.2169040820058026</v>
      </c>
      <c r="AG189" s="18">
        <v>0</v>
      </c>
      <c r="AH189" s="18">
        <v>0</v>
      </c>
      <c r="AI189" s="18">
        <v>19.392859488563936</v>
      </c>
      <c r="AJ189" s="18">
        <v>1.5747194338727435</v>
      </c>
      <c r="AK189" s="18">
        <v>2.3658809136086814</v>
      </c>
      <c r="AL189" s="18">
        <v>0</v>
      </c>
      <c r="AM189" s="18">
        <v>3.0009414534697455E-2</v>
      </c>
      <c r="AN189" s="18">
        <v>1.1418416078118865</v>
      </c>
      <c r="AO189" s="18">
        <v>0</v>
      </c>
      <c r="AP189" s="18">
        <v>0</v>
      </c>
      <c r="AQ189" s="18">
        <v>0</v>
      </c>
      <c r="AR189" s="18">
        <v>0.72238428409584188</v>
      </c>
      <c r="AS189" s="18">
        <v>0</v>
      </c>
      <c r="AT189" s="18">
        <v>2.0339644837118112</v>
      </c>
      <c r="AU189" s="18">
        <v>6.0953164508443631</v>
      </c>
      <c r="AV189" s="18">
        <v>1.3145969911722939E-3</v>
      </c>
      <c r="AW189" s="18">
        <v>0</v>
      </c>
      <c r="AX189" s="18">
        <v>0.1705806970777406</v>
      </c>
      <c r="AY189" s="18">
        <v>0</v>
      </c>
      <c r="AZ189" s="18">
        <v>24.839593803801264</v>
      </c>
      <c r="BA189" s="18">
        <v>0</v>
      </c>
      <c r="BB189" s="18">
        <v>4.4195498846078068E-2</v>
      </c>
      <c r="BC189" s="18">
        <v>1.7070120180193138</v>
      </c>
      <c r="BD189" s="18">
        <v>0</v>
      </c>
      <c r="BE189" s="18">
        <v>9.2051133064899246E-2</v>
      </c>
      <c r="BF189" s="18">
        <v>0.13473836661306982</v>
      </c>
      <c r="BG189" s="18">
        <v>2.9395445095194686</v>
      </c>
      <c r="BH189" s="18">
        <v>2.6714488856322684E-2</v>
      </c>
      <c r="BI189" s="18">
        <v>0</v>
      </c>
      <c r="BJ189" s="18">
        <v>0.17233544931149289</v>
      </c>
      <c r="BK189" s="18">
        <v>0</v>
      </c>
      <c r="BL189" s="18">
        <v>0</v>
      </c>
      <c r="BM189" s="18">
        <v>1.2605830960483977</v>
      </c>
      <c r="BN189" s="18">
        <v>13.20139230362309</v>
      </c>
      <c r="BO189" s="18">
        <v>0.16661343115795277</v>
      </c>
      <c r="BP189" s="18">
        <v>0.65166450848112289</v>
      </c>
      <c r="BQ189" s="18">
        <v>2.5118192509899183E-3</v>
      </c>
      <c r="BR189" s="18">
        <v>0</v>
      </c>
      <c r="BS189" s="18">
        <v>0</v>
      </c>
      <c r="BT189" s="18">
        <v>1.3803268407309086E-2</v>
      </c>
      <c r="BU189" s="18">
        <v>5.0441790799669046E-2</v>
      </c>
      <c r="BV189" s="18">
        <v>0</v>
      </c>
      <c r="BW189" s="18">
        <v>8.3277371896137726E-3</v>
      </c>
      <c r="BX189" s="18">
        <v>1.6540662329507454</v>
      </c>
      <c r="BY189" s="18">
        <v>0</v>
      </c>
      <c r="BZ189" s="18">
        <v>0.1413446077428151</v>
      </c>
      <c r="CA189" s="18">
        <v>5.7077375612253005E-2</v>
      </c>
      <c r="CB189" s="18">
        <v>9.9848727717894423E-2</v>
      </c>
      <c r="CC189" s="18">
        <v>0</v>
      </c>
      <c r="CD189" s="18">
        <v>0</v>
      </c>
      <c r="CE189" s="18">
        <v>0</v>
      </c>
      <c r="CF189" s="18">
        <v>0</v>
      </c>
      <c r="CG189" s="18">
        <v>0</v>
      </c>
      <c r="CH189" s="18">
        <v>0</v>
      </c>
      <c r="CI189" s="18">
        <v>0</v>
      </c>
      <c r="CJ189" s="18">
        <v>0</v>
      </c>
      <c r="CK189" s="18">
        <v>0</v>
      </c>
      <c r="CL189" s="18">
        <v>0</v>
      </c>
      <c r="CM189" s="18">
        <v>1.0072822378766835</v>
      </c>
      <c r="CN189" s="18">
        <v>0.29799209553542383</v>
      </c>
      <c r="CO189" s="18">
        <v>5.3299487804998593</v>
      </c>
      <c r="CP189" s="18">
        <v>0</v>
      </c>
      <c r="CQ189" s="18">
        <v>0</v>
      </c>
      <c r="CR189" s="18">
        <v>0</v>
      </c>
      <c r="CS189" s="18">
        <v>1.5462307050472888</v>
      </c>
      <c r="CT189" s="18">
        <v>4.4076321052247298</v>
      </c>
      <c r="CU189" s="18">
        <v>0</v>
      </c>
      <c r="CV189" s="18">
        <v>1.2346167925167018E-3</v>
      </c>
      <c r="CW189" s="18">
        <v>0.2994841551979498</v>
      </c>
      <c r="CX189" s="18">
        <v>0</v>
      </c>
      <c r="CY189" s="18">
        <v>0</v>
      </c>
      <c r="CZ189" s="18">
        <v>0</v>
      </c>
      <c r="DA189" s="18">
        <v>0</v>
      </c>
      <c r="DB189" s="18">
        <v>9.9277946883699286</v>
      </c>
      <c r="DC189" s="18">
        <v>3.8520695439340363E-2</v>
      </c>
      <c r="DD189" s="18">
        <v>0</v>
      </c>
      <c r="DE189" s="18">
        <v>0</v>
      </c>
      <c r="DF189" s="18">
        <v>0</v>
      </c>
      <c r="DG189" s="18">
        <v>0</v>
      </c>
      <c r="DH189" s="18">
        <v>0</v>
      </c>
      <c r="DI189" s="18">
        <v>0</v>
      </c>
      <c r="DJ189" s="18">
        <v>0</v>
      </c>
      <c r="DK189" s="18">
        <v>0</v>
      </c>
      <c r="DL189" s="18">
        <v>0</v>
      </c>
      <c r="DM189" s="18">
        <v>0</v>
      </c>
      <c r="DN189" s="18">
        <v>3.2575640963501365E-6</v>
      </c>
      <c r="DO189" s="18">
        <v>31.558831421594824</v>
      </c>
      <c r="DP189" s="18">
        <v>0</v>
      </c>
      <c r="DQ189" s="18">
        <v>1.2997680744437044E-3</v>
      </c>
      <c r="DR189" s="18">
        <v>0</v>
      </c>
      <c r="DS189" s="18">
        <v>3.2616490146455734</v>
      </c>
      <c r="DT189" s="18">
        <v>0</v>
      </c>
      <c r="DU189" s="18">
        <v>0</v>
      </c>
      <c r="DV189" s="18">
        <v>28.452614617498217</v>
      </c>
      <c r="DW189" s="18">
        <v>0.15404639448954105</v>
      </c>
      <c r="DX189" s="18">
        <v>0</v>
      </c>
      <c r="DY189" s="18">
        <v>0.77070731713383045</v>
      </c>
      <c r="DZ189" s="18">
        <v>0</v>
      </c>
      <c r="EA189" s="18">
        <v>0.39632301926715924</v>
      </c>
      <c r="EB189" s="18">
        <v>0</v>
      </c>
      <c r="EC189" s="18">
        <v>0</v>
      </c>
      <c r="ED189" s="18">
        <v>0</v>
      </c>
      <c r="EE189" s="18">
        <v>0</v>
      </c>
      <c r="EF189" s="18">
        <v>0</v>
      </c>
      <c r="EG189" s="18">
        <v>0</v>
      </c>
      <c r="EH189" s="18">
        <v>30.083115132425824</v>
      </c>
      <c r="EI189" s="18">
        <v>2.7658606973942712</v>
      </c>
      <c r="EJ189" s="18">
        <v>0.14720514063041845</v>
      </c>
      <c r="EK189" s="18">
        <v>4.8582452340522062</v>
      </c>
      <c r="EL189" s="18">
        <v>1.7768765776881452</v>
      </c>
      <c r="EM189" s="18">
        <v>0</v>
      </c>
      <c r="EN189" s="18">
        <v>1.5728350337904364</v>
      </c>
      <c r="EO189" s="18">
        <v>1.1125269911868694</v>
      </c>
      <c r="EP189" s="18">
        <v>0</v>
      </c>
      <c r="EQ189" s="18">
        <v>0.85225407087584382</v>
      </c>
      <c r="ER189" s="18">
        <v>0</v>
      </c>
      <c r="ES189" s="18">
        <v>0</v>
      </c>
      <c r="ET189" s="18">
        <v>4.5922588707861109E-3</v>
      </c>
      <c r="EU189" s="18">
        <v>2.0355315984710149E-2</v>
      </c>
      <c r="EV189" s="18">
        <v>0</v>
      </c>
      <c r="EW189" s="18">
        <v>0</v>
      </c>
      <c r="EX189" s="18">
        <v>0</v>
      </c>
      <c r="EY189" s="18">
        <v>2.3164252170848033E-3</v>
      </c>
      <c r="EZ189" s="18">
        <v>1.0846065736069966E-2</v>
      </c>
      <c r="FA189" s="18">
        <v>0</v>
      </c>
      <c r="FB189" s="18">
        <v>1.0721584941693913E-2</v>
      </c>
      <c r="FC189" s="18">
        <v>0.87745700124411741</v>
      </c>
      <c r="FD189" s="18">
        <v>0</v>
      </c>
      <c r="FE189" s="18">
        <v>0</v>
      </c>
      <c r="FF189" s="18">
        <v>0</v>
      </c>
      <c r="FG189" s="18">
        <v>7.8477022541424403E-5</v>
      </c>
      <c r="FH189" s="18">
        <v>0.64971668182890374</v>
      </c>
      <c r="FI189" s="18">
        <v>0</v>
      </c>
      <c r="FJ189" s="18">
        <v>1.9971049184679727E-3</v>
      </c>
      <c r="FK189" s="18">
        <v>0</v>
      </c>
      <c r="FL189" s="18">
        <v>9.81774613035475E-3</v>
      </c>
      <c r="FM189" s="18">
        <v>0</v>
      </c>
      <c r="FN189" s="18">
        <v>3.0904657392446762</v>
      </c>
      <c r="FO189" s="18">
        <v>0</v>
      </c>
      <c r="FP189" s="18">
        <v>0.82942635734454007</v>
      </c>
      <c r="FQ189" s="18">
        <v>0</v>
      </c>
      <c r="FR189" s="18">
        <v>0</v>
      </c>
      <c r="FS189" s="18">
        <v>0</v>
      </c>
    </row>
    <row r="190" spans="2:175" x14ac:dyDescent="0.25">
      <c r="B190" s="17">
        <f>SUM(D190:FS190)-'Esc Med Regional'!K383</f>
        <v>0</v>
      </c>
      <c r="C190" s="16">
        <v>51318</v>
      </c>
      <c r="D190" s="18">
        <v>0</v>
      </c>
      <c r="E190" s="18">
        <v>0</v>
      </c>
      <c r="F190" s="18">
        <v>0.10006324792354043</v>
      </c>
      <c r="G190" s="18">
        <v>0</v>
      </c>
      <c r="H190" s="18">
        <v>3.7888796033114978</v>
      </c>
      <c r="I190" s="18">
        <v>18.412414587270415</v>
      </c>
      <c r="J190" s="18">
        <v>0</v>
      </c>
      <c r="K190" s="18">
        <v>2.3310640609837172</v>
      </c>
      <c r="L190" s="18">
        <v>0</v>
      </c>
      <c r="M190" s="18">
        <v>0.11925991715643539</v>
      </c>
      <c r="N190" s="18">
        <v>8.3759147764879689</v>
      </c>
      <c r="O190" s="18">
        <v>6.0509331825888822E-2</v>
      </c>
      <c r="P190" s="18">
        <v>3.0275796878230409E-2</v>
      </c>
      <c r="Q190" s="18">
        <v>2.4648068166554018</v>
      </c>
      <c r="R190" s="18">
        <v>2.8644973995811824</v>
      </c>
      <c r="S190" s="18">
        <v>0</v>
      </c>
      <c r="T190" s="18">
        <v>1.2678579171598692E-3</v>
      </c>
      <c r="U190" s="18">
        <v>7.6759304204240042</v>
      </c>
      <c r="V190" s="18">
        <v>0</v>
      </c>
      <c r="W190" s="18">
        <v>0</v>
      </c>
      <c r="X190" s="18">
        <v>3.1937438460789189</v>
      </c>
      <c r="Y190" s="18">
        <v>0</v>
      </c>
      <c r="Z190" s="18">
        <v>0</v>
      </c>
      <c r="AA190" s="18">
        <v>21.400862978301529</v>
      </c>
      <c r="AB190" s="18">
        <v>0</v>
      </c>
      <c r="AC190" s="18">
        <v>0</v>
      </c>
      <c r="AD190" s="18">
        <v>10.338549079498236</v>
      </c>
      <c r="AE190" s="18">
        <v>0</v>
      </c>
      <c r="AF190" s="18">
        <v>8.1189362312683446</v>
      </c>
      <c r="AG190" s="18">
        <v>0</v>
      </c>
      <c r="AH190" s="18">
        <v>0</v>
      </c>
      <c r="AI190" s="18">
        <v>19.161643845203965</v>
      </c>
      <c r="AJ190" s="18">
        <v>1.5559444941982181</v>
      </c>
      <c r="AK190" s="18">
        <v>2.3376731767416303</v>
      </c>
      <c r="AL190" s="18">
        <v>0</v>
      </c>
      <c r="AM190" s="18">
        <v>2.96516206728594E-2</v>
      </c>
      <c r="AN190" s="18">
        <v>1.1282277494677317</v>
      </c>
      <c r="AO190" s="18">
        <v>0</v>
      </c>
      <c r="AP190" s="18">
        <v>0</v>
      </c>
      <c r="AQ190" s="18">
        <v>0</v>
      </c>
      <c r="AR190" s="18">
        <v>0.71377149818364327</v>
      </c>
      <c r="AS190" s="18">
        <v>0</v>
      </c>
      <c r="AT190" s="18">
        <v>2.0097140936674713</v>
      </c>
      <c r="AU190" s="18">
        <v>6.0226436964475365</v>
      </c>
      <c r="AV190" s="18">
        <v>1.3038490926865513E-3</v>
      </c>
      <c r="AW190" s="18">
        <v>0</v>
      </c>
      <c r="AX190" s="18">
        <v>0.16918606128583619</v>
      </c>
      <c r="AY190" s="18">
        <v>0</v>
      </c>
      <c r="AZ190" s="18">
        <v>24.63650994279816</v>
      </c>
      <c r="BA190" s="18">
        <v>0</v>
      </c>
      <c r="BB190" s="18">
        <v>4.3834164735081206E-2</v>
      </c>
      <c r="BC190" s="18">
        <v>1.6930558078599911</v>
      </c>
      <c r="BD190" s="18">
        <v>0</v>
      </c>
      <c r="BE190" s="18">
        <v>9.1298540262448921E-2</v>
      </c>
      <c r="BF190" s="18">
        <v>0.13363677099386742</v>
      </c>
      <c r="BG190" s="18">
        <v>2.9155113448349343</v>
      </c>
      <c r="BH190" s="18">
        <v>2.6496076204951705E-2</v>
      </c>
      <c r="BI190" s="18">
        <v>0</v>
      </c>
      <c r="BJ190" s="18">
        <v>0.17092646699437761</v>
      </c>
      <c r="BK190" s="18">
        <v>0</v>
      </c>
      <c r="BL190" s="18">
        <v>0</v>
      </c>
      <c r="BM190" s="18">
        <v>1.2502768050404676</v>
      </c>
      <c r="BN190" s="18">
        <v>13.093460195682333</v>
      </c>
      <c r="BO190" s="18">
        <v>0.16525123098826425</v>
      </c>
      <c r="BP190" s="18">
        <v>0.64633662166033334</v>
      </c>
      <c r="BQ190" s="18">
        <v>2.4912830878118034E-3</v>
      </c>
      <c r="BR190" s="18">
        <v>0</v>
      </c>
      <c r="BS190" s="18">
        <v>0</v>
      </c>
      <c r="BT190" s="18">
        <v>1.3690415473208789E-2</v>
      </c>
      <c r="BU190" s="18">
        <v>5.0029388176968344E-2</v>
      </c>
      <c r="BV190" s="18">
        <v>0</v>
      </c>
      <c r="BW190" s="18">
        <v>8.2596511719741812E-3</v>
      </c>
      <c r="BX190" s="18">
        <v>1.6405428976017151</v>
      </c>
      <c r="BY190" s="18">
        <v>0</v>
      </c>
      <c r="BZ190" s="18">
        <v>0.14018900073494256</v>
      </c>
      <c r="CA190" s="18">
        <v>5.6610721692433794E-2</v>
      </c>
      <c r="CB190" s="18">
        <v>9.9032383243771241E-2</v>
      </c>
      <c r="CC190" s="18">
        <v>0</v>
      </c>
      <c r="CD190" s="18">
        <v>0</v>
      </c>
      <c r="CE190" s="18">
        <v>0</v>
      </c>
      <c r="CF190" s="18">
        <v>0</v>
      </c>
      <c r="CG190" s="18">
        <v>0</v>
      </c>
      <c r="CH190" s="18">
        <v>0</v>
      </c>
      <c r="CI190" s="18">
        <v>0</v>
      </c>
      <c r="CJ190" s="18">
        <v>0</v>
      </c>
      <c r="CK190" s="18">
        <v>0</v>
      </c>
      <c r="CL190" s="18">
        <v>0</v>
      </c>
      <c r="CM190" s="18">
        <v>0.931514460097704</v>
      </c>
      <c r="CN190" s="18">
        <v>0.29117454424484701</v>
      </c>
      <c r="CO190" s="18">
        <v>5.2080086360073841</v>
      </c>
      <c r="CP190" s="18">
        <v>0</v>
      </c>
      <c r="CQ190" s="18">
        <v>0</v>
      </c>
      <c r="CR190" s="18">
        <v>0</v>
      </c>
      <c r="CS190" s="18">
        <v>1.510855581691134</v>
      </c>
      <c r="CT190" s="18">
        <v>4.3067929943974068</v>
      </c>
      <c r="CU190" s="18">
        <v>0</v>
      </c>
      <c r="CV190" s="18">
        <v>1.2217262237727712E-3</v>
      </c>
      <c r="CW190" s="18">
        <v>0.29635725694604143</v>
      </c>
      <c r="CX190" s="18">
        <v>0</v>
      </c>
      <c r="CY190" s="18">
        <v>0</v>
      </c>
      <c r="CZ190" s="18">
        <v>0</v>
      </c>
      <c r="DA190" s="18">
        <v>0</v>
      </c>
      <c r="DB190" s="18">
        <v>9.8241391082079321</v>
      </c>
      <c r="DC190" s="18">
        <v>3.811850289211878E-2</v>
      </c>
      <c r="DD190" s="18">
        <v>0</v>
      </c>
      <c r="DE190" s="18">
        <v>0</v>
      </c>
      <c r="DF190" s="18">
        <v>0</v>
      </c>
      <c r="DG190" s="18">
        <v>0</v>
      </c>
      <c r="DH190" s="18">
        <v>0</v>
      </c>
      <c r="DI190" s="18">
        <v>0</v>
      </c>
      <c r="DJ190" s="18">
        <v>0</v>
      </c>
      <c r="DK190" s="18">
        <v>0</v>
      </c>
      <c r="DL190" s="18">
        <v>0</v>
      </c>
      <c r="DM190" s="18">
        <v>0</v>
      </c>
      <c r="DN190" s="18">
        <v>3.2235520416168102E-6</v>
      </c>
      <c r="DO190" s="18">
        <v>31.229327329001915</v>
      </c>
      <c r="DP190" s="18">
        <v>0</v>
      </c>
      <c r="DQ190" s="18">
        <v>1.2861972646051073E-3</v>
      </c>
      <c r="DR190" s="18">
        <v>0</v>
      </c>
      <c r="DS190" s="18">
        <v>3.2349341421493176</v>
      </c>
      <c r="DT190" s="18">
        <v>0</v>
      </c>
      <c r="DU190" s="18">
        <v>0</v>
      </c>
      <c r="DV190" s="18">
        <v>28.219570544307473</v>
      </c>
      <c r="DW190" s="18">
        <v>0.15278457273077195</v>
      </c>
      <c r="DX190" s="18">
        <v>0</v>
      </c>
      <c r="DY190" s="18">
        <v>0.76439431470605823</v>
      </c>
      <c r="DZ190" s="18">
        <v>0</v>
      </c>
      <c r="EA190" s="18">
        <v>0.39307666604435582</v>
      </c>
      <c r="EB190" s="18">
        <v>0</v>
      </c>
      <c r="EC190" s="18">
        <v>0</v>
      </c>
      <c r="ED190" s="18">
        <v>0</v>
      </c>
      <c r="EE190" s="18">
        <v>0</v>
      </c>
      <c r="EF190" s="18">
        <v>0</v>
      </c>
      <c r="EG190" s="18">
        <v>0</v>
      </c>
      <c r="EH190" s="18">
        <v>30.611408896097767</v>
      </c>
      <c r="EI190" s="18">
        <v>2.8144323613056241</v>
      </c>
      <c r="EJ190" s="18">
        <v>0.14979023055322629</v>
      </c>
      <c r="EK190" s="18">
        <v>4.9435615534639634</v>
      </c>
      <c r="EL190" s="18">
        <v>1.8080805540940188</v>
      </c>
      <c r="EM190" s="18">
        <v>0</v>
      </c>
      <c r="EN190" s="18">
        <v>1.6004558083006073</v>
      </c>
      <c r="EO190" s="18">
        <v>1.1320642322197045</v>
      </c>
      <c r="EP190" s="18">
        <v>0</v>
      </c>
      <c r="EQ190" s="18">
        <v>0.86722062300070779</v>
      </c>
      <c r="ER190" s="18">
        <v>0</v>
      </c>
      <c r="ES190" s="18">
        <v>0</v>
      </c>
      <c r="ET190" s="18">
        <v>4.8286059875833924E-3</v>
      </c>
      <c r="EU190" s="18">
        <v>2.1402931195404994E-2</v>
      </c>
      <c r="EV190" s="18">
        <v>0</v>
      </c>
      <c r="EW190" s="18">
        <v>0</v>
      </c>
      <c r="EX190" s="18">
        <v>0</v>
      </c>
      <c r="EY190" s="18">
        <v>2.4356433266773032E-3</v>
      </c>
      <c r="EZ190" s="18">
        <v>1.1404273894068494E-2</v>
      </c>
      <c r="FA190" s="18">
        <v>0</v>
      </c>
      <c r="FB190" s="18">
        <v>1.127338651903677E-2</v>
      </c>
      <c r="FC190" s="18">
        <v>0.92261657046546997</v>
      </c>
      <c r="FD190" s="18">
        <v>0</v>
      </c>
      <c r="FE190" s="18">
        <v>0</v>
      </c>
      <c r="FF190" s="18">
        <v>0</v>
      </c>
      <c r="FG190" s="18">
        <v>8.2515953824347893E-5</v>
      </c>
      <c r="FH190" s="18">
        <v>0.6831552724672123</v>
      </c>
      <c r="FI190" s="18">
        <v>0</v>
      </c>
      <c r="FJ190" s="18">
        <v>2.0998887559437501E-3</v>
      </c>
      <c r="FK190" s="18">
        <v>0</v>
      </c>
      <c r="FL190" s="18">
        <v>1.032303036119773E-2</v>
      </c>
      <c r="FM190" s="18">
        <v>0</v>
      </c>
      <c r="FN190" s="18">
        <v>3.2495209422685911</v>
      </c>
      <c r="FO190" s="18">
        <v>0</v>
      </c>
      <c r="FP190" s="18">
        <v>0.87211396134725094</v>
      </c>
      <c r="FQ190" s="18">
        <v>0</v>
      </c>
      <c r="FR190" s="18">
        <v>0</v>
      </c>
      <c r="FS190" s="18">
        <v>0</v>
      </c>
    </row>
    <row r="191" spans="2:175" x14ac:dyDescent="0.25">
      <c r="B191" s="17">
        <f>SUM(D191:FS191)-'Esc Med Regional'!K384</f>
        <v>0</v>
      </c>
      <c r="C191" s="16">
        <v>51349</v>
      </c>
      <c r="D191" s="18">
        <v>0</v>
      </c>
      <c r="E191" s="18">
        <v>0</v>
      </c>
      <c r="F191" s="18">
        <v>0.1040724599697064</v>
      </c>
      <c r="G191" s="18">
        <v>0</v>
      </c>
      <c r="H191" s="18">
        <v>3.9406878052466996</v>
      </c>
      <c r="I191" s="18">
        <v>19.150140734423793</v>
      </c>
      <c r="J191" s="18">
        <v>0</v>
      </c>
      <c r="K191" s="18">
        <v>2.4244622896802479</v>
      </c>
      <c r="L191" s="18">
        <v>0</v>
      </c>
      <c r="M191" s="18">
        <v>0.12403827790736451</v>
      </c>
      <c r="N191" s="18">
        <v>8.7115107032283703</v>
      </c>
      <c r="O191" s="18">
        <v>6.2933745854975479E-2</v>
      </c>
      <c r="P191" s="18">
        <v>3.1488850542491086E-2</v>
      </c>
      <c r="Q191" s="18">
        <v>2.5635636867937541</v>
      </c>
      <c r="R191" s="18">
        <v>2.9792685839963369</v>
      </c>
      <c r="S191" s="18">
        <v>0</v>
      </c>
      <c r="T191" s="18">
        <v>1.3186569002009583E-3</v>
      </c>
      <c r="U191" s="18">
        <v>7.9834802286274202</v>
      </c>
      <c r="V191" s="18">
        <v>0</v>
      </c>
      <c r="W191" s="18">
        <v>0</v>
      </c>
      <c r="X191" s="18">
        <v>3.3217068751208307</v>
      </c>
      <c r="Y191" s="18">
        <v>0</v>
      </c>
      <c r="Z191" s="18">
        <v>0</v>
      </c>
      <c r="AA191" s="18">
        <v>22.258326626858238</v>
      </c>
      <c r="AB191" s="18">
        <v>0</v>
      </c>
      <c r="AC191" s="18">
        <v>0</v>
      </c>
      <c r="AD191" s="18">
        <v>10.752781441224835</v>
      </c>
      <c r="AE191" s="18">
        <v>0</v>
      </c>
      <c r="AF191" s="18">
        <v>8.4442358554153305</v>
      </c>
      <c r="AG191" s="18">
        <v>0</v>
      </c>
      <c r="AH191" s="18">
        <v>0</v>
      </c>
      <c r="AI191" s="18">
        <v>19.929389195497166</v>
      </c>
      <c r="AJ191" s="18">
        <v>1.618286178470467</v>
      </c>
      <c r="AK191" s="18">
        <v>2.431336211418988</v>
      </c>
      <c r="AL191" s="18">
        <v>0</v>
      </c>
      <c r="AM191" s="18">
        <v>3.083966560700754E-2</v>
      </c>
      <c r="AN191" s="18">
        <v>1.1734322014303649</v>
      </c>
      <c r="AO191" s="18">
        <v>0</v>
      </c>
      <c r="AP191" s="18">
        <v>0</v>
      </c>
      <c r="AQ191" s="18">
        <v>0</v>
      </c>
      <c r="AR191" s="18">
        <v>0.7423700230977498</v>
      </c>
      <c r="AS191" s="18">
        <v>0</v>
      </c>
      <c r="AT191" s="18">
        <v>2.0902368642239284</v>
      </c>
      <c r="AU191" s="18">
        <v>6.263951630765372</v>
      </c>
      <c r="AV191" s="18">
        <v>1.2975774868623157E-3</v>
      </c>
      <c r="AW191" s="18">
        <v>0</v>
      </c>
      <c r="AX191" s="18">
        <v>0.16837226443366102</v>
      </c>
      <c r="AY191" s="18">
        <v>0</v>
      </c>
      <c r="AZ191" s="18">
        <v>24.518006597500946</v>
      </c>
      <c r="BA191" s="18">
        <v>0</v>
      </c>
      <c r="BB191" s="18">
        <v>4.3623319320228331E-2</v>
      </c>
      <c r="BC191" s="18">
        <v>1.684912090366234</v>
      </c>
      <c r="BD191" s="18">
        <v>0</v>
      </c>
      <c r="BE191" s="18">
        <v>9.0859387863550994E-2</v>
      </c>
      <c r="BF191" s="18">
        <v>0.13299396872787031</v>
      </c>
      <c r="BG191" s="18">
        <v>2.9014875302436178</v>
      </c>
      <c r="BH191" s="18">
        <v>2.6368628215166341E-2</v>
      </c>
      <c r="BI191" s="18">
        <v>0</v>
      </c>
      <c r="BJ191" s="18">
        <v>0.17010429866835669</v>
      </c>
      <c r="BK191" s="18">
        <v>0</v>
      </c>
      <c r="BL191" s="18">
        <v>0</v>
      </c>
      <c r="BM191" s="18">
        <v>1.2442628856870845</v>
      </c>
      <c r="BN191" s="18">
        <v>13.030479731391454</v>
      </c>
      <c r="BO191" s="18">
        <v>0.16445636094652294</v>
      </c>
      <c r="BP191" s="18">
        <v>0.64322769705889082</v>
      </c>
      <c r="BQ191" s="18">
        <v>2.4792998409690673E-3</v>
      </c>
      <c r="BR191" s="18">
        <v>0</v>
      </c>
      <c r="BS191" s="18">
        <v>0</v>
      </c>
      <c r="BT191" s="18">
        <v>1.3624563612054314E-2</v>
      </c>
      <c r="BU191" s="18">
        <v>4.9788743301703589E-2</v>
      </c>
      <c r="BV191" s="18">
        <v>0</v>
      </c>
      <c r="BW191" s="18">
        <v>8.2199216690072591E-3</v>
      </c>
      <c r="BX191" s="18">
        <v>1.6326517708990784</v>
      </c>
      <c r="BY191" s="18">
        <v>0</v>
      </c>
      <c r="BZ191" s="18">
        <v>0.13951468178312931</v>
      </c>
      <c r="CA191" s="18">
        <v>5.6338420140151467E-2</v>
      </c>
      <c r="CB191" s="18">
        <v>9.8556030516278953E-2</v>
      </c>
      <c r="CC191" s="18">
        <v>0</v>
      </c>
      <c r="CD191" s="18">
        <v>0</v>
      </c>
      <c r="CE191" s="18">
        <v>0</v>
      </c>
      <c r="CF191" s="18">
        <v>0</v>
      </c>
      <c r="CG191" s="18">
        <v>0</v>
      </c>
      <c r="CH191" s="18">
        <v>0</v>
      </c>
      <c r="CI191" s="18">
        <v>0</v>
      </c>
      <c r="CJ191" s="18">
        <v>0</v>
      </c>
      <c r="CK191" s="18">
        <v>0</v>
      </c>
      <c r="CL191" s="18">
        <v>0</v>
      </c>
      <c r="CM191" s="18">
        <v>0.85148048413964006</v>
      </c>
      <c r="CN191" s="18">
        <v>0.29712476818692962</v>
      </c>
      <c r="CO191" s="18">
        <v>5.3144355826242755</v>
      </c>
      <c r="CP191" s="18">
        <v>0</v>
      </c>
      <c r="CQ191" s="18">
        <v>0</v>
      </c>
      <c r="CR191" s="18">
        <v>0</v>
      </c>
      <c r="CS191" s="18">
        <v>1.5417302897756711</v>
      </c>
      <c r="CT191" s="18">
        <v>4.3948033761267524</v>
      </c>
      <c r="CU191" s="18">
        <v>0</v>
      </c>
      <c r="CV191" s="18">
        <v>1.3064659958171758E-3</v>
      </c>
      <c r="CW191" s="18">
        <v>0.31691280033100805</v>
      </c>
      <c r="CX191" s="18">
        <v>0</v>
      </c>
      <c r="CY191" s="18">
        <v>0</v>
      </c>
      <c r="CZ191" s="18">
        <v>0</v>
      </c>
      <c r="DA191" s="18">
        <v>0</v>
      </c>
      <c r="DB191" s="18">
        <v>10.50554816071338</v>
      </c>
      <c r="DC191" s="18">
        <v>4.0762428497462012E-2</v>
      </c>
      <c r="DD191" s="18">
        <v>0</v>
      </c>
      <c r="DE191" s="18">
        <v>0</v>
      </c>
      <c r="DF191" s="18">
        <v>0</v>
      </c>
      <c r="DG191" s="18">
        <v>0</v>
      </c>
      <c r="DH191" s="18">
        <v>0</v>
      </c>
      <c r="DI191" s="18">
        <v>0</v>
      </c>
      <c r="DJ191" s="18">
        <v>0</v>
      </c>
      <c r="DK191" s="18">
        <v>0</v>
      </c>
      <c r="DL191" s="18">
        <v>0</v>
      </c>
      <c r="DM191" s="18">
        <v>0</v>
      </c>
      <c r="DN191" s="18">
        <v>3.4471398306521788E-6</v>
      </c>
      <c r="DO191" s="18">
        <v>33.39541497406168</v>
      </c>
      <c r="DP191" s="18">
        <v>0</v>
      </c>
      <c r="DQ191" s="18">
        <v>1.3754087924302194E-3</v>
      </c>
      <c r="DR191" s="18">
        <v>0</v>
      </c>
      <c r="DS191" s="18">
        <v>3.3502111901885256</v>
      </c>
      <c r="DT191" s="18">
        <v>0</v>
      </c>
      <c r="DU191" s="18">
        <v>0</v>
      </c>
      <c r="DV191" s="18">
        <v>29.225176422614656</v>
      </c>
      <c r="DW191" s="18">
        <v>0.15894597312729564</v>
      </c>
      <c r="DX191" s="18">
        <v>0</v>
      </c>
      <c r="DY191" s="18">
        <v>0.79522032907093532</v>
      </c>
      <c r="DZ191" s="18">
        <v>0</v>
      </c>
      <c r="EA191" s="18">
        <v>0.40892841522781331</v>
      </c>
      <c r="EB191" s="18">
        <v>0</v>
      </c>
      <c r="EC191" s="18">
        <v>0</v>
      </c>
      <c r="ED191" s="18">
        <v>0</v>
      </c>
      <c r="EE191" s="18">
        <v>0</v>
      </c>
      <c r="EF191" s="18">
        <v>0</v>
      </c>
      <c r="EG191" s="18">
        <v>0</v>
      </c>
      <c r="EH191" s="18">
        <v>30.806204064730515</v>
      </c>
      <c r="EI191" s="18">
        <v>2.8323419527356313</v>
      </c>
      <c r="EJ191" s="18">
        <v>0.15074341808272523</v>
      </c>
      <c r="EK191" s="18">
        <v>4.9750198215143486</v>
      </c>
      <c r="EL191" s="18">
        <v>1.8195862432843399</v>
      </c>
      <c r="EM191" s="18">
        <v>0</v>
      </c>
      <c r="EN191" s="18">
        <v>1.6106402810285814</v>
      </c>
      <c r="EO191" s="18">
        <v>1.1392681032916581</v>
      </c>
      <c r="EP191" s="18">
        <v>0</v>
      </c>
      <c r="EQ191" s="18">
        <v>0.87273916636709137</v>
      </c>
      <c r="ER191" s="18">
        <v>0</v>
      </c>
      <c r="ES191" s="18">
        <v>0</v>
      </c>
      <c r="ET191" s="18">
        <v>4.9196669443471444E-3</v>
      </c>
      <c r="EU191" s="18">
        <v>2.1806561435108559E-2</v>
      </c>
      <c r="EV191" s="18">
        <v>0</v>
      </c>
      <c r="EW191" s="18">
        <v>0</v>
      </c>
      <c r="EX191" s="18">
        <v>0</v>
      </c>
      <c r="EY191" s="18">
        <v>2.4815762547797031E-3</v>
      </c>
      <c r="EZ191" s="18">
        <v>1.1619343024716179E-2</v>
      </c>
      <c r="FA191" s="18">
        <v>0</v>
      </c>
      <c r="FB191" s="18">
        <v>1.1485987291398578E-2</v>
      </c>
      <c r="FC191" s="18">
        <v>0.94001586704272599</v>
      </c>
      <c r="FD191" s="18">
        <v>0</v>
      </c>
      <c r="FE191" s="18">
        <v>0</v>
      </c>
      <c r="FF191" s="18">
        <v>0</v>
      </c>
      <c r="FG191" s="18">
        <v>8.4072092743704878E-5</v>
      </c>
      <c r="FH191" s="18">
        <v>0.69603865390049435</v>
      </c>
      <c r="FI191" s="18">
        <v>0</v>
      </c>
      <c r="FJ191" s="18">
        <v>2.1394898084432486E-3</v>
      </c>
      <c r="FK191" s="18">
        <v>0</v>
      </c>
      <c r="FL191" s="18">
        <v>1.0517708706005564E-2</v>
      </c>
      <c r="FM191" s="18">
        <v>0</v>
      </c>
      <c r="FN191" s="18">
        <v>3.3108024978123103</v>
      </c>
      <c r="FO191" s="18">
        <v>0</v>
      </c>
      <c r="FP191" s="18">
        <v>0.88856084724589768</v>
      </c>
      <c r="FQ191" s="18">
        <v>0</v>
      </c>
      <c r="FR191" s="18">
        <v>0</v>
      </c>
      <c r="FS191" s="18">
        <v>0</v>
      </c>
    </row>
    <row r="192" spans="2:175" x14ac:dyDescent="0.25">
      <c r="B192" s="17">
        <f>SUM(D192:FS192)-'Esc Med Regional'!K385</f>
        <v>0</v>
      </c>
      <c r="C192" s="16">
        <v>51380</v>
      </c>
      <c r="D192" s="18">
        <v>0</v>
      </c>
      <c r="E192" s="18">
        <v>0</v>
      </c>
      <c r="F192" s="18">
        <v>0.10419529321376697</v>
      </c>
      <c r="G192" s="18">
        <v>0</v>
      </c>
      <c r="H192" s="18">
        <v>3.9453388672768397</v>
      </c>
      <c r="I192" s="18">
        <v>19.172743005104341</v>
      </c>
      <c r="J192" s="18">
        <v>0</v>
      </c>
      <c r="K192" s="18">
        <v>2.4273238014407141</v>
      </c>
      <c r="L192" s="18">
        <v>0</v>
      </c>
      <c r="M192" s="18">
        <v>0.12418467613863034</v>
      </c>
      <c r="N192" s="18">
        <v>8.7217926079768251</v>
      </c>
      <c r="O192" s="18">
        <v>6.3008024450547262E-2</v>
      </c>
      <c r="P192" s="18">
        <v>3.152601577972098E-2</v>
      </c>
      <c r="Q192" s="18">
        <v>2.5665893752813371</v>
      </c>
      <c r="R192" s="18">
        <v>2.9827849150718833</v>
      </c>
      <c r="S192" s="18">
        <v>0</v>
      </c>
      <c r="T192" s="18">
        <v>1.3202132668411022E-3</v>
      </c>
      <c r="U192" s="18">
        <v>7.9929028633538524</v>
      </c>
      <c r="V192" s="18">
        <v>0</v>
      </c>
      <c r="W192" s="18">
        <v>0</v>
      </c>
      <c r="X192" s="18">
        <v>3.3256273746594038</v>
      </c>
      <c r="Y192" s="18">
        <v>0</v>
      </c>
      <c r="Z192" s="18">
        <v>0</v>
      </c>
      <c r="AA192" s="18">
        <v>22.284597385402169</v>
      </c>
      <c r="AB192" s="18">
        <v>0</v>
      </c>
      <c r="AC192" s="18">
        <v>0</v>
      </c>
      <c r="AD192" s="18">
        <v>10.765472589560183</v>
      </c>
      <c r="AE192" s="18">
        <v>0</v>
      </c>
      <c r="AF192" s="18">
        <v>8.4542023045992476</v>
      </c>
      <c r="AG192" s="18">
        <v>0</v>
      </c>
      <c r="AH192" s="18">
        <v>0</v>
      </c>
      <c r="AI192" s="18">
        <v>19.952911187076314</v>
      </c>
      <c r="AJ192" s="18">
        <v>1.6201961875274045</v>
      </c>
      <c r="AK192" s="18">
        <v>2.4342058362394012</v>
      </c>
      <c r="AL192" s="18">
        <v>0</v>
      </c>
      <c r="AM192" s="18">
        <v>3.087606463296844E-2</v>
      </c>
      <c r="AN192" s="18">
        <v>1.1748171642152245</v>
      </c>
      <c r="AO192" s="18">
        <v>0</v>
      </c>
      <c r="AP192" s="18">
        <v>0</v>
      </c>
      <c r="AQ192" s="18">
        <v>0</v>
      </c>
      <c r="AR192" s="18">
        <v>0.74324621760931375</v>
      </c>
      <c r="AS192" s="18">
        <v>0</v>
      </c>
      <c r="AT192" s="18">
        <v>2.0927039008920572</v>
      </c>
      <c r="AU192" s="18">
        <v>6.2713447633930564</v>
      </c>
      <c r="AV192" s="18">
        <v>1.2978963501885715E-3</v>
      </c>
      <c r="AW192" s="18">
        <v>0</v>
      </c>
      <c r="AX192" s="18">
        <v>0.1684136397972367</v>
      </c>
      <c r="AY192" s="18">
        <v>0</v>
      </c>
      <c r="AZ192" s="18">
        <v>24.524031588852903</v>
      </c>
      <c r="BA192" s="18">
        <v>0</v>
      </c>
      <c r="BB192" s="18">
        <v>4.3634039201577692E-2</v>
      </c>
      <c r="BC192" s="18">
        <v>1.6853261362933731</v>
      </c>
      <c r="BD192" s="18">
        <v>0</v>
      </c>
      <c r="BE192" s="18">
        <v>9.0881715413873854E-2</v>
      </c>
      <c r="BF192" s="18">
        <v>0.13302665032081554</v>
      </c>
      <c r="BG192" s="18">
        <v>2.9022005342640718</v>
      </c>
      <c r="BH192" s="18">
        <v>2.63751079734749E-2</v>
      </c>
      <c r="BI192" s="18">
        <v>0</v>
      </c>
      <c r="BJ192" s="18">
        <v>0.17014609965753305</v>
      </c>
      <c r="BK192" s="18">
        <v>0</v>
      </c>
      <c r="BL192" s="18">
        <v>0</v>
      </c>
      <c r="BM192" s="18">
        <v>1.244568647621523</v>
      </c>
      <c r="BN192" s="18">
        <v>13.033681807685108</v>
      </c>
      <c r="BO192" s="18">
        <v>0.16449677402613189</v>
      </c>
      <c r="BP192" s="18">
        <v>0.64338576216490617</v>
      </c>
      <c r="BQ192" s="18">
        <v>2.4799090976817349E-3</v>
      </c>
      <c r="BR192" s="18">
        <v>0</v>
      </c>
      <c r="BS192" s="18">
        <v>0</v>
      </c>
      <c r="BT192" s="18">
        <v>1.3627911676980001E-2</v>
      </c>
      <c r="BU192" s="18">
        <v>4.9800978258351662E-2</v>
      </c>
      <c r="BV192" s="18">
        <v>0</v>
      </c>
      <c r="BW192" s="18">
        <v>8.2219416112392103E-3</v>
      </c>
      <c r="BX192" s="18">
        <v>1.6330529745108529</v>
      </c>
      <c r="BY192" s="18">
        <v>0</v>
      </c>
      <c r="BZ192" s="18">
        <v>0.13954896575918876</v>
      </c>
      <c r="CA192" s="18">
        <v>5.6352264597398734E-2</v>
      </c>
      <c r="CB192" s="18">
        <v>9.858024941960547E-2</v>
      </c>
      <c r="CC192" s="18">
        <v>0</v>
      </c>
      <c r="CD192" s="18">
        <v>0</v>
      </c>
      <c r="CE192" s="18">
        <v>0</v>
      </c>
      <c r="CF192" s="18">
        <v>0</v>
      </c>
      <c r="CG192" s="18">
        <v>0</v>
      </c>
      <c r="CH192" s="18">
        <v>0</v>
      </c>
      <c r="CI192" s="18">
        <v>0</v>
      </c>
      <c r="CJ192" s="18">
        <v>0</v>
      </c>
      <c r="CK192" s="18">
        <v>0</v>
      </c>
      <c r="CL192" s="18">
        <v>0</v>
      </c>
      <c r="CM192" s="18">
        <v>1.0590597920281213</v>
      </c>
      <c r="CN192" s="18">
        <v>0.31169593799849049</v>
      </c>
      <c r="CO192" s="18">
        <v>5.5750585653515241</v>
      </c>
      <c r="CP192" s="18">
        <v>0</v>
      </c>
      <c r="CQ192" s="18">
        <v>0</v>
      </c>
      <c r="CR192" s="18">
        <v>0</v>
      </c>
      <c r="CS192" s="18">
        <v>1.6173376314087153</v>
      </c>
      <c r="CT192" s="18">
        <v>4.6103270656283835</v>
      </c>
      <c r="CU192" s="18">
        <v>0</v>
      </c>
      <c r="CV192" s="18">
        <v>1.3536062898922721E-3</v>
      </c>
      <c r="CW192" s="18">
        <v>0.32834774211410561</v>
      </c>
      <c r="CX192" s="18">
        <v>0</v>
      </c>
      <c r="CY192" s="18">
        <v>0</v>
      </c>
      <c r="CZ192" s="18">
        <v>0</v>
      </c>
      <c r="DA192" s="18">
        <v>0</v>
      </c>
      <c r="DB192" s="18">
        <v>10.884612469544741</v>
      </c>
      <c r="DC192" s="18">
        <v>4.2233230548749646E-2</v>
      </c>
      <c r="DD192" s="18">
        <v>0</v>
      </c>
      <c r="DE192" s="18">
        <v>0</v>
      </c>
      <c r="DF192" s="18">
        <v>0</v>
      </c>
      <c r="DG192" s="18">
        <v>0</v>
      </c>
      <c r="DH192" s="18">
        <v>0</v>
      </c>
      <c r="DI192" s="18">
        <v>0</v>
      </c>
      <c r="DJ192" s="18">
        <v>0</v>
      </c>
      <c r="DK192" s="18">
        <v>0</v>
      </c>
      <c r="DL192" s="18">
        <v>0</v>
      </c>
      <c r="DM192" s="18">
        <v>0</v>
      </c>
      <c r="DN192" s="18">
        <v>3.5715205538054669E-6</v>
      </c>
      <c r="DO192" s="18">
        <v>34.600398255430939</v>
      </c>
      <c r="DP192" s="18">
        <v>0</v>
      </c>
      <c r="DQ192" s="18">
        <v>1.4250367009683814E-3</v>
      </c>
      <c r="DR192" s="18">
        <v>0</v>
      </c>
      <c r="DS192" s="18">
        <v>3.383656380579529</v>
      </c>
      <c r="DT192" s="18">
        <v>0</v>
      </c>
      <c r="DU192" s="18">
        <v>0</v>
      </c>
      <c r="DV192" s="18">
        <v>29.516931638682095</v>
      </c>
      <c r="DW192" s="18">
        <v>0.15722682899780288</v>
      </c>
      <c r="DX192" s="18">
        <v>0</v>
      </c>
      <c r="DY192" s="18">
        <v>0.78661930361884191</v>
      </c>
      <c r="DZ192" s="18">
        <v>0</v>
      </c>
      <c r="EA192" s="18">
        <v>0.40450548540713355</v>
      </c>
      <c r="EB192" s="18">
        <v>0</v>
      </c>
      <c r="EC192" s="18">
        <v>0</v>
      </c>
      <c r="ED192" s="18">
        <v>0</v>
      </c>
      <c r="EE192" s="18">
        <v>0</v>
      </c>
      <c r="EF192" s="18">
        <v>0</v>
      </c>
      <c r="EG192" s="18">
        <v>0</v>
      </c>
      <c r="EH192" s="18">
        <v>31.492109714792988</v>
      </c>
      <c r="EI192" s="18">
        <v>2.8954045535094322</v>
      </c>
      <c r="EJ192" s="18">
        <v>0.15409974728042236</v>
      </c>
      <c r="EK192" s="18">
        <v>5.0857895287323913</v>
      </c>
      <c r="EL192" s="18">
        <v>1.8600996568299435</v>
      </c>
      <c r="EM192" s="18">
        <v>0</v>
      </c>
      <c r="EN192" s="18">
        <v>1.6465014753079674</v>
      </c>
      <c r="EO192" s="18">
        <v>1.1646341116236729</v>
      </c>
      <c r="EP192" s="18">
        <v>0</v>
      </c>
      <c r="EQ192" s="18">
        <v>0.89217086019032843</v>
      </c>
      <c r="ER192" s="18">
        <v>0</v>
      </c>
      <c r="ES192" s="18">
        <v>0</v>
      </c>
      <c r="ET192" s="18">
        <v>4.9377574018799704E-3</v>
      </c>
      <c r="EU192" s="18">
        <v>2.1886747894485054E-2</v>
      </c>
      <c r="EV192" s="18">
        <v>0</v>
      </c>
      <c r="EW192" s="18">
        <v>0</v>
      </c>
      <c r="EX192" s="18">
        <v>0</v>
      </c>
      <c r="EY192" s="18">
        <v>2.4907014354798203E-3</v>
      </c>
      <c r="EZ192" s="18">
        <v>1.1662069338087756E-2</v>
      </c>
      <c r="FA192" s="18">
        <v>0</v>
      </c>
      <c r="FB192" s="18">
        <v>1.1528223232910102E-2</v>
      </c>
      <c r="FC192" s="18">
        <v>0.94347246630346637</v>
      </c>
      <c r="FD192" s="18">
        <v>0</v>
      </c>
      <c r="FE192" s="18">
        <v>0</v>
      </c>
      <c r="FF192" s="18">
        <v>0</v>
      </c>
      <c r="FG192" s="18">
        <v>8.4381240220694835E-5</v>
      </c>
      <c r="FH192" s="18">
        <v>0.69859810718300985</v>
      </c>
      <c r="FI192" s="18">
        <v>0</v>
      </c>
      <c r="FJ192" s="18">
        <v>2.1473570787197515E-3</v>
      </c>
      <c r="FK192" s="18">
        <v>0</v>
      </c>
      <c r="FL192" s="18">
        <v>1.0556384121402789E-2</v>
      </c>
      <c r="FM192" s="18">
        <v>0</v>
      </c>
      <c r="FN192" s="18">
        <v>3.3229768853600419</v>
      </c>
      <c r="FO192" s="18">
        <v>0</v>
      </c>
      <c r="FP192" s="18">
        <v>0.89182823759046237</v>
      </c>
      <c r="FQ192" s="18">
        <v>0</v>
      </c>
      <c r="FR192" s="18">
        <v>0</v>
      </c>
      <c r="FS192" s="18">
        <v>0</v>
      </c>
    </row>
    <row r="193" spans="2:175" x14ac:dyDescent="0.25">
      <c r="B193" s="17">
        <f>SUM(D193:FS193)-'Esc Med Regional'!K386</f>
        <v>0</v>
      </c>
      <c r="C193" s="16">
        <v>51410</v>
      </c>
      <c r="D193" s="18">
        <v>0</v>
      </c>
      <c r="E193" s="18">
        <v>0</v>
      </c>
      <c r="F193" s="18">
        <v>0.10233960356772044</v>
      </c>
      <c r="G193" s="18">
        <v>0</v>
      </c>
      <c r="H193" s="18">
        <v>3.8750734621867062</v>
      </c>
      <c r="I193" s="18">
        <v>18.831281701205612</v>
      </c>
      <c r="J193" s="18">
        <v>0</v>
      </c>
      <c r="K193" s="18">
        <v>2.3840938290781937</v>
      </c>
      <c r="L193" s="18">
        <v>0</v>
      </c>
      <c r="M193" s="18">
        <v>0.12197298105528995</v>
      </c>
      <c r="N193" s="18">
        <v>8.5664598694395586</v>
      </c>
      <c r="O193" s="18">
        <v>6.188586878511957E-2</v>
      </c>
      <c r="P193" s="18">
        <v>3.096454606972646E-2</v>
      </c>
      <c r="Q193" s="18">
        <v>2.5208791211761801</v>
      </c>
      <c r="R193" s="18">
        <v>2.9296623323470872</v>
      </c>
      <c r="S193" s="18">
        <v>0</v>
      </c>
      <c r="T193" s="18">
        <v>1.2967006300003566E-3</v>
      </c>
      <c r="U193" s="18">
        <v>7.8505514516163624</v>
      </c>
      <c r="V193" s="18">
        <v>0</v>
      </c>
      <c r="W193" s="18">
        <v>0</v>
      </c>
      <c r="X193" s="18">
        <v>3.2663988615911284</v>
      </c>
      <c r="Y193" s="18">
        <v>0</v>
      </c>
      <c r="Z193" s="18">
        <v>0</v>
      </c>
      <c r="AA193" s="18">
        <v>21.887714806938991</v>
      </c>
      <c r="AB193" s="18">
        <v>0</v>
      </c>
      <c r="AC193" s="18">
        <v>0</v>
      </c>
      <c r="AD193" s="18">
        <v>10.57374247005988</v>
      </c>
      <c r="AE193" s="18">
        <v>0</v>
      </c>
      <c r="AF193" s="18">
        <v>8.3036352761055383</v>
      </c>
      <c r="AG193" s="18">
        <v>0</v>
      </c>
      <c r="AH193" s="18">
        <v>0</v>
      </c>
      <c r="AI193" s="18">
        <v>19.59755530144739</v>
      </c>
      <c r="AJ193" s="18">
        <v>1.5913409369971299</v>
      </c>
      <c r="AK193" s="18">
        <v>2.390853296721247</v>
      </c>
      <c r="AL193" s="18">
        <v>0</v>
      </c>
      <c r="AM193" s="18">
        <v>3.0326170374957055E-2</v>
      </c>
      <c r="AN193" s="18">
        <v>1.153893992156394</v>
      </c>
      <c r="AO193" s="18">
        <v>0</v>
      </c>
      <c r="AP193" s="18">
        <v>0</v>
      </c>
      <c r="AQ193" s="18">
        <v>0</v>
      </c>
      <c r="AR193" s="18">
        <v>0.73000920595609808</v>
      </c>
      <c r="AS193" s="18">
        <v>0</v>
      </c>
      <c r="AT193" s="18">
        <v>2.0554334173476674</v>
      </c>
      <c r="AU193" s="18">
        <v>6.1596538300958983</v>
      </c>
      <c r="AV193" s="18">
        <v>1.2747530028699404E-3</v>
      </c>
      <c r="AW193" s="18">
        <v>0</v>
      </c>
      <c r="AX193" s="18">
        <v>0.16541058384561469</v>
      </c>
      <c r="AY193" s="18">
        <v>0</v>
      </c>
      <c r="AZ193" s="18">
        <v>24.086733047539155</v>
      </c>
      <c r="BA193" s="18">
        <v>0</v>
      </c>
      <c r="BB193" s="18">
        <v>4.2855981906008471E-2</v>
      </c>
      <c r="BC193" s="18">
        <v>1.6552743620421109</v>
      </c>
      <c r="BD193" s="18">
        <v>0</v>
      </c>
      <c r="BE193" s="18">
        <v>8.92611645089956E-2</v>
      </c>
      <c r="BF193" s="18">
        <v>0.13065459497867563</v>
      </c>
      <c r="BG193" s="18">
        <v>2.8504501499263459</v>
      </c>
      <c r="BH193" s="18">
        <v>2.5904802094035576E-2</v>
      </c>
      <c r="BI193" s="18">
        <v>0</v>
      </c>
      <c r="BJ193" s="18">
        <v>0.16711215146998123</v>
      </c>
      <c r="BK193" s="18">
        <v>0</v>
      </c>
      <c r="BL193" s="18">
        <v>0</v>
      </c>
      <c r="BM193" s="18">
        <v>1.2223762094737471</v>
      </c>
      <c r="BN193" s="18">
        <v>12.801272628884385</v>
      </c>
      <c r="BO193" s="18">
        <v>0.16156356139052502</v>
      </c>
      <c r="BP193" s="18">
        <v>0.63191327427981336</v>
      </c>
      <c r="BQ193" s="18">
        <v>2.4356887733407787E-3</v>
      </c>
      <c r="BR193" s="18">
        <v>0</v>
      </c>
      <c r="BS193" s="18">
        <v>0</v>
      </c>
      <c r="BT193" s="18">
        <v>1.3384906530134374E-2</v>
      </c>
      <c r="BU193" s="18">
        <v>4.8912955623514012E-2</v>
      </c>
      <c r="BV193" s="18">
        <v>0</v>
      </c>
      <c r="BW193" s="18">
        <v>8.0753326387162736E-3</v>
      </c>
      <c r="BX193" s="18">
        <v>1.6039333054607494</v>
      </c>
      <c r="BY193" s="18">
        <v>0</v>
      </c>
      <c r="BZ193" s="18">
        <v>0.13706060820887173</v>
      </c>
      <c r="CA193" s="18">
        <v>5.5347423161809899E-2</v>
      </c>
      <c r="CB193" s="18">
        <v>9.6822422648042597E-2</v>
      </c>
      <c r="CC193" s="18">
        <v>0</v>
      </c>
      <c r="CD193" s="18">
        <v>0</v>
      </c>
      <c r="CE193" s="18">
        <v>0</v>
      </c>
      <c r="CF193" s="18">
        <v>0</v>
      </c>
      <c r="CG193" s="18">
        <v>0</v>
      </c>
      <c r="CH193" s="18">
        <v>0</v>
      </c>
      <c r="CI193" s="18">
        <v>0</v>
      </c>
      <c r="CJ193" s="18">
        <v>0</v>
      </c>
      <c r="CK193" s="18">
        <v>0</v>
      </c>
      <c r="CL193" s="18">
        <v>0</v>
      </c>
      <c r="CM193" s="18">
        <v>1.1629647391820808</v>
      </c>
      <c r="CN193" s="18">
        <v>0.30606256682022137</v>
      </c>
      <c r="CO193" s="18">
        <v>5.4742989133621993</v>
      </c>
      <c r="CP193" s="18">
        <v>0</v>
      </c>
      <c r="CQ193" s="18">
        <v>0</v>
      </c>
      <c r="CR193" s="18">
        <v>0</v>
      </c>
      <c r="CS193" s="18">
        <v>1.588107018854656</v>
      </c>
      <c r="CT193" s="18">
        <v>4.527003286112107</v>
      </c>
      <c r="CU193" s="18">
        <v>0</v>
      </c>
      <c r="CV193" s="18">
        <v>1.3096401754585103E-3</v>
      </c>
      <c r="CW193" s="18">
        <v>0.31768276921049637</v>
      </c>
      <c r="CX193" s="18">
        <v>0</v>
      </c>
      <c r="CY193" s="18">
        <v>0</v>
      </c>
      <c r="CZ193" s="18">
        <v>0</v>
      </c>
      <c r="DA193" s="18">
        <v>0</v>
      </c>
      <c r="DB193" s="18">
        <v>10.531072358970018</v>
      </c>
      <c r="DC193" s="18">
        <v>4.0861464577300478E-2</v>
      </c>
      <c r="DD193" s="18">
        <v>0</v>
      </c>
      <c r="DE193" s="18">
        <v>0</v>
      </c>
      <c r="DF193" s="18">
        <v>0</v>
      </c>
      <c r="DG193" s="18">
        <v>0</v>
      </c>
      <c r="DH193" s="18">
        <v>0</v>
      </c>
      <c r="DI193" s="18">
        <v>0</v>
      </c>
      <c r="DJ193" s="18">
        <v>0</v>
      </c>
      <c r="DK193" s="18">
        <v>0</v>
      </c>
      <c r="DL193" s="18">
        <v>0</v>
      </c>
      <c r="DM193" s="18">
        <v>0</v>
      </c>
      <c r="DN193" s="18">
        <v>3.4555149748245651E-6</v>
      </c>
      <c r="DO193" s="18">
        <v>33.476552215033863</v>
      </c>
      <c r="DP193" s="18">
        <v>0</v>
      </c>
      <c r="DQ193" s="18">
        <v>1.3787504749550015E-3</v>
      </c>
      <c r="DR193" s="18">
        <v>0</v>
      </c>
      <c r="DS193" s="18">
        <v>3.3664524850473017</v>
      </c>
      <c r="DT193" s="18">
        <v>0</v>
      </c>
      <c r="DU193" s="18">
        <v>0</v>
      </c>
      <c r="DV193" s="18">
        <v>29.366855463317975</v>
      </c>
      <c r="DW193" s="18">
        <v>0.15363952819813906</v>
      </c>
      <c r="DX193" s="18">
        <v>0</v>
      </c>
      <c r="DY193" s="18">
        <v>0.7686717301996624</v>
      </c>
      <c r="DZ193" s="18">
        <v>0</v>
      </c>
      <c r="EA193" s="18">
        <v>0.39527625359905783</v>
      </c>
      <c r="EB193" s="18">
        <v>0</v>
      </c>
      <c r="EC193" s="18">
        <v>0</v>
      </c>
      <c r="ED193" s="18">
        <v>0</v>
      </c>
      <c r="EE193" s="18">
        <v>0</v>
      </c>
      <c r="EF193" s="18">
        <v>0</v>
      </c>
      <c r="EG193" s="18">
        <v>0</v>
      </c>
      <c r="EH193" s="18">
        <v>30.509001221104221</v>
      </c>
      <c r="EI193" s="18">
        <v>2.8050169346741289</v>
      </c>
      <c r="EJ193" s="18">
        <v>0.1492891210061365</v>
      </c>
      <c r="EK193" s="18">
        <v>4.927023319415472</v>
      </c>
      <c r="EL193" s="18">
        <v>1.8020317855981192</v>
      </c>
      <c r="EM193" s="18">
        <v>0</v>
      </c>
      <c r="EN193" s="18">
        <v>1.5951016294447991</v>
      </c>
      <c r="EO193" s="18">
        <v>1.128277014638231</v>
      </c>
      <c r="EP193" s="18">
        <v>0</v>
      </c>
      <c r="EQ193" s="18">
        <v>0.86431941554536318</v>
      </c>
      <c r="ER193" s="18">
        <v>0</v>
      </c>
      <c r="ES193" s="18">
        <v>0</v>
      </c>
      <c r="ET193" s="18">
        <v>4.7261133199846496E-3</v>
      </c>
      <c r="EU193" s="18">
        <v>2.0948629577445217E-2</v>
      </c>
      <c r="EV193" s="18">
        <v>0</v>
      </c>
      <c r="EW193" s="18">
        <v>0</v>
      </c>
      <c r="EX193" s="18">
        <v>0</v>
      </c>
      <c r="EY193" s="18">
        <v>2.3839440199804715E-3</v>
      </c>
      <c r="EZ193" s="18">
        <v>1.1162205177665571E-2</v>
      </c>
      <c r="FA193" s="18">
        <v>0</v>
      </c>
      <c r="FB193" s="18">
        <v>1.1034096036404938E-2</v>
      </c>
      <c r="FC193" s="18">
        <v>0.90303298180220548</v>
      </c>
      <c r="FD193" s="18">
        <v>0</v>
      </c>
      <c r="FE193" s="18">
        <v>0</v>
      </c>
      <c r="FF193" s="18">
        <v>0</v>
      </c>
      <c r="FG193" s="18">
        <v>8.0764458620833721E-5</v>
      </c>
      <c r="FH193" s="18">
        <v>0.66865452288454585</v>
      </c>
      <c r="FI193" s="18">
        <v>0</v>
      </c>
      <c r="FJ193" s="18">
        <v>2.0553162228336306E-3</v>
      </c>
      <c r="FK193" s="18">
        <v>0</v>
      </c>
      <c r="FL193" s="18">
        <v>1.0103912271599475E-2</v>
      </c>
      <c r="FM193" s="18">
        <v>0</v>
      </c>
      <c r="FN193" s="18">
        <v>3.180546155208408</v>
      </c>
      <c r="FO193" s="18">
        <v>0</v>
      </c>
      <c r="FP193" s="18">
        <v>0.85360234814492331</v>
      </c>
      <c r="FQ193" s="18">
        <v>0</v>
      </c>
      <c r="FR193" s="18">
        <v>0</v>
      </c>
      <c r="FS193" s="18">
        <v>0</v>
      </c>
    </row>
    <row r="194" spans="2:175" x14ac:dyDescent="0.25">
      <c r="B194" s="17">
        <f>SUM(D194:FS194)-'Esc Med Regional'!K387</f>
        <v>0</v>
      </c>
      <c r="C194" s="16">
        <v>51441</v>
      </c>
      <c r="D194" s="18">
        <v>0</v>
      </c>
      <c r="E194" s="18">
        <v>0</v>
      </c>
      <c r="F194" s="18">
        <v>0.10374654421132451</v>
      </c>
      <c r="G194" s="18">
        <v>0</v>
      </c>
      <c r="H194" s="18">
        <v>3.9283470548217831</v>
      </c>
      <c r="I194" s="18">
        <v>19.090169704216603</v>
      </c>
      <c r="J194" s="18">
        <v>0</v>
      </c>
      <c r="K194" s="18">
        <v>2.4168697866680251</v>
      </c>
      <c r="L194" s="18">
        <v>0</v>
      </c>
      <c r="M194" s="18">
        <v>0.12364983672490057</v>
      </c>
      <c r="N194" s="18">
        <v>8.6842295318375804</v>
      </c>
      <c r="O194" s="18">
        <v>6.2736661059304186E-2</v>
      </c>
      <c r="P194" s="18">
        <v>3.1390239319040454E-2</v>
      </c>
      <c r="Q194" s="18">
        <v>2.5555355705814069</v>
      </c>
      <c r="R194" s="18">
        <v>2.9699386365706761</v>
      </c>
      <c r="S194" s="18">
        <v>0</v>
      </c>
      <c r="T194" s="18">
        <v>1.3145273633013827E-3</v>
      </c>
      <c r="U194" s="18">
        <v>7.9584789745588864</v>
      </c>
      <c r="V194" s="18">
        <v>0</v>
      </c>
      <c r="W194" s="18">
        <v>0</v>
      </c>
      <c r="X194" s="18">
        <v>3.3113045399051311</v>
      </c>
      <c r="Y194" s="18">
        <v>0</v>
      </c>
      <c r="Z194" s="18">
        <v>0</v>
      </c>
      <c r="AA194" s="18">
        <v>22.188621928756397</v>
      </c>
      <c r="AB194" s="18">
        <v>0</v>
      </c>
      <c r="AC194" s="18">
        <v>0</v>
      </c>
      <c r="AD194" s="18">
        <v>10.719107778479172</v>
      </c>
      <c r="AE194" s="18">
        <v>0</v>
      </c>
      <c r="AF194" s="18">
        <v>8.4177916882113042</v>
      </c>
      <c r="AG194" s="18">
        <v>0</v>
      </c>
      <c r="AH194" s="18">
        <v>0</v>
      </c>
      <c r="AI194" s="18">
        <v>19.866977852519117</v>
      </c>
      <c r="AJ194" s="18">
        <v>1.6132183154903021</v>
      </c>
      <c r="AK194" s="18">
        <v>2.4237221818721064</v>
      </c>
      <c r="AL194" s="18">
        <v>0</v>
      </c>
      <c r="AM194" s="18">
        <v>3.0743087386338231E-2</v>
      </c>
      <c r="AN194" s="18">
        <v>1.1697574536061064</v>
      </c>
      <c r="AO194" s="18">
        <v>0</v>
      </c>
      <c r="AP194" s="18">
        <v>0</v>
      </c>
      <c r="AQ194" s="18">
        <v>0</v>
      </c>
      <c r="AR194" s="18">
        <v>0.74004519970885019</v>
      </c>
      <c r="AS194" s="18">
        <v>0</v>
      </c>
      <c r="AT194" s="18">
        <v>2.0836910293988495</v>
      </c>
      <c r="AU194" s="18">
        <v>6.2443352928138847</v>
      </c>
      <c r="AV194" s="18">
        <v>1.3134747417579569E-3</v>
      </c>
      <c r="AW194" s="18">
        <v>0</v>
      </c>
      <c r="AX194" s="18">
        <v>0.17043507519614634</v>
      </c>
      <c r="AY194" s="18">
        <v>0</v>
      </c>
      <c r="AZ194" s="18">
        <v>24.81838865896534</v>
      </c>
      <c r="BA194" s="18">
        <v>0</v>
      </c>
      <c r="BB194" s="18">
        <v>4.4157769889577037E-2</v>
      </c>
      <c r="BC194" s="18">
        <v>1.7055547704747416</v>
      </c>
      <c r="BD194" s="18">
        <v>0</v>
      </c>
      <c r="BE194" s="18">
        <v>9.1972550555685526E-2</v>
      </c>
      <c r="BF194" s="18">
        <v>0.13462334272815632</v>
      </c>
      <c r="BG194" s="18">
        <v>2.937035069648255</v>
      </c>
      <c r="BH194" s="18">
        <v>2.6691683145009915E-2</v>
      </c>
      <c r="BI194" s="18">
        <v>0</v>
      </c>
      <c r="BJ194" s="18">
        <v>0.1721883294273322</v>
      </c>
      <c r="BK194" s="18">
        <v>0</v>
      </c>
      <c r="BL194" s="18">
        <v>0</v>
      </c>
      <c r="BM194" s="18">
        <v>1.2595069573908753</v>
      </c>
      <c r="BN194" s="18">
        <v>13.190122496312821</v>
      </c>
      <c r="BO194" s="18">
        <v>0.16647119606476965</v>
      </c>
      <c r="BP194" s="18">
        <v>0.65110819341430159</v>
      </c>
      <c r="BQ194" s="18">
        <v>2.5096749530018106E-3</v>
      </c>
      <c r="BR194" s="18">
        <v>0</v>
      </c>
      <c r="BS194" s="18">
        <v>0</v>
      </c>
      <c r="BT194" s="18">
        <v>1.379148478845855E-2</v>
      </c>
      <c r="BU194" s="18">
        <v>5.0398729488435899E-2</v>
      </c>
      <c r="BV194" s="18">
        <v>0</v>
      </c>
      <c r="BW194" s="18">
        <v>8.3206279399756292E-3</v>
      </c>
      <c r="BX194" s="18">
        <v>1.6526541843353382</v>
      </c>
      <c r="BY194" s="18">
        <v>0</v>
      </c>
      <c r="BZ194" s="18">
        <v>0.14122394422059178</v>
      </c>
      <c r="CA194" s="18">
        <v>5.7028649613499877E-2</v>
      </c>
      <c r="CB194" s="18">
        <v>9.9763488532839117E-2</v>
      </c>
      <c r="CC194" s="18">
        <v>0</v>
      </c>
      <c r="CD194" s="18">
        <v>0</v>
      </c>
      <c r="CE194" s="18">
        <v>0</v>
      </c>
      <c r="CF194" s="18">
        <v>0</v>
      </c>
      <c r="CG194" s="18">
        <v>0</v>
      </c>
      <c r="CH194" s="18">
        <v>0</v>
      </c>
      <c r="CI194" s="18">
        <v>0</v>
      </c>
      <c r="CJ194" s="18">
        <v>0</v>
      </c>
      <c r="CK194" s="18">
        <v>0</v>
      </c>
      <c r="CL194" s="18">
        <v>0</v>
      </c>
      <c r="CM194" s="18">
        <v>1.1158178483008985</v>
      </c>
      <c r="CN194" s="18">
        <v>0.30562758641182863</v>
      </c>
      <c r="CO194" s="18">
        <v>5.4665187630428145</v>
      </c>
      <c r="CP194" s="18">
        <v>0</v>
      </c>
      <c r="CQ194" s="18">
        <v>0</v>
      </c>
      <c r="CR194" s="18">
        <v>0</v>
      </c>
      <c r="CS194" s="18">
        <v>1.5858499789075311</v>
      </c>
      <c r="CT194" s="18">
        <v>4.5205694456113017</v>
      </c>
      <c r="CU194" s="18">
        <v>0</v>
      </c>
      <c r="CV194" s="18">
        <v>1.3579073315203426E-3</v>
      </c>
      <c r="CW194" s="18">
        <v>0.32939105678976965</v>
      </c>
      <c r="CX194" s="18">
        <v>0</v>
      </c>
      <c r="CY194" s="18">
        <v>0</v>
      </c>
      <c r="CZ194" s="18">
        <v>0</v>
      </c>
      <c r="DA194" s="18">
        <v>0</v>
      </c>
      <c r="DB194" s="18">
        <v>10.919197985057272</v>
      </c>
      <c r="DC194" s="18">
        <v>4.2367425317224407E-2</v>
      </c>
      <c r="DD194" s="18">
        <v>0</v>
      </c>
      <c r="DE194" s="18">
        <v>0</v>
      </c>
      <c r="DF194" s="18">
        <v>0</v>
      </c>
      <c r="DG194" s="18">
        <v>0</v>
      </c>
      <c r="DH194" s="18">
        <v>0</v>
      </c>
      <c r="DI194" s="18">
        <v>0</v>
      </c>
      <c r="DJ194" s="18">
        <v>0</v>
      </c>
      <c r="DK194" s="18">
        <v>0</v>
      </c>
      <c r="DL194" s="18">
        <v>0</v>
      </c>
      <c r="DM194" s="18">
        <v>0</v>
      </c>
      <c r="DN194" s="18">
        <v>3.582868948602487E-6</v>
      </c>
      <c r="DO194" s="18">
        <v>34.710339938145985</v>
      </c>
      <c r="DP194" s="18">
        <v>0</v>
      </c>
      <c r="DQ194" s="18">
        <v>1.4295647104923923E-3</v>
      </c>
      <c r="DR194" s="18">
        <v>0</v>
      </c>
      <c r="DS194" s="18">
        <v>3.3857662214207709</v>
      </c>
      <c r="DT194" s="18">
        <v>0</v>
      </c>
      <c r="DU194" s="18">
        <v>0</v>
      </c>
      <c r="DV194" s="18">
        <v>29.535336589089255</v>
      </c>
      <c r="DW194" s="18">
        <v>0.17093250204018667</v>
      </c>
      <c r="DX194" s="18">
        <v>0</v>
      </c>
      <c r="DY194" s="18">
        <v>0.85518996075763187</v>
      </c>
      <c r="DZ194" s="18">
        <v>0</v>
      </c>
      <c r="EA194" s="18">
        <v>0.43976676977049373</v>
      </c>
      <c r="EB194" s="18">
        <v>0</v>
      </c>
      <c r="EC194" s="18">
        <v>0</v>
      </c>
      <c r="ED194" s="18">
        <v>0</v>
      </c>
      <c r="EE194" s="18">
        <v>0</v>
      </c>
      <c r="EF194" s="18">
        <v>0</v>
      </c>
      <c r="EG194" s="18">
        <v>0</v>
      </c>
      <c r="EH194" s="18">
        <v>31.714453456797361</v>
      </c>
      <c r="EI194" s="18">
        <v>2.9158469782588097</v>
      </c>
      <c r="EJ194" s="18">
        <v>0.15518773772509437</v>
      </c>
      <c r="EK194" s="18">
        <v>5.1216967285073833</v>
      </c>
      <c r="EL194" s="18">
        <v>1.8732325184243621</v>
      </c>
      <c r="EM194" s="18">
        <v>0</v>
      </c>
      <c r="EN194" s="18">
        <v>1.6581262696628447</v>
      </c>
      <c r="EO194" s="18">
        <v>1.1728567778340193</v>
      </c>
      <c r="EP194" s="18">
        <v>0</v>
      </c>
      <c r="EQ194" s="18">
        <v>0.89846985410843982</v>
      </c>
      <c r="ER194" s="18">
        <v>0</v>
      </c>
      <c r="ES194" s="18">
        <v>0</v>
      </c>
      <c r="ET194" s="18">
        <v>4.7295711807953484E-3</v>
      </c>
      <c r="EU194" s="18">
        <v>2.0963956642276141E-2</v>
      </c>
      <c r="EV194" s="18">
        <v>0</v>
      </c>
      <c r="EW194" s="18">
        <v>0</v>
      </c>
      <c r="EX194" s="18">
        <v>0</v>
      </c>
      <c r="EY194" s="18">
        <v>2.385688232622757E-3</v>
      </c>
      <c r="EZ194" s="18">
        <v>1.1170372005084124E-2</v>
      </c>
      <c r="FA194" s="18">
        <v>0</v>
      </c>
      <c r="FB194" s="18">
        <v>1.1042169132770284E-2</v>
      </c>
      <c r="FC194" s="18">
        <v>0.9036936858833664</v>
      </c>
      <c r="FD194" s="18">
        <v>0</v>
      </c>
      <c r="FE194" s="18">
        <v>0</v>
      </c>
      <c r="FF194" s="18">
        <v>0</v>
      </c>
      <c r="FG194" s="18">
        <v>8.0823549936985919E-5</v>
      </c>
      <c r="FH194" s="18">
        <v>0.66914374396623311</v>
      </c>
      <c r="FI194" s="18">
        <v>0</v>
      </c>
      <c r="FJ194" s="18">
        <v>2.0568199949481249E-3</v>
      </c>
      <c r="FK194" s="18">
        <v>0</v>
      </c>
      <c r="FL194" s="18">
        <v>1.0111304799013274E-2</v>
      </c>
      <c r="FM194" s="18">
        <v>0</v>
      </c>
      <c r="FN194" s="18">
        <v>3.1828732018029555</v>
      </c>
      <c r="FO194" s="18">
        <v>0</v>
      </c>
      <c r="FP194" s="18">
        <v>0.8542268863029675</v>
      </c>
      <c r="FQ194" s="18">
        <v>0</v>
      </c>
      <c r="FR194" s="18">
        <v>0</v>
      </c>
      <c r="FS194" s="18">
        <v>0</v>
      </c>
    </row>
    <row r="195" spans="2:175" x14ac:dyDescent="0.25">
      <c r="B195" s="17">
        <f>SUM(D195:FS195)-'Esc Med Regional'!K388</f>
        <v>0</v>
      </c>
      <c r="C195" s="16">
        <v>51471</v>
      </c>
      <c r="D195" s="18">
        <v>0</v>
      </c>
      <c r="E195" s="18">
        <v>0</v>
      </c>
      <c r="F195" s="18">
        <v>9.6741599323431168E-2</v>
      </c>
      <c r="G195" s="18">
        <v>0</v>
      </c>
      <c r="H195" s="18">
        <v>3.6631058862726622</v>
      </c>
      <c r="I195" s="18">
        <v>17.801205452971967</v>
      </c>
      <c r="J195" s="18">
        <v>0</v>
      </c>
      <c r="K195" s="18">
        <v>2.2536832459931015</v>
      </c>
      <c r="L195" s="18">
        <v>0</v>
      </c>
      <c r="M195" s="18">
        <v>0.11530102570435583</v>
      </c>
      <c r="N195" s="18">
        <v>8.0978721767393083</v>
      </c>
      <c r="O195" s="18">
        <v>5.8500694873522552E-2</v>
      </c>
      <c r="P195" s="18">
        <v>2.9270776949288965E-2</v>
      </c>
      <c r="Q195" s="18">
        <v>2.3829863452837436</v>
      </c>
      <c r="R195" s="18">
        <v>2.7694090032440388</v>
      </c>
      <c r="S195" s="18">
        <v>0</v>
      </c>
      <c r="T195" s="18">
        <v>1.2257707516614086E-3</v>
      </c>
      <c r="U195" s="18">
        <v>7.4211241447470453</v>
      </c>
      <c r="V195" s="18">
        <v>0</v>
      </c>
      <c r="W195" s="18">
        <v>0</v>
      </c>
      <c r="X195" s="18">
        <v>3.0877259524408696</v>
      </c>
      <c r="Y195" s="18">
        <v>0</v>
      </c>
      <c r="Z195" s="18">
        <v>0</v>
      </c>
      <c r="AA195" s="18">
        <v>20.690450833701508</v>
      </c>
      <c r="AB195" s="18">
        <v>0</v>
      </c>
      <c r="AC195" s="18">
        <v>0</v>
      </c>
      <c r="AD195" s="18">
        <v>9.9953558713053869</v>
      </c>
      <c r="AE195" s="18">
        <v>0</v>
      </c>
      <c r="AF195" s="18">
        <v>7.8494241603871782</v>
      </c>
      <c r="AG195" s="18">
        <v>0</v>
      </c>
      <c r="AH195" s="18">
        <v>0</v>
      </c>
      <c r="AI195" s="18">
        <v>18.525563678159532</v>
      </c>
      <c r="AJ195" s="18">
        <v>1.5042941534562266</v>
      </c>
      <c r="AK195" s="18">
        <v>2.2600729689113774</v>
      </c>
      <c r="AL195" s="18">
        <v>0</v>
      </c>
      <c r="AM195" s="18">
        <v>2.8667320579240273E-2</v>
      </c>
      <c r="AN195" s="18">
        <v>1.0907756758803593</v>
      </c>
      <c r="AO195" s="18">
        <v>0</v>
      </c>
      <c r="AP195" s="18">
        <v>0</v>
      </c>
      <c r="AQ195" s="18">
        <v>0</v>
      </c>
      <c r="AR195" s="18">
        <v>0.69007750316609962</v>
      </c>
      <c r="AS195" s="18">
        <v>0</v>
      </c>
      <c r="AT195" s="18">
        <v>1.9430006484777718</v>
      </c>
      <c r="AU195" s="18">
        <v>5.8227190845805694</v>
      </c>
      <c r="AV195" s="18">
        <v>1.3039979889262147E-3</v>
      </c>
      <c r="AW195" s="18">
        <v>0</v>
      </c>
      <c r="AX195" s="18">
        <v>0.16920538190236323</v>
      </c>
      <c r="AY195" s="18">
        <v>0</v>
      </c>
      <c r="AZ195" s="18">
        <v>24.639323369374509</v>
      </c>
      <c r="BA195" s="18">
        <v>0</v>
      </c>
      <c r="BB195" s="18">
        <v>4.3839170484852745E-2</v>
      </c>
      <c r="BC195" s="18">
        <v>1.693249150513481</v>
      </c>
      <c r="BD195" s="18">
        <v>0</v>
      </c>
      <c r="BE195" s="18">
        <v>9.1308966322802138E-2</v>
      </c>
      <c r="BF195" s="18">
        <v>0.13365203197214579</v>
      </c>
      <c r="BG195" s="18">
        <v>2.915844288791698</v>
      </c>
      <c r="BH195" s="18">
        <v>2.6499101989250578E-2</v>
      </c>
      <c r="BI195" s="18">
        <v>0</v>
      </c>
      <c r="BJ195" s="18">
        <v>0.17094598636079597</v>
      </c>
      <c r="BK195" s="18">
        <v>0</v>
      </c>
      <c r="BL195" s="18">
        <v>0</v>
      </c>
      <c r="BM195" s="18">
        <v>1.2504195834615695</v>
      </c>
      <c r="BN195" s="18">
        <v>13.094955435429213</v>
      </c>
      <c r="BO195" s="18">
        <v>0.16527010225721087</v>
      </c>
      <c r="BP195" s="18">
        <v>0.6464104316534236</v>
      </c>
      <c r="BQ195" s="18">
        <v>2.4915675859840175E-3</v>
      </c>
      <c r="BR195" s="18">
        <v>0</v>
      </c>
      <c r="BS195" s="18">
        <v>0</v>
      </c>
      <c r="BT195" s="18">
        <v>1.3691978883725255E-2</v>
      </c>
      <c r="BU195" s="18">
        <v>5.0035101405450075E-2</v>
      </c>
      <c r="BV195" s="18">
        <v>0</v>
      </c>
      <c r="BW195" s="18">
        <v>8.2605944030638336E-3</v>
      </c>
      <c r="BX195" s="18">
        <v>1.6407302434148383</v>
      </c>
      <c r="BY195" s="18">
        <v>0</v>
      </c>
      <c r="BZ195" s="18">
        <v>0.14020500996113958</v>
      </c>
      <c r="CA195" s="18">
        <v>5.6617186492410966E-2</v>
      </c>
      <c r="CB195" s="18">
        <v>9.9043692489260315E-2</v>
      </c>
      <c r="CC195" s="18">
        <v>0</v>
      </c>
      <c r="CD195" s="18">
        <v>0</v>
      </c>
      <c r="CE195" s="18">
        <v>0</v>
      </c>
      <c r="CF195" s="18">
        <v>0</v>
      </c>
      <c r="CG195" s="18">
        <v>0</v>
      </c>
      <c r="CH195" s="18">
        <v>0</v>
      </c>
      <c r="CI195" s="18">
        <v>0</v>
      </c>
      <c r="CJ195" s="18">
        <v>0</v>
      </c>
      <c r="CK195" s="18">
        <v>0</v>
      </c>
      <c r="CL195" s="18">
        <v>0</v>
      </c>
      <c r="CM195" s="18">
        <v>1.509539299106875</v>
      </c>
      <c r="CN195" s="18">
        <v>0.27592697634362001</v>
      </c>
      <c r="CO195" s="18">
        <v>4.9352874559548985</v>
      </c>
      <c r="CP195" s="18">
        <v>0</v>
      </c>
      <c r="CQ195" s="18">
        <v>0</v>
      </c>
      <c r="CR195" s="18">
        <v>0</v>
      </c>
      <c r="CS195" s="18">
        <v>1.431738524496011</v>
      </c>
      <c r="CT195" s="18">
        <v>4.0812646303403373</v>
      </c>
      <c r="CU195" s="18">
        <v>0</v>
      </c>
      <c r="CV195" s="18">
        <v>1.4809977212582085E-3</v>
      </c>
      <c r="CW195" s="18">
        <v>0.35924940766193508</v>
      </c>
      <c r="CX195" s="18">
        <v>0</v>
      </c>
      <c r="CY195" s="18">
        <v>0</v>
      </c>
      <c r="CZ195" s="18">
        <v>0</v>
      </c>
      <c r="DA195" s="18">
        <v>0</v>
      </c>
      <c r="DB195" s="18">
        <v>11.908991842419242</v>
      </c>
      <c r="DC195" s="18">
        <v>4.6207910432396609E-2</v>
      </c>
      <c r="DD195" s="18">
        <v>0</v>
      </c>
      <c r="DE195" s="18">
        <v>0</v>
      </c>
      <c r="DF195" s="18">
        <v>0</v>
      </c>
      <c r="DG195" s="18">
        <v>0</v>
      </c>
      <c r="DH195" s="18">
        <v>0</v>
      </c>
      <c r="DI195" s="18">
        <v>0</v>
      </c>
      <c r="DJ195" s="18">
        <v>0</v>
      </c>
      <c r="DK195" s="18">
        <v>0</v>
      </c>
      <c r="DL195" s="18">
        <v>0</v>
      </c>
      <c r="DM195" s="18">
        <v>0</v>
      </c>
      <c r="DN195" s="18">
        <v>3.9076457025282551E-6</v>
      </c>
      <c r="DO195" s="18">
        <v>37.856732310986786</v>
      </c>
      <c r="DP195" s="18">
        <v>0</v>
      </c>
      <c r="DQ195" s="18">
        <v>1.5591506353087737E-3</v>
      </c>
      <c r="DR195" s="18">
        <v>0</v>
      </c>
      <c r="DS195" s="18">
        <v>3.1551105858376047</v>
      </c>
      <c r="DT195" s="18">
        <v>0</v>
      </c>
      <c r="DU195" s="18">
        <v>0</v>
      </c>
      <c r="DV195" s="18">
        <v>27.523239064452603</v>
      </c>
      <c r="DW195" s="18">
        <v>0.15889194067880841</v>
      </c>
      <c r="DX195" s="18">
        <v>0</v>
      </c>
      <c r="DY195" s="18">
        <v>0.79495000009926564</v>
      </c>
      <c r="DZ195" s="18">
        <v>0</v>
      </c>
      <c r="EA195" s="18">
        <v>0.40878940319060325</v>
      </c>
      <c r="EB195" s="18">
        <v>0</v>
      </c>
      <c r="EC195" s="18">
        <v>0</v>
      </c>
      <c r="ED195" s="18">
        <v>0</v>
      </c>
      <c r="EE195" s="18">
        <v>0</v>
      </c>
      <c r="EF195" s="18">
        <v>0</v>
      </c>
      <c r="EG195" s="18">
        <v>0</v>
      </c>
      <c r="EH195" s="18">
        <v>29.759543376531898</v>
      </c>
      <c r="EI195" s="18">
        <v>2.7361113048039667</v>
      </c>
      <c r="EJ195" s="18">
        <v>0.14562181305211669</v>
      </c>
      <c r="EK195" s="18">
        <v>4.8059903085225306</v>
      </c>
      <c r="EL195" s="18">
        <v>1.7577646249625571</v>
      </c>
      <c r="EM195" s="18">
        <v>0</v>
      </c>
      <c r="EN195" s="18">
        <v>1.5559177367826378</v>
      </c>
      <c r="EO195" s="18">
        <v>1.1005607333564194</v>
      </c>
      <c r="EP195" s="18">
        <v>0</v>
      </c>
      <c r="EQ195" s="18">
        <v>0.84308728927868792</v>
      </c>
      <c r="ER195" s="18">
        <v>0</v>
      </c>
      <c r="ES195" s="18">
        <v>0</v>
      </c>
      <c r="ET195" s="18">
        <v>5.0876128092484322E-3</v>
      </c>
      <c r="EU195" s="18">
        <v>2.2550986182184273E-2</v>
      </c>
      <c r="EV195" s="18">
        <v>0</v>
      </c>
      <c r="EW195" s="18">
        <v>0</v>
      </c>
      <c r="EX195" s="18">
        <v>0</v>
      </c>
      <c r="EY195" s="18">
        <v>2.5662914347181253E-3</v>
      </c>
      <c r="EZ195" s="18">
        <v>1.2016000082184865E-2</v>
      </c>
      <c r="FA195" s="18">
        <v>0</v>
      </c>
      <c r="FB195" s="18">
        <v>1.1878091897608892E-2</v>
      </c>
      <c r="FC195" s="18">
        <v>0.9721057990640033</v>
      </c>
      <c r="FD195" s="18">
        <v>0</v>
      </c>
      <c r="FE195" s="18">
        <v>0</v>
      </c>
      <c r="FF195" s="18">
        <v>0</v>
      </c>
      <c r="FG195" s="18">
        <v>8.6942116363114045E-5</v>
      </c>
      <c r="FH195" s="18">
        <v>0.71979977737824619</v>
      </c>
      <c r="FI195" s="18">
        <v>0</v>
      </c>
      <c r="FJ195" s="18">
        <v>2.2125269612406268E-3</v>
      </c>
      <c r="FK195" s="18">
        <v>0</v>
      </c>
      <c r="FL195" s="18">
        <v>1.087675855742682E-2</v>
      </c>
      <c r="FM195" s="18">
        <v>0</v>
      </c>
      <c r="FN195" s="18">
        <v>3.4238255124396186</v>
      </c>
      <c r="FO195" s="18">
        <v>0</v>
      </c>
      <c r="FP195" s="18">
        <v>0.91889422584576486</v>
      </c>
      <c r="FQ195" s="18">
        <v>0</v>
      </c>
      <c r="FR195" s="18">
        <v>0</v>
      </c>
      <c r="FS195" s="18">
        <v>0</v>
      </c>
    </row>
    <row r="196" spans="2:175" x14ac:dyDescent="0.25">
      <c r="B196" s="17">
        <f>SUM(D196:FS196)-'Esc Med Regional'!K389</f>
        <v>0</v>
      </c>
      <c r="C196" s="16">
        <v>51502</v>
      </c>
    </row>
    <row r="197" spans="2:175" x14ac:dyDescent="0.25">
      <c r="B197" s="16"/>
    </row>
    <row r="198" spans="2:175" x14ac:dyDescent="0.25">
      <c r="B198" s="16"/>
    </row>
    <row r="199" spans="2:175" x14ac:dyDescent="0.25">
      <c r="B199" s="16"/>
    </row>
    <row r="200" spans="2:175" x14ac:dyDescent="0.25">
      <c r="B200" s="16"/>
    </row>
    <row r="201" spans="2:175" x14ac:dyDescent="0.25">
      <c r="B201" s="16"/>
    </row>
    <row r="202" spans="2:175" x14ac:dyDescent="0.25">
      <c r="B202" s="16"/>
    </row>
    <row r="203" spans="2:175" x14ac:dyDescent="0.25">
      <c r="B203" s="16"/>
    </row>
    <row r="204" spans="2:175" x14ac:dyDescent="0.25">
      <c r="B204" s="16"/>
    </row>
    <row r="205" spans="2:175" x14ac:dyDescent="0.25">
      <c r="B205" s="16"/>
    </row>
    <row r="206" spans="2:175" x14ac:dyDescent="0.25">
      <c r="B206" s="16"/>
    </row>
    <row r="207" spans="2:175" x14ac:dyDescent="0.25">
      <c r="B207" s="16"/>
    </row>
    <row r="208" spans="2:175" x14ac:dyDescent="0.25">
      <c r="B208" s="16"/>
    </row>
    <row r="209" spans="2:2" x14ac:dyDescent="0.25">
      <c r="B209" s="16"/>
    </row>
    <row r="210" spans="2:2" x14ac:dyDescent="0.25">
      <c r="B210" s="16"/>
    </row>
    <row r="211" spans="2:2" x14ac:dyDescent="0.25">
      <c r="B211" s="16"/>
    </row>
    <row r="212" spans="2:2" x14ac:dyDescent="0.25">
      <c r="B212" s="16"/>
    </row>
    <row r="213" spans="2:2" x14ac:dyDescent="0.25">
      <c r="B213" s="16"/>
    </row>
    <row r="214" spans="2:2" x14ac:dyDescent="0.25">
      <c r="B214" s="16"/>
    </row>
    <row r="215" spans="2:2" x14ac:dyDescent="0.25">
      <c r="B215" s="16"/>
    </row>
    <row r="216" spans="2:2" x14ac:dyDescent="0.25">
      <c r="B216" s="16"/>
    </row>
    <row r="217" spans="2:2" x14ac:dyDescent="0.25">
      <c r="B217" s="16"/>
    </row>
    <row r="218" spans="2:2" x14ac:dyDescent="0.25">
      <c r="B218" s="16"/>
    </row>
    <row r="219" spans="2:2" x14ac:dyDescent="0.25">
      <c r="B219" s="16"/>
    </row>
    <row r="220" spans="2:2" x14ac:dyDescent="0.25">
      <c r="B220" s="16"/>
    </row>
    <row r="221" spans="2:2" x14ac:dyDescent="0.25">
      <c r="B221" s="16"/>
    </row>
    <row r="222" spans="2:2" x14ac:dyDescent="0.25">
      <c r="B222" s="16"/>
    </row>
    <row r="223" spans="2:2" x14ac:dyDescent="0.25">
      <c r="B223" s="16"/>
    </row>
    <row r="224" spans="2:2" x14ac:dyDescent="0.25">
      <c r="B224" s="16"/>
    </row>
    <row r="225" spans="2:2" x14ac:dyDescent="0.25">
      <c r="B225" s="16"/>
    </row>
    <row r="226" spans="2:2" x14ac:dyDescent="0.25">
      <c r="B226" s="16"/>
    </row>
    <row r="227" spans="2:2" x14ac:dyDescent="0.25">
      <c r="B227" s="16"/>
    </row>
    <row r="228" spans="2:2" x14ac:dyDescent="0.25">
      <c r="B228" s="16"/>
    </row>
    <row r="229" spans="2:2" x14ac:dyDescent="0.25">
      <c r="B229" s="16"/>
    </row>
    <row r="230" spans="2:2" x14ac:dyDescent="0.25">
      <c r="B230" s="16"/>
    </row>
    <row r="231" spans="2:2" x14ac:dyDescent="0.25">
      <c r="B231" s="16"/>
    </row>
    <row r="232" spans="2:2" x14ac:dyDescent="0.25">
      <c r="B232" s="16"/>
    </row>
    <row r="233" spans="2:2" x14ac:dyDescent="0.25">
      <c r="B233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Esc Alto, Medio y Bajo</vt:lpstr>
      <vt:lpstr>Esc Med Regional</vt:lpstr>
      <vt:lpstr>Esc Med Nodal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FERNANDO ANDRADE MAHECHA</dc:creator>
  <cp:lastModifiedBy>JAIME FERNANDO ANDRADE MAHECHA</cp:lastModifiedBy>
  <dcterms:created xsi:type="dcterms:W3CDTF">2024-11-21T12:41:32Z</dcterms:created>
  <dcterms:modified xsi:type="dcterms:W3CDTF">2025-03-24T22:47:36Z</dcterms:modified>
</cp:coreProperties>
</file>