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JAIME\BackUp Jaime Andrade\back Up PAPD 2020 8sept2020\Subdirecc Dem 2023\Proy Dem Gas Nat\Proy Dem Gas Nat 2024\Doc Proy Dem Gas Nat 2024\"/>
    </mc:Choice>
  </mc:AlternateContent>
  <xr:revisionPtr revIDLastSave="0" documentId="13_ncr:1_{A67B114D-1A2B-4CFD-B313-6C425422C73F}" xr6:coauthVersionLast="47" xr6:coauthVersionMax="47" xr10:uidLastSave="{00000000-0000-0000-0000-000000000000}"/>
  <bookViews>
    <workbookView xWindow="-120" yWindow="-120" windowWidth="29040" windowHeight="15720" xr2:uid="{133F32DF-4B56-4B47-9359-331E087EADB6}"/>
  </bookViews>
  <sheets>
    <sheet name="Esc Alto, Medio y Bajo" sheetId="16" r:id="rId1"/>
    <sheet name="Esc Med Regional" sheetId="17" r:id="rId2"/>
    <sheet name="Esc Med Nodal" sheetId="5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4" i="16" l="1"/>
  <c r="J34" i="16"/>
  <c r="I34" i="16"/>
  <c r="K33" i="16"/>
  <c r="J33" i="16"/>
  <c r="I33" i="16"/>
  <c r="K32" i="16"/>
  <c r="J32" i="16"/>
  <c r="I32" i="16"/>
  <c r="K31" i="16"/>
  <c r="J31" i="16"/>
  <c r="I31" i="16"/>
  <c r="K30" i="16"/>
  <c r="J30" i="16"/>
  <c r="I30" i="16"/>
  <c r="K29" i="16"/>
  <c r="J29" i="16"/>
  <c r="I29" i="16"/>
  <c r="K28" i="16"/>
  <c r="J28" i="16"/>
  <c r="I28" i="16"/>
  <c r="K27" i="16"/>
  <c r="J27" i="16"/>
  <c r="I27" i="16"/>
  <c r="K26" i="16"/>
  <c r="J26" i="16"/>
  <c r="I26" i="16"/>
  <c r="K25" i="16"/>
  <c r="J25" i="16"/>
  <c r="I25" i="16"/>
  <c r="K24" i="16"/>
  <c r="J24" i="16"/>
  <c r="I24" i="16"/>
  <c r="K23" i="16"/>
  <c r="J23" i="16"/>
  <c r="I23" i="16"/>
  <c r="K22" i="16"/>
  <c r="J22" i="16"/>
  <c r="I22" i="16"/>
  <c r="K21" i="16"/>
  <c r="J21" i="16"/>
  <c r="I21" i="16"/>
  <c r="K20" i="16"/>
  <c r="J20" i="16"/>
  <c r="I20" i="16"/>
  <c r="K19" i="16"/>
  <c r="J19" i="16"/>
  <c r="I19" i="16"/>
  <c r="K18" i="16"/>
  <c r="J18" i="16"/>
  <c r="I18" i="16"/>
  <c r="K17" i="16"/>
  <c r="J17" i="16"/>
  <c r="I17" i="16"/>
  <c r="I16" i="16"/>
  <c r="I15" i="16"/>
  <c r="I14" i="16"/>
  <c r="I13" i="16"/>
  <c r="I12" i="16"/>
  <c r="I11" i="16"/>
  <c r="I10" i="16"/>
  <c r="I9" i="16"/>
  <c r="I8" i="16"/>
  <c r="I7" i="16"/>
  <c r="I6" i="16"/>
  <c r="I5" i="16"/>
  <c r="I4" i="16"/>
  <c r="I3" i="16"/>
  <c r="A65" i="16"/>
  <c r="A77" i="16" s="1"/>
  <c r="A89" i="16" s="1"/>
  <c r="A101" i="16" s="1"/>
  <c r="A113" i="16" s="1"/>
  <c r="A125" i="16" s="1"/>
  <c r="A137" i="16" s="1"/>
  <c r="A149" i="16" s="1"/>
  <c r="A161" i="16" s="1"/>
  <c r="A173" i="16" s="1"/>
  <c r="A185" i="16" s="1"/>
  <c r="A197" i="16" s="1"/>
  <c r="A209" i="16" s="1"/>
  <c r="A221" i="16" s="1"/>
  <c r="A233" i="16" s="1"/>
  <c r="A245" i="16" s="1"/>
  <c r="A257" i="16" s="1"/>
  <c r="A269" i="16" s="1"/>
  <c r="A281" i="16" s="1"/>
  <c r="A293" i="16" s="1"/>
  <c r="A305" i="16" s="1"/>
  <c r="A317" i="16" s="1"/>
  <c r="A329" i="16" s="1"/>
  <c r="A341" i="16" s="1"/>
  <c r="A353" i="16" s="1"/>
  <c r="A365" i="16" s="1"/>
  <c r="A377" i="16" s="1"/>
  <c r="A49" i="16"/>
  <c r="A61" i="16" s="1"/>
  <c r="A73" i="16" s="1"/>
  <c r="A85" i="16" s="1"/>
  <c r="A97" i="16" s="1"/>
  <c r="A109" i="16" s="1"/>
  <c r="A121" i="16" s="1"/>
  <c r="A133" i="16" s="1"/>
  <c r="A145" i="16" s="1"/>
  <c r="A157" i="16" s="1"/>
  <c r="A169" i="16" s="1"/>
  <c r="A181" i="16" s="1"/>
  <c r="A193" i="16" s="1"/>
  <c r="A205" i="16" s="1"/>
  <c r="A217" i="16" s="1"/>
  <c r="A229" i="16" s="1"/>
  <c r="A241" i="16" s="1"/>
  <c r="A253" i="16" s="1"/>
  <c r="A265" i="16" s="1"/>
  <c r="A277" i="16" s="1"/>
  <c r="A289" i="16" s="1"/>
  <c r="A301" i="16" s="1"/>
  <c r="A313" i="16" s="1"/>
  <c r="A325" i="16" s="1"/>
  <c r="A337" i="16" s="1"/>
  <c r="A349" i="16" s="1"/>
  <c r="A361" i="16" s="1"/>
  <c r="A373" i="16" s="1"/>
  <c r="A385" i="16" s="1"/>
  <c r="A47" i="16"/>
  <c r="A59" i="16" s="1"/>
  <c r="A71" i="16" s="1"/>
  <c r="A83" i="16" s="1"/>
  <c r="A95" i="16" s="1"/>
  <c r="A107" i="16" s="1"/>
  <c r="A119" i="16" s="1"/>
  <c r="A131" i="16" s="1"/>
  <c r="A143" i="16" s="1"/>
  <c r="A155" i="16" s="1"/>
  <c r="A167" i="16" s="1"/>
  <c r="A179" i="16" s="1"/>
  <c r="A191" i="16" s="1"/>
  <c r="A203" i="16" s="1"/>
  <c r="A215" i="16" s="1"/>
  <c r="A227" i="16" s="1"/>
  <c r="A239" i="16" s="1"/>
  <c r="A251" i="16" s="1"/>
  <c r="A263" i="16" s="1"/>
  <c r="A275" i="16" s="1"/>
  <c r="A287" i="16" s="1"/>
  <c r="A299" i="16" s="1"/>
  <c r="A311" i="16" s="1"/>
  <c r="A323" i="16" s="1"/>
  <c r="A335" i="16" s="1"/>
  <c r="A347" i="16" s="1"/>
  <c r="A359" i="16" s="1"/>
  <c r="A371" i="16" s="1"/>
  <c r="A383" i="16" s="1"/>
  <c r="A41" i="16"/>
  <c r="A53" i="16" s="1"/>
  <c r="A36" i="16"/>
  <c r="A48" i="16" s="1"/>
  <c r="A60" i="16" s="1"/>
  <c r="A72" i="16" s="1"/>
  <c r="A84" i="16" s="1"/>
  <c r="A96" i="16" s="1"/>
  <c r="A108" i="16" s="1"/>
  <c r="A120" i="16" s="1"/>
  <c r="A132" i="16" s="1"/>
  <c r="A144" i="16" s="1"/>
  <c r="A156" i="16" s="1"/>
  <c r="A168" i="16" s="1"/>
  <c r="A180" i="16" s="1"/>
  <c r="A192" i="16" s="1"/>
  <c r="A204" i="16" s="1"/>
  <c r="A216" i="16" s="1"/>
  <c r="A228" i="16" s="1"/>
  <c r="A240" i="16" s="1"/>
  <c r="A252" i="16" s="1"/>
  <c r="A264" i="16" s="1"/>
  <c r="A276" i="16" s="1"/>
  <c r="A288" i="16" s="1"/>
  <c r="A300" i="16" s="1"/>
  <c r="A312" i="16" s="1"/>
  <c r="A324" i="16" s="1"/>
  <c r="A336" i="16" s="1"/>
  <c r="A348" i="16" s="1"/>
  <c r="A360" i="16" s="1"/>
  <c r="A372" i="16" s="1"/>
  <c r="A384" i="16" s="1"/>
  <c r="A33" i="16"/>
  <c r="A45" i="16" s="1"/>
  <c r="A57" i="16" s="1"/>
  <c r="A69" i="16" s="1"/>
  <c r="A81" i="16" s="1"/>
  <c r="A93" i="16" s="1"/>
  <c r="A105" i="16" s="1"/>
  <c r="A117" i="16" s="1"/>
  <c r="A129" i="16" s="1"/>
  <c r="A141" i="16" s="1"/>
  <c r="A153" i="16" s="1"/>
  <c r="A165" i="16" s="1"/>
  <c r="A177" i="16" s="1"/>
  <c r="A189" i="16" s="1"/>
  <c r="A201" i="16" s="1"/>
  <c r="A213" i="16" s="1"/>
  <c r="A225" i="16" s="1"/>
  <c r="A237" i="16" s="1"/>
  <c r="A249" i="16" s="1"/>
  <c r="A261" i="16" s="1"/>
  <c r="A273" i="16" s="1"/>
  <c r="A285" i="16" s="1"/>
  <c r="A297" i="16" s="1"/>
  <c r="A309" i="16" s="1"/>
  <c r="A321" i="16" s="1"/>
  <c r="A333" i="16" s="1"/>
  <c r="A345" i="16" s="1"/>
  <c r="A357" i="16" s="1"/>
  <c r="A369" i="16" s="1"/>
  <c r="A381" i="16" s="1"/>
  <c r="A31" i="16"/>
  <c r="A43" i="16" s="1"/>
  <c r="A55" i="16" s="1"/>
  <c r="A67" i="16" s="1"/>
  <c r="A79" i="16" s="1"/>
  <c r="A91" i="16" s="1"/>
  <c r="A103" i="16" s="1"/>
  <c r="A115" i="16" s="1"/>
  <c r="A127" i="16" s="1"/>
  <c r="A139" i="16" s="1"/>
  <c r="A151" i="16" s="1"/>
  <c r="A163" i="16" s="1"/>
  <c r="A175" i="16" s="1"/>
  <c r="A187" i="16" s="1"/>
  <c r="A199" i="16" s="1"/>
  <c r="A211" i="16" s="1"/>
  <c r="A223" i="16" s="1"/>
  <c r="A235" i="16" s="1"/>
  <c r="A247" i="16" s="1"/>
  <c r="A259" i="16" s="1"/>
  <c r="A271" i="16" s="1"/>
  <c r="A283" i="16" s="1"/>
  <c r="A295" i="16" s="1"/>
  <c r="A307" i="16" s="1"/>
  <c r="A319" i="16" s="1"/>
  <c r="A331" i="16" s="1"/>
  <c r="A343" i="16" s="1"/>
  <c r="A355" i="16" s="1"/>
  <c r="A367" i="16" s="1"/>
  <c r="A379" i="16" s="1"/>
  <c r="A28" i="16"/>
  <c r="A40" i="16" s="1"/>
  <c r="A52" i="16" s="1"/>
  <c r="A64" i="16" s="1"/>
  <c r="A76" i="16" s="1"/>
  <c r="A88" i="16" s="1"/>
  <c r="A100" i="16" s="1"/>
  <c r="A112" i="16" s="1"/>
  <c r="A124" i="16" s="1"/>
  <c r="A136" i="16" s="1"/>
  <c r="A148" i="16" s="1"/>
  <c r="A160" i="16" s="1"/>
  <c r="A172" i="16" s="1"/>
  <c r="A184" i="16" s="1"/>
  <c r="A196" i="16" s="1"/>
  <c r="A208" i="16" s="1"/>
  <c r="A220" i="16" s="1"/>
  <c r="A232" i="16" s="1"/>
  <c r="A244" i="16" s="1"/>
  <c r="A256" i="16" s="1"/>
  <c r="A268" i="16" s="1"/>
  <c r="A280" i="16" s="1"/>
  <c r="A292" i="16" s="1"/>
  <c r="A304" i="16" s="1"/>
  <c r="A316" i="16" s="1"/>
  <c r="A328" i="16" s="1"/>
  <c r="A340" i="16" s="1"/>
  <c r="A352" i="16" s="1"/>
  <c r="A364" i="16" s="1"/>
  <c r="A376" i="16" s="1"/>
  <c r="A26" i="16"/>
  <c r="A38" i="16" s="1"/>
  <c r="A50" i="16" s="1"/>
  <c r="A62" i="16" s="1"/>
  <c r="A74" i="16" s="1"/>
  <c r="A86" i="16" s="1"/>
  <c r="A98" i="16" s="1"/>
  <c r="A110" i="16" s="1"/>
  <c r="A122" i="16" s="1"/>
  <c r="A134" i="16" s="1"/>
  <c r="A146" i="16" s="1"/>
  <c r="A158" i="16" s="1"/>
  <c r="A170" i="16" s="1"/>
  <c r="A182" i="16" s="1"/>
  <c r="A194" i="16" s="1"/>
  <c r="A206" i="16" s="1"/>
  <c r="A218" i="16" s="1"/>
  <c r="A230" i="16" s="1"/>
  <c r="A242" i="16" s="1"/>
  <c r="A254" i="16" s="1"/>
  <c r="A266" i="16" s="1"/>
  <c r="A278" i="16" s="1"/>
  <c r="A290" i="16" s="1"/>
  <c r="A302" i="16" s="1"/>
  <c r="A314" i="16" s="1"/>
  <c r="A326" i="16" s="1"/>
  <c r="A338" i="16" s="1"/>
  <c r="A350" i="16" s="1"/>
  <c r="A362" i="16" s="1"/>
  <c r="A374" i="16" s="1"/>
  <c r="A386" i="16" s="1"/>
  <c r="A25" i="16"/>
  <c r="A37" i="16" s="1"/>
  <c r="A24" i="16"/>
  <c r="A23" i="16"/>
  <c r="A35" i="16" s="1"/>
  <c r="A22" i="16"/>
  <c r="A34" i="16" s="1"/>
  <c r="A46" i="16" s="1"/>
  <c r="A58" i="16" s="1"/>
  <c r="A70" i="16" s="1"/>
  <c r="A82" i="16" s="1"/>
  <c r="A94" i="16" s="1"/>
  <c r="A106" i="16" s="1"/>
  <c r="A118" i="16" s="1"/>
  <c r="A130" i="16" s="1"/>
  <c r="A142" i="16" s="1"/>
  <c r="A154" i="16" s="1"/>
  <c r="A166" i="16" s="1"/>
  <c r="A178" i="16" s="1"/>
  <c r="A190" i="16" s="1"/>
  <c r="A202" i="16" s="1"/>
  <c r="A214" i="16" s="1"/>
  <c r="A226" i="16" s="1"/>
  <c r="A238" i="16" s="1"/>
  <c r="A250" i="16" s="1"/>
  <c r="A262" i="16" s="1"/>
  <c r="A274" i="16" s="1"/>
  <c r="A286" i="16" s="1"/>
  <c r="A298" i="16" s="1"/>
  <c r="A310" i="16" s="1"/>
  <c r="A322" i="16" s="1"/>
  <c r="A334" i="16" s="1"/>
  <c r="A346" i="16" s="1"/>
  <c r="A358" i="16" s="1"/>
  <c r="A370" i="16" s="1"/>
  <c r="A382" i="16" s="1"/>
  <c r="A21" i="16"/>
  <c r="A20" i="16"/>
  <c r="A32" i="16" s="1"/>
  <c r="A44" i="16" s="1"/>
  <c r="A56" i="16" s="1"/>
  <c r="A68" i="16" s="1"/>
  <c r="A80" i="16" s="1"/>
  <c r="A92" i="16" s="1"/>
  <c r="A104" i="16" s="1"/>
  <c r="A116" i="16" s="1"/>
  <c r="A128" i="16" s="1"/>
  <c r="A140" i="16" s="1"/>
  <c r="A152" i="16" s="1"/>
  <c r="A164" i="16" s="1"/>
  <c r="A176" i="16" s="1"/>
  <c r="A188" i="16" s="1"/>
  <c r="A200" i="16" s="1"/>
  <c r="A212" i="16" s="1"/>
  <c r="A224" i="16" s="1"/>
  <c r="A236" i="16" s="1"/>
  <c r="A248" i="16" s="1"/>
  <c r="A260" i="16" s="1"/>
  <c r="A272" i="16" s="1"/>
  <c r="A284" i="16" s="1"/>
  <c r="A296" i="16" s="1"/>
  <c r="A308" i="16" s="1"/>
  <c r="A320" i="16" s="1"/>
  <c r="A332" i="16" s="1"/>
  <c r="A344" i="16" s="1"/>
  <c r="A356" i="16" s="1"/>
  <c r="A368" i="16" s="1"/>
  <c r="A380" i="16" s="1"/>
  <c r="A19" i="16"/>
  <c r="A18" i="16"/>
  <c r="A30" i="16" s="1"/>
  <c r="A42" i="16" s="1"/>
  <c r="A54" i="16" s="1"/>
  <c r="A66" i="16" s="1"/>
  <c r="A78" i="16" s="1"/>
  <c r="A90" i="16" s="1"/>
  <c r="A102" i="16" s="1"/>
  <c r="A114" i="16" s="1"/>
  <c r="A126" i="16" s="1"/>
  <c r="A138" i="16" s="1"/>
  <c r="A150" i="16" s="1"/>
  <c r="A162" i="16" s="1"/>
  <c r="A174" i="16" s="1"/>
  <c r="A186" i="16" s="1"/>
  <c r="A198" i="16" s="1"/>
  <c r="A210" i="16" s="1"/>
  <c r="A222" i="16" s="1"/>
  <c r="A234" i="16" s="1"/>
  <c r="A246" i="16" s="1"/>
  <c r="A258" i="16" s="1"/>
  <c r="A270" i="16" s="1"/>
  <c r="A282" i="16" s="1"/>
  <c r="A294" i="16" s="1"/>
  <c r="A306" i="16" s="1"/>
  <c r="A318" i="16" s="1"/>
  <c r="A330" i="16" s="1"/>
  <c r="A342" i="16" s="1"/>
  <c r="A354" i="16" s="1"/>
  <c r="A366" i="16" s="1"/>
  <c r="A378" i="16" s="1"/>
  <c r="A17" i="16"/>
  <c r="A29" i="16" s="1"/>
  <c r="A16" i="16"/>
  <c r="A15" i="16"/>
  <c r="A27" i="16" s="1"/>
  <c r="A39" i="16" s="1"/>
  <c r="A51" i="16" s="1"/>
  <c r="A63" i="16" s="1"/>
  <c r="A75" i="16" s="1"/>
  <c r="A87" i="16" s="1"/>
  <c r="A99" i="16" s="1"/>
  <c r="A111" i="16" s="1"/>
  <c r="A123" i="16" s="1"/>
  <c r="A135" i="16" s="1"/>
  <c r="A147" i="16" s="1"/>
  <c r="A159" i="16" s="1"/>
  <c r="A171" i="16" s="1"/>
  <c r="A183" i="16" s="1"/>
  <c r="A195" i="16" s="1"/>
  <c r="A207" i="16" s="1"/>
  <c r="A219" i="16" s="1"/>
  <c r="A231" i="16" s="1"/>
  <c r="A243" i="16" s="1"/>
  <c r="A255" i="16" s="1"/>
  <c r="A267" i="16" s="1"/>
  <c r="A279" i="16" s="1"/>
  <c r="A291" i="16" s="1"/>
  <c r="A303" i="16" s="1"/>
  <c r="A315" i="16" s="1"/>
  <c r="A327" i="16" s="1"/>
  <c r="A339" i="16" s="1"/>
  <c r="A351" i="16" s="1"/>
  <c r="A363" i="16" s="1"/>
  <c r="A375" i="16" s="1"/>
  <c r="L188" i="17"/>
  <c r="L189" i="17"/>
  <c r="L228" i="17"/>
  <c r="L389" i="17"/>
  <c r="K6" i="17"/>
  <c r="L6" i="17" s="1"/>
  <c r="K7" i="17"/>
  <c r="L7" i="17" s="1"/>
  <c r="K8" i="17"/>
  <c r="L8" i="17" s="1"/>
  <c r="K9" i="17"/>
  <c r="L9" i="17" s="1"/>
  <c r="K10" i="17"/>
  <c r="L10" i="17" s="1"/>
  <c r="K11" i="17"/>
  <c r="L11" i="17" s="1"/>
  <c r="K12" i="17"/>
  <c r="L12" i="17" s="1"/>
  <c r="K13" i="17"/>
  <c r="L13" i="17" s="1"/>
  <c r="K14" i="17"/>
  <c r="L14" i="17" s="1"/>
  <c r="K15" i="17"/>
  <c r="L15" i="17" s="1"/>
  <c r="K16" i="17"/>
  <c r="L16" i="17" s="1"/>
  <c r="K17" i="17"/>
  <c r="L17" i="17" s="1"/>
  <c r="K18" i="17"/>
  <c r="L18" i="17" s="1"/>
  <c r="K19" i="17"/>
  <c r="L19" i="17" s="1"/>
  <c r="K20" i="17"/>
  <c r="L20" i="17" s="1"/>
  <c r="K21" i="17"/>
  <c r="L21" i="17" s="1"/>
  <c r="K22" i="17"/>
  <c r="L22" i="17" s="1"/>
  <c r="K23" i="17"/>
  <c r="L23" i="17" s="1"/>
  <c r="K24" i="17"/>
  <c r="L24" i="17" s="1"/>
  <c r="K25" i="17"/>
  <c r="L25" i="17" s="1"/>
  <c r="K26" i="17"/>
  <c r="L26" i="17" s="1"/>
  <c r="K27" i="17"/>
  <c r="L27" i="17" s="1"/>
  <c r="K28" i="17"/>
  <c r="L28" i="17" s="1"/>
  <c r="K29" i="17"/>
  <c r="L29" i="17" s="1"/>
  <c r="K30" i="17"/>
  <c r="L30" i="17" s="1"/>
  <c r="K31" i="17"/>
  <c r="L31" i="17" s="1"/>
  <c r="K32" i="17"/>
  <c r="L32" i="17" s="1"/>
  <c r="K33" i="17"/>
  <c r="L33" i="17" s="1"/>
  <c r="K34" i="17"/>
  <c r="L34" i="17" s="1"/>
  <c r="K35" i="17"/>
  <c r="L35" i="17" s="1"/>
  <c r="K36" i="17"/>
  <c r="L36" i="17" s="1"/>
  <c r="K37" i="17"/>
  <c r="L37" i="17" s="1"/>
  <c r="K38" i="17"/>
  <c r="L38" i="17" s="1"/>
  <c r="K39" i="17"/>
  <c r="L39" i="17" s="1"/>
  <c r="K40" i="17"/>
  <c r="L40" i="17" s="1"/>
  <c r="K41" i="17"/>
  <c r="L41" i="17" s="1"/>
  <c r="K42" i="17"/>
  <c r="L42" i="17" s="1"/>
  <c r="K43" i="17"/>
  <c r="L43" i="17" s="1"/>
  <c r="K44" i="17"/>
  <c r="L44" i="17" s="1"/>
  <c r="K45" i="17"/>
  <c r="L45" i="17" s="1"/>
  <c r="K46" i="17"/>
  <c r="L46" i="17" s="1"/>
  <c r="K47" i="17"/>
  <c r="L47" i="17" s="1"/>
  <c r="K48" i="17"/>
  <c r="L48" i="17" s="1"/>
  <c r="K49" i="17"/>
  <c r="L49" i="17" s="1"/>
  <c r="K50" i="17"/>
  <c r="L50" i="17" s="1"/>
  <c r="K51" i="17"/>
  <c r="L51" i="17" s="1"/>
  <c r="K52" i="17"/>
  <c r="L52" i="17" s="1"/>
  <c r="K53" i="17"/>
  <c r="L53" i="17" s="1"/>
  <c r="K54" i="17"/>
  <c r="L54" i="17" s="1"/>
  <c r="K55" i="17"/>
  <c r="L55" i="17" s="1"/>
  <c r="K56" i="17"/>
  <c r="L56" i="17" s="1"/>
  <c r="K57" i="17"/>
  <c r="L57" i="17" s="1"/>
  <c r="K58" i="17"/>
  <c r="L58" i="17" s="1"/>
  <c r="K59" i="17"/>
  <c r="L59" i="17" s="1"/>
  <c r="K60" i="17"/>
  <c r="L60" i="17" s="1"/>
  <c r="K61" i="17"/>
  <c r="L61" i="17" s="1"/>
  <c r="K62" i="17"/>
  <c r="L62" i="17" s="1"/>
  <c r="K63" i="17"/>
  <c r="L63" i="17" s="1"/>
  <c r="K64" i="17"/>
  <c r="L64" i="17" s="1"/>
  <c r="K65" i="17"/>
  <c r="L65" i="17" s="1"/>
  <c r="K66" i="17"/>
  <c r="L66" i="17" s="1"/>
  <c r="K67" i="17"/>
  <c r="L67" i="17" s="1"/>
  <c r="K68" i="17"/>
  <c r="L68" i="17" s="1"/>
  <c r="K69" i="17"/>
  <c r="L69" i="17" s="1"/>
  <c r="K70" i="17"/>
  <c r="L70" i="17" s="1"/>
  <c r="K71" i="17"/>
  <c r="L71" i="17" s="1"/>
  <c r="K72" i="17"/>
  <c r="L72" i="17" s="1"/>
  <c r="K73" i="17"/>
  <c r="L73" i="17" s="1"/>
  <c r="K74" i="17"/>
  <c r="L74" i="17" s="1"/>
  <c r="K75" i="17"/>
  <c r="L75" i="17" s="1"/>
  <c r="K76" i="17"/>
  <c r="L76" i="17" s="1"/>
  <c r="K77" i="17"/>
  <c r="L77" i="17" s="1"/>
  <c r="K78" i="17"/>
  <c r="L78" i="17" s="1"/>
  <c r="K79" i="17"/>
  <c r="L79" i="17" s="1"/>
  <c r="K80" i="17"/>
  <c r="L80" i="17" s="1"/>
  <c r="K81" i="17"/>
  <c r="L81" i="17" s="1"/>
  <c r="K82" i="17"/>
  <c r="L82" i="17" s="1"/>
  <c r="K83" i="17"/>
  <c r="L83" i="17" s="1"/>
  <c r="K84" i="17"/>
  <c r="L84" i="17" s="1"/>
  <c r="K85" i="17"/>
  <c r="L85" i="17" s="1"/>
  <c r="K86" i="17"/>
  <c r="L86" i="17" s="1"/>
  <c r="K87" i="17"/>
  <c r="L87" i="17" s="1"/>
  <c r="K88" i="17"/>
  <c r="L88" i="17" s="1"/>
  <c r="K89" i="17"/>
  <c r="L89" i="17" s="1"/>
  <c r="K90" i="17"/>
  <c r="L90" i="17" s="1"/>
  <c r="K91" i="17"/>
  <c r="L91" i="17" s="1"/>
  <c r="K92" i="17"/>
  <c r="L92" i="17" s="1"/>
  <c r="K93" i="17"/>
  <c r="L93" i="17" s="1"/>
  <c r="K94" i="17"/>
  <c r="L94" i="17" s="1"/>
  <c r="K95" i="17"/>
  <c r="L95" i="17" s="1"/>
  <c r="K96" i="17"/>
  <c r="L96" i="17" s="1"/>
  <c r="K97" i="17"/>
  <c r="L97" i="17" s="1"/>
  <c r="K98" i="17"/>
  <c r="L98" i="17" s="1"/>
  <c r="K99" i="17"/>
  <c r="L99" i="17" s="1"/>
  <c r="K100" i="17"/>
  <c r="L100" i="17" s="1"/>
  <c r="K101" i="17"/>
  <c r="L101" i="17" s="1"/>
  <c r="K102" i="17"/>
  <c r="L102" i="17" s="1"/>
  <c r="K103" i="17"/>
  <c r="L103" i="17" s="1"/>
  <c r="K104" i="17"/>
  <c r="L104" i="17" s="1"/>
  <c r="K105" i="17"/>
  <c r="L105" i="17" s="1"/>
  <c r="K106" i="17"/>
  <c r="L106" i="17" s="1"/>
  <c r="K107" i="17"/>
  <c r="L107" i="17" s="1"/>
  <c r="K108" i="17"/>
  <c r="L108" i="17" s="1"/>
  <c r="K109" i="17"/>
  <c r="L109" i="17" s="1"/>
  <c r="K110" i="17"/>
  <c r="L110" i="17" s="1"/>
  <c r="K111" i="17"/>
  <c r="L111" i="17" s="1"/>
  <c r="K112" i="17"/>
  <c r="L112" i="17" s="1"/>
  <c r="K113" i="17"/>
  <c r="L113" i="17" s="1"/>
  <c r="K114" i="17"/>
  <c r="L114" i="17" s="1"/>
  <c r="K115" i="17"/>
  <c r="L115" i="17" s="1"/>
  <c r="K116" i="17"/>
  <c r="L116" i="17" s="1"/>
  <c r="K117" i="17"/>
  <c r="L117" i="17" s="1"/>
  <c r="K118" i="17"/>
  <c r="L118" i="17" s="1"/>
  <c r="K119" i="17"/>
  <c r="L119" i="17" s="1"/>
  <c r="K120" i="17"/>
  <c r="L120" i="17" s="1"/>
  <c r="K121" i="17"/>
  <c r="L121" i="17" s="1"/>
  <c r="K122" i="17"/>
  <c r="L122" i="17" s="1"/>
  <c r="K123" i="17"/>
  <c r="L123" i="17" s="1"/>
  <c r="K124" i="17"/>
  <c r="L124" i="17" s="1"/>
  <c r="K125" i="17"/>
  <c r="L125" i="17" s="1"/>
  <c r="K126" i="17"/>
  <c r="L126" i="17" s="1"/>
  <c r="K127" i="17"/>
  <c r="L127" i="17" s="1"/>
  <c r="K128" i="17"/>
  <c r="L128" i="17" s="1"/>
  <c r="K129" i="17"/>
  <c r="L129" i="17" s="1"/>
  <c r="K130" i="17"/>
  <c r="L130" i="17" s="1"/>
  <c r="K131" i="17"/>
  <c r="L131" i="17" s="1"/>
  <c r="K132" i="17"/>
  <c r="L132" i="17" s="1"/>
  <c r="K133" i="17"/>
  <c r="L133" i="17" s="1"/>
  <c r="K134" i="17"/>
  <c r="L134" i="17" s="1"/>
  <c r="K135" i="17"/>
  <c r="L135" i="17" s="1"/>
  <c r="K136" i="17"/>
  <c r="L136" i="17" s="1"/>
  <c r="K137" i="17"/>
  <c r="L137" i="17" s="1"/>
  <c r="K138" i="17"/>
  <c r="L138" i="17" s="1"/>
  <c r="K139" i="17"/>
  <c r="L139" i="17" s="1"/>
  <c r="K140" i="17"/>
  <c r="L140" i="17" s="1"/>
  <c r="K141" i="17"/>
  <c r="L141" i="17" s="1"/>
  <c r="K142" i="17"/>
  <c r="L142" i="17" s="1"/>
  <c r="K143" i="17"/>
  <c r="L143" i="17" s="1"/>
  <c r="K144" i="17"/>
  <c r="L144" i="17" s="1"/>
  <c r="K145" i="17"/>
  <c r="L145" i="17" s="1"/>
  <c r="K146" i="17"/>
  <c r="L146" i="17" s="1"/>
  <c r="K147" i="17"/>
  <c r="L147" i="17" s="1"/>
  <c r="K148" i="17"/>
  <c r="L148" i="17" s="1"/>
  <c r="K149" i="17"/>
  <c r="L149" i="17" s="1"/>
  <c r="K150" i="17"/>
  <c r="L150" i="17" s="1"/>
  <c r="K151" i="17"/>
  <c r="L151" i="17" s="1"/>
  <c r="K152" i="17"/>
  <c r="L152" i="17" s="1"/>
  <c r="K153" i="17"/>
  <c r="L153" i="17" s="1"/>
  <c r="K154" i="17"/>
  <c r="L154" i="17" s="1"/>
  <c r="K155" i="17"/>
  <c r="L155" i="17" s="1"/>
  <c r="K156" i="17"/>
  <c r="L156" i="17" s="1"/>
  <c r="K157" i="17"/>
  <c r="L157" i="17" s="1"/>
  <c r="K158" i="17"/>
  <c r="L158" i="17" s="1"/>
  <c r="K159" i="17"/>
  <c r="L159" i="17" s="1"/>
  <c r="K160" i="17"/>
  <c r="L160" i="17" s="1"/>
  <c r="K161" i="17"/>
  <c r="L161" i="17" s="1"/>
  <c r="K162" i="17"/>
  <c r="L162" i="17" s="1"/>
  <c r="K163" i="17"/>
  <c r="L163" i="17" s="1"/>
  <c r="K164" i="17"/>
  <c r="L164" i="17" s="1"/>
  <c r="K165" i="17"/>
  <c r="L165" i="17" s="1"/>
  <c r="K166" i="17"/>
  <c r="L166" i="17" s="1"/>
  <c r="K167" i="17"/>
  <c r="L167" i="17" s="1"/>
  <c r="K168" i="17"/>
  <c r="L168" i="17" s="1"/>
  <c r="K169" i="17"/>
  <c r="L169" i="17" s="1"/>
  <c r="K170" i="17"/>
  <c r="L170" i="17" s="1"/>
  <c r="K171" i="17"/>
  <c r="L171" i="17" s="1"/>
  <c r="K172" i="17"/>
  <c r="L172" i="17" s="1"/>
  <c r="K173" i="17"/>
  <c r="L173" i="17" s="1"/>
  <c r="K174" i="17"/>
  <c r="L174" i="17" s="1"/>
  <c r="K175" i="17"/>
  <c r="L175" i="17" s="1"/>
  <c r="K176" i="17"/>
  <c r="L176" i="17" s="1"/>
  <c r="K177" i="17"/>
  <c r="L177" i="17" s="1"/>
  <c r="K178" i="17"/>
  <c r="L178" i="17" s="1"/>
  <c r="K179" i="17"/>
  <c r="L179" i="17" s="1"/>
  <c r="K180" i="17"/>
  <c r="L180" i="17" s="1"/>
  <c r="K181" i="17"/>
  <c r="L181" i="17" s="1"/>
  <c r="K182" i="17"/>
  <c r="L182" i="17" s="1"/>
  <c r="K183" i="17"/>
  <c r="L183" i="17" s="1"/>
  <c r="K184" i="17"/>
  <c r="L184" i="17" s="1"/>
  <c r="K185" i="17"/>
  <c r="L185" i="17" s="1"/>
  <c r="K186" i="17"/>
  <c r="L186" i="17" s="1"/>
  <c r="K187" i="17"/>
  <c r="L187" i="17" s="1"/>
  <c r="K188" i="17"/>
  <c r="K189" i="17"/>
  <c r="K190" i="17"/>
  <c r="L190" i="17" s="1"/>
  <c r="K191" i="17"/>
  <c r="L191" i="17" s="1"/>
  <c r="K192" i="17"/>
  <c r="L192" i="17" s="1"/>
  <c r="K193" i="17"/>
  <c r="L193" i="17" s="1"/>
  <c r="K194" i="17"/>
  <c r="L194" i="17" s="1"/>
  <c r="K195" i="17"/>
  <c r="L195" i="17" s="1"/>
  <c r="K196" i="17"/>
  <c r="L196" i="17" s="1"/>
  <c r="K197" i="17"/>
  <c r="L197" i="17" s="1"/>
  <c r="K198" i="17"/>
  <c r="L198" i="17" s="1"/>
  <c r="K199" i="17"/>
  <c r="L199" i="17" s="1"/>
  <c r="K200" i="17"/>
  <c r="L200" i="17" s="1"/>
  <c r="K201" i="17"/>
  <c r="L201" i="17" s="1"/>
  <c r="K202" i="17"/>
  <c r="L202" i="17" s="1"/>
  <c r="K203" i="17"/>
  <c r="L203" i="17" s="1"/>
  <c r="K204" i="17"/>
  <c r="L204" i="17" s="1"/>
  <c r="K205" i="17"/>
  <c r="L205" i="17" s="1"/>
  <c r="K206" i="17"/>
  <c r="L206" i="17" s="1"/>
  <c r="K207" i="17"/>
  <c r="L207" i="17" s="1"/>
  <c r="K208" i="17"/>
  <c r="L208" i="17" s="1"/>
  <c r="K209" i="17"/>
  <c r="L209" i="17" s="1"/>
  <c r="K210" i="17"/>
  <c r="L210" i="17" s="1"/>
  <c r="K211" i="17"/>
  <c r="L211" i="17" s="1"/>
  <c r="K212" i="17"/>
  <c r="L212" i="17" s="1"/>
  <c r="K213" i="17"/>
  <c r="L213" i="17" s="1"/>
  <c r="K214" i="17"/>
  <c r="L214" i="17" s="1"/>
  <c r="K215" i="17"/>
  <c r="L215" i="17" s="1"/>
  <c r="K216" i="17"/>
  <c r="L216" i="17" s="1"/>
  <c r="K217" i="17"/>
  <c r="L217" i="17" s="1"/>
  <c r="K218" i="17"/>
  <c r="L218" i="17" s="1"/>
  <c r="K219" i="17"/>
  <c r="L219" i="17" s="1"/>
  <c r="K220" i="17"/>
  <c r="L220" i="17" s="1"/>
  <c r="K221" i="17"/>
  <c r="L221" i="17" s="1"/>
  <c r="K222" i="17"/>
  <c r="L222" i="17" s="1"/>
  <c r="K223" i="17"/>
  <c r="L223" i="17" s="1"/>
  <c r="K224" i="17"/>
  <c r="L224" i="17" s="1"/>
  <c r="K225" i="17"/>
  <c r="L225" i="17" s="1"/>
  <c r="K226" i="17"/>
  <c r="L226" i="17" s="1"/>
  <c r="K227" i="17"/>
  <c r="L227" i="17" s="1"/>
  <c r="K228" i="17"/>
  <c r="K229" i="17"/>
  <c r="L229" i="17" s="1"/>
  <c r="K230" i="17"/>
  <c r="L230" i="17" s="1"/>
  <c r="K231" i="17"/>
  <c r="L231" i="17" s="1"/>
  <c r="K232" i="17"/>
  <c r="L232" i="17" s="1"/>
  <c r="K233" i="17"/>
  <c r="L233" i="17" s="1"/>
  <c r="K234" i="17"/>
  <c r="L234" i="17" s="1"/>
  <c r="K235" i="17"/>
  <c r="L235" i="17" s="1"/>
  <c r="K236" i="17"/>
  <c r="L236" i="17" s="1"/>
  <c r="K237" i="17"/>
  <c r="L237" i="17" s="1"/>
  <c r="K238" i="17"/>
  <c r="L238" i="17" s="1"/>
  <c r="K239" i="17"/>
  <c r="L239" i="17" s="1"/>
  <c r="K240" i="17"/>
  <c r="L240" i="17" s="1"/>
  <c r="K241" i="17"/>
  <c r="L241" i="17" s="1"/>
  <c r="K242" i="17"/>
  <c r="L242" i="17" s="1"/>
  <c r="K243" i="17"/>
  <c r="L243" i="17" s="1"/>
  <c r="K244" i="17"/>
  <c r="L244" i="17" s="1"/>
  <c r="K245" i="17"/>
  <c r="L245" i="17" s="1"/>
  <c r="K246" i="17"/>
  <c r="L246" i="17" s="1"/>
  <c r="K247" i="17"/>
  <c r="L247" i="17" s="1"/>
  <c r="K248" i="17"/>
  <c r="L248" i="17" s="1"/>
  <c r="K249" i="17"/>
  <c r="L249" i="17" s="1"/>
  <c r="K250" i="17"/>
  <c r="L250" i="17" s="1"/>
  <c r="K251" i="17"/>
  <c r="L251" i="17" s="1"/>
  <c r="K252" i="17"/>
  <c r="L252" i="17" s="1"/>
  <c r="K253" i="17"/>
  <c r="L253" i="17" s="1"/>
  <c r="K254" i="17"/>
  <c r="L254" i="17" s="1"/>
  <c r="K255" i="17"/>
  <c r="L255" i="17" s="1"/>
  <c r="K256" i="17"/>
  <c r="L256" i="17" s="1"/>
  <c r="K257" i="17"/>
  <c r="L257" i="17" s="1"/>
  <c r="K258" i="17"/>
  <c r="L258" i="17" s="1"/>
  <c r="K259" i="17"/>
  <c r="L259" i="17" s="1"/>
  <c r="K260" i="17"/>
  <c r="L260" i="17" s="1"/>
  <c r="K261" i="17"/>
  <c r="L261" i="17" s="1"/>
  <c r="K262" i="17"/>
  <c r="L262" i="17" s="1"/>
  <c r="K263" i="17"/>
  <c r="L263" i="17" s="1"/>
  <c r="K264" i="17"/>
  <c r="L264" i="17" s="1"/>
  <c r="K265" i="17"/>
  <c r="L265" i="17" s="1"/>
  <c r="K266" i="17"/>
  <c r="L266" i="17" s="1"/>
  <c r="K267" i="17"/>
  <c r="L267" i="17" s="1"/>
  <c r="K268" i="17"/>
  <c r="L268" i="17" s="1"/>
  <c r="K269" i="17"/>
  <c r="L269" i="17" s="1"/>
  <c r="K270" i="17"/>
  <c r="L270" i="17" s="1"/>
  <c r="K271" i="17"/>
  <c r="L271" i="17" s="1"/>
  <c r="K272" i="17"/>
  <c r="L272" i="17" s="1"/>
  <c r="K273" i="17"/>
  <c r="L273" i="17" s="1"/>
  <c r="K274" i="17"/>
  <c r="L274" i="17" s="1"/>
  <c r="K275" i="17"/>
  <c r="L275" i="17" s="1"/>
  <c r="K276" i="17"/>
  <c r="L276" i="17" s="1"/>
  <c r="K277" i="17"/>
  <c r="L277" i="17" s="1"/>
  <c r="K278" i="17"/>
  <c r="L278" i="17" s="1"/>
  <c r="K279" i="17"/>
  <c r="L279" i="17" s="1"/>
  <c r="K280" i="17"/>
  <c r="L280" i="17" s="1"/>
  <c r="K281" i="17"/>
  <c r="L281" i="17" s="1"/>
  <c r="K282" i="17"/>
  <c r="L282" i="17" s="1"/>
  <c r="K283" i="17"/>
  <c r="L283" i="17" s="1"/>
  <c r="K284" i="17"/>
  <c r="L284" i="17" s="1"/>
  <c r="K285" i="17"/>
  <c r="L285" i="17" s="1"/>
  <c r="K286" i="17"/>
  <c r="L286" i="17" s="1"/>
  <c r="K287" i="17"/>
  <c r="L287" i="17" s="1"/>
  <c r="K288" i="17"/>
  <c r="L288" i="17" s="1"/>
  <c r="K289" i="17"/>
  <c r="L289" i="17" s="1"/>
  <c r="K290" i="17"/>
  <c r="L290" i="17" s="1"/>
  <c r="K291" i="17"/>
  <c r="L291" i="17" s="1"/>
  <c r="K292" i="17"/>
  <c r="L292" i="17" s="1"/>
  <c r="K293" i="17"/>
  <c r="L293" i="17" s="1"/>
  <c r="K294" i="17"/>
  <c r="L294" i="17" s="1"/>
  <c r="K295" i="17"/>
  <c r="L295" i="17" s="1"/>
  <c r="K296" i="17"/>
  <c r="L296" i="17" s="1"/>
  <c r="K297" i="17"/>
  <c r="L297" i="17" s="1"/>
  <c r="K298" i="17"/>
  <c r="L298" i="17" s="1"/>
  <c r="K299" i="17"/>
  <c r="L299" i="17" s="1"/>
  <c r="K300" i="17"/>
  <c r="L300" i="17" s="1"/>
  <c r="K301" i="17"/>
  <c r="L301" i="17" s="1"/>
  <c r="K302" i="17"/>
  <c r="L302" i="17" s="1"/>
  <c r="K303" i="17"/>
  <c r="L303" i="17" s="1"/>
  <c r="K304" i="17"/>
  <c r="L304" i="17" s="1"/>
  <c r="K305" i="17"/>
  <c r="L305" i="17" s="1"/>
  <c r="K306" i="17"/>
  <c r="L306" i="17" s="1"/>
  <c r="K307" i="17"/>
  <c r="L307" i="17" s="1"/>
  <c r="K308" i="17"/>
  <c r="L308" i="17" s="1"/>
  <c r="K309" i="17"/>
  <c r="L309" i="17" s="1"/>
  <c r="K310" i="17"/>
  <c r="L310" i="17" s="1"/>
  <c r="K311" i="17"/>
  <c r="L311" i="17" s="1"/>
  <c r="K312" i="17"/>
  <c r="L312" i="17" s="1"/>
  <c r="K313" i="17"/>
  <c r="L313" i="17" s="1"/>
  <c r="K314" i="17"/>
  <c r="L314" i="17" s="1"/>
  <c r="K315" i="17"/>
  <c r="L315" i="17" s="1"/>
  <c r="K316" i="17"/>
  <c r="L316" i="17" s="1"/>
  <c r="K317" i="17"/>
  <c r="L317" i="17" s="1"/>
  <c r="K318" i="17"/>
  <c r="L318" i="17" s="1"/>
  <c r="K319" i="17"/>
  <c r="L319" i="17" s="1"/>
  <c r="K320" i="17"/>
  <c r="L320" i="17" s="1"/>
  <c r="K321" i="17"/>
  <c r="L321" i="17" s="1"/>
  <c r="K322" i="17"/>
  <c r="L322" i="17" s="1"/>
  <c r="K323" i="17"/>
  <c r="L323" i="17" s="1"/>
  <c r="K324" i="17"/>
  <c r="L324" i="17" s="1"/>
  <c r="K325" i="17"/>
  <c r="L325" i="17" s="1"/>
  <c r="K326" i="17"/>
  <c r="L326" i="17" s="1"/>
  <c r="K327" i="17"/>
  <c r="L327" i="17" s="1"/>
  <c r="K328" i="17"/>
  <c r="L328" i="17" s="1"/>
  <c r="K329" i="17"/>
  <c r="L329" i="17" s="1"/>
  <c r="K330" i="17"/>
  <c r="L330" i="17" s="1"/>
  <c r="K331" i="17"/>
  <c r="L331" i="17" s="1"/>
  <c r="K332" i="17"/>
  <c r="L332" i="17" s="1"/>
  <c r="K333" i="17"/>
  <c r="L333" i="17" s="1"/>
  <c r="K334" i="17"/>
  <c r="L334" i="17" s="1"/>
  <c r="K335" i="17"/>
  <c r="L335" i="17" s="1"/>
  <c r="K336" i="17"/>
  <c r="L336" i="17" s="1"/>
  <c r="K337" i="17"/>
  <c r="L337" i="17" s="1"/>
  <c r="K338" i="17"/>
  <c r="L338" i="17" s="1"/>
  <c r="K339" i="17"/>
  <c r="L339" i="17" s="1"/>
  <c r="K340" i="17"/>
  <c r="L340" i="17" s="1"/>
  <c r="K341" i="17"/>
  <c r="L341" i="17" s="1"/>
  <c r="K342" i="17"/>
  <c r="L342" i="17" s="1"/>
  <c r="K343" i="17"/>
  <c r="L343" i="17" s="1"/>
  <c r="K344" i="17"/>
  <c r="L344" i="17" s="1"/>
  <c r="K345" i="17"/>
  <c r="L345" i="17" s="1"/>
  <c r="K346" i="17"/>
  <c r="L346" i="17" s="1"/>
  <c r="K347" i="17"/>
  <c r="L347" i="17" s="1"/>
  <c r="K348" i="17"/>
  <c r="L348" i="17" s="1"/>
  <c r="K349" i="17"/>
  <c r="L349" i="17" s="1"/>
  <c r="K350" i="17"/>
  <c r="L350" i="17" s="1"/>
  <c r="K351" i="17"/>
  <c r="L351" i="17" s="1"/>
  <c r="K352" i="17"/>
  <c r="L352" i="17" s="1"/>
  <c r="K353" i="17"/>
  <c r="L353" i="17" s="1"/>
  <c r="K354" i="17"/>
  <c r="L354" i="17" s="1"/>
  <c r="K355" i="17"/>
  <c r="L355" i="17" s="1"/>
  <c r="K356" i="17"/>
  <c r="L356" i="17" s="1"/>
  <c r="K357" i="17"/>
  <c r="L357" i="17" s="1"/>
  <c r="K358" i="17"/>
  <c r="L358" i="17" s="1"/>
  <c r="K359" i="17"/>
  <c r="L359" i="17" s="1"/>
  <c r="K360" i="17"/>
  <c r="L360" i="17" s="1"/>
  <c r="K361" i="17"/>
  <c r="L361" i="17" s="1"/>
  <c r="K362" i="17"/>
  <c r="L362" i="17" s="1"/>
  <c r="K363" i="17"/>
  <c r="L363" i="17" s="1"/>
  <c r="K364" i="17"/>
  <c r="L364" i="17" s="1"/>
  <c r="K365" i="17"/>
  <c r="L365" i="17" s="1"/>
  <c r="K366" i="17"/>
  <c r="L366" i="17" s="1"/>
  <c r="K367" i="17"/>
  <c r="L367" i="17" s="1"/>
  <c r="K368" i="17"/>
  <c r="L368" i="17" s="1"/>
  <c r="K369" i="17"/>
  <c r="L369" i="17" s="1"/>
  <c r="K370" i="17"/>
  <c r="L370" i="17" s="1"/>
  <c r="K371" i="17"/>
  <c r="L371" i="17" s="1"/>
  <c r="K372" i="17"/>
  <c r="L372" i="17" s="1"/>
  <c r="K373" i="17"/>
  <c r="L373" i="17" s="1"/>
  <c r="K374" i="17"/>
  <c r="L374" i="17" s="1"/>
  <c r="K375" i="17"/>
  <c r="L375" i="17" s="1"/>
  <c r="K376" i="17"/>
  <c r="L376" i="17" s="1"/>
  <c r="K377" i="17"/>
  <c r="L377" i="17" s="1"/>
  <c r="K378" i="17"/>
  <c r="L378" i="17" s="1"/>
  <c r="K379" i="17"/>
  <c r="L379" i="17" s="1"/>
  <c r="K380" i="17"/>
  <c r="L380" i="17" s="1"/>
  <c r="K381" i="17"/>
  <c r="L381" i="17" s="1"/>
  <c r="K382" i="17"/>
  <c r="L382" i="17" s="1"/>
  <c r="K383" i="17"/>
  <c r="L383" i="17" s="1"/>
  <c r="K384" i="17"/>
  <c r="L384" i="17" s="1"/>
  <c r="K385" i="17"/>
  <c r="L385" i="17" s="1"/>
  <c r="K386" i="17"/>
  <c r="L386" i="17" s="1"/>
  <c r="K387" i="17"/>
  <c r="L387" i="17" s="1"/>
  <c r="K388" i="17"/>
  <c r="L388" i="17" s="1"/>
  <c r="K5" i="17"/>
  <c r="L5" i="17" s="1"/>
  <c r="B4" i="5" l="1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3" i="5"/>
</calcChain>
</file>

<file path=xl/sharedStrings.xml><?xml version="1.0" encoding="utf-8"?>
<sst xmlns="http://schemas.openxmlformats.org/spreadsheetml/2006/main" count="362" uniqueCount="186">
  <si>
    <t>Esc. Bajo</t>
  </si>
  <si>
    <t>Histórico / Esc. Medio</t>
  </si>
  <si>
    <t>Esc. Alto</t>
  </si>
  <si>
    <t>Centro</t>
  </si>
  <si>
    <t>Costa Atlántica</t>
  </si>
  <si>
    <t>Costa Interior</t>
  </si>
  <si>
    <t>CQR</t>
  </si>
  <si>
    <t>Magdalena Medio</t>
  </si>
  <si>
    <t>NorOccidente</t>
  </si>
  <si>
    <t>NorOriente</t>
  </si>
  <si>
    <t>SurOccidente</t>
  </si>
  <si>
    <t>Tolima-Huila</t>
  </si>
  <si>
    <t>Nacional</t>
  </si>
  <si>
    <t>AGUAZUL -(AGUAZUL-YOPAL)</t>
  </si>
  <si>
    <t>AGUAZUL -(BOCA-POZO)</t>
  </si>
  <si>
    <t>AGUAZUL -(CUSIANA-APIAY)</t>
  </si>
  <si>
    <t>AGUAZUL -(CUSIANA-EL PORVENIR)</t>
  </si>
  <si>
    <t>BARRANCA DE UPIA -(CUSIANA-APIAY)</t>
  </si>
  <si>
    <t>BOGOTA -(COGUA-SABANA_F)</t>
  </si>
  <si>
    <t>BOGOTA -(MARIQUITA-BOGOTA)</t>
  </si>
  <si>
    <t>CAJICA -(COGUA-SABANA_F)</t>
  </si>
  <si>
    <t>CALDAS -(COGUA-SABANA_F)</t>
  </si>
  <si>
    <t>CALDAS -(LA BELLEZA-COGUA)</t>
  </si>
  <si>
    <t>COGUA -(COGUA-SABANA_F)</t>
  </si>
  <si>
    <t>COGUA -(LA BELLEZA-COGUA)</t>
  </si>
  <si>
    <t>CUMARAL -(CUSIANA-APIAY)</t>
  </si>
  <si>
    <t>EL PORVENIR -(CUSIANA-EL PORVENIR)</t>
  </si>
  <si>
    <t>FACATATIVA -(COGUA-SABANA_F)</t>
  </si>
  <si>
    <t>GRANADA -(CENTAUROS-GRANADA)</t>
  </si>
  <si>
    <t>JENESANO -(EL PORVENIR-LA BELLEZA)</t>
  </si>
  <si>
    <t>LA BELLEZA -(EL PORVENIR-LA BELLEZA)</t>
  </si>
  <si>
    <t>LA BELLEZA -(LA BELLEZA-COGUA)</t>
  </si>
  <si>
    <t>LA BELLEZA -(LA BELLEZA-VASCONIA)</t>
  </si>
  <si>
    <t>MIRAFLORES -(EL PORVENIR-LA BELLEZA)</t>
  </si>
  <si>
    <t>MONTERREY -(BOCA-POZO)</t>
  </si>
  <si>
    <t>MONTERREY -(CUSIANA-APIAY)</t>
  </si>
  <si>
    <t>MOSQUERA -(COGUA-SABANA_F)</t>
  </si>
  <si>
    <t>PUENTE NACIONAL -(GBS_I-GBS_F)</t>
  </si>
  <si>
    <t>SANTANA -(GBS_I-GBS_F)</t>
  </si>
  <si>
    <t>SOACHA -(COGUA-SABANA_F)</t>
  </si>
  <si>
    <t>SOGAMOSO -(BOCA-POZO)</t>
  </si>
  <si>
    <t>SOGAMOSO -(GBS_I-GBS_F)</t>
  </si>
  <si>
    <t>TERMICAS YOPAL -(FLOREÑA-YOPAL)</t>
  </si>
  <si>
    <t>TERMOOCOA -(APIAY-OCOA)</t>
  </si>
  <si>
    <t>TOCANCIPA -(COGUA-SABANA_F)</t>
  </si>
  <si>
    <t>TUNJA -(GBS_I-GBS_F)</t>
  </si>
  <si>
    <t>USME -(APIAY-USME)</t>
  </si>
  <si>
    <t>VASCONIA -(LA BELLEZA-VASCONIA)</t>
  </si>
  <si>
    <t>VILLA DE LEYVA -(GBS_I-GBS_F)</t>
  </si>
  <si>
    <t>VILLAVICENCIO -(APIAY-OCOA)</t>
  </si>
  <si>
    <t>VILLAVICENCIO -(APIAY-USME)</t>
  </si>
  <si>
    <t>VILLAVICENCIO -(CENTAUROS-GRANADA)</t>
  </si>
  <si>
    <t>VILLAVICENCIO -(CUSIANA-APIAY)</t>
  </si>
  <si>
    <t>YOPAL -(AGUAZUL-YOPAL)</t>
  </si>
  <si>
    <t>YOPAL -(BOCA-POZO)</t>
  </si>
  <si>
    <t>YOPAL -(FLOREÑA-YOPAL)</t>
  </si>
  <si>
    <t>YOPAL -(MORICHAL-YOPAL)</t>
  </si>
  <si>
    <t>BALLENA -(BALLENA-LA MAMI)</t>
  </si>
  <si>
    <t>BALLENA -(BOCA-POZO)</t>
  </si>
  <si>
    <t>BARRANQUILLA -(BARRANQUILLA-CARTAGENA)</t>
  </si>
  <si>
    <t>BARRANQUILLA -(BOCA-POZO)</t>
  </si>
  <si>
    <t>BARRANQUILLA -(LA MAMI-BARRANQUILLA)</t>
  </si>
  <si>
    <t>CARMEN DE BOLIVAR -(BOCA POZO)</t>
  </si>
  <si>
    <t>CARMEN DE BOLIVAR -(LA CRECIENTE-SINCELEJO)</t>
  </si>
  <si>
    <t>CARTAGENA -(BARRANQUILLA-CARTAGENA)</t>
  </si>
  <si>
    <t>CARTAGENA -(CARTAGENA-MAMONAL)</t>
  </si>
  <si>
    <t>CARTAGENA -(CARTAGENA-SINCELEJO)</t>
  </si>
  <si>
    <t>CERROMATOSO -(SINCELEJO-JOBO)</t>
  </si>
  <si>
    <t>CIENAGA -(LA MAMI-BARRANQUILLA)</t>
  </si>
  <si>
    <t>COROZAL -(LA CRECIENTE-SINCELEJO)</t>
  </si>
  <si>
    <t>EL DIFICIL -(BOCA-POZO)</t>
  </si>
  <si>
    <t>FUNDACION -(LA MAMI-BARRANQUILLA)</t>
  </si>
  <si>
    <t>JOBO -(BOCA-POZO)</t>
  </si>
  <si>
    <t>JOBO -(JOBO-MEDELLIN)</t>
  </si>
  <si>
    <t>JOBO -(SINCELEJO-JOBO)</t>
  </si>
  <si>
    <t>MAMONAL -(CARTAGENA-MAMONAL)</t>
  </si>
  <si>
    <t>MOMPOX -(LA CRECIENTE-SINCELEJO)</t>
  </si>
  <si>
    <t>MONTERIA -(SINCELEJO-JOBO)</t>
  </si>
  <si>
    <t>PALOMINO -(BALLENA-LA MAMI)</t>
  </si>
  <si>
    <t>PROELECTRICA  -(CARTAGENA-MAMONAL)</t>
  </si>
  <si>
    <t>REFICAR  -(CARTAGENA-MAMONAL)</t>
  </si>
  <si>
    <t>RIOHACHA -(BALLENA-LA MAMI)</t>
  </si>
  <si>
    <t>SAHAGUN -(SINCELEJO-JOBO)</t>
  </si>
  <si>
    <t>SAN PEDRO -(BOCA-POZO)</t>
  </si>
  <si>
    <t>SAN PEDRO -(LA CRECIENTE-SINCELEJO)</t>
  </si>
  <si>
    <t>SANTA MARTA -(LA MAMI-BARRANQUILLA)</t>
  </si>
  <si>
    <t>SINCELEJO -(BOCA-POZO)</t>
  </si>
  <si>
    <t>SINCELEJO -(CARTAGENA-SINCELEJO)</t>
  </si>
  <si>
    <t>SINCELEJO -(LA CRECIENTE-SINCELEJO)</t>
  </si>
  <si>
    <t>SINCELEJO -(SINCELEJO-JOBO)</t>
  </si>
  <si>
    <t>TEBSA -(LA MAMI-BARRANQUILLA)</t>
  </si>
  <si>
    <t>TERMOFLORES -(LA MAMI-BARRANQUILLA)</t>
  </si>
  <si>
    <t>TERMOCANDELARIA  -(BARRANQUILLA-CARTAGENA)</t>
  </si>
  <si>
    <t>TERMOCARTAGENA  -(CARTAGENA-MAMONAL)</t>
  </si>
  <si>
    <t>TERMICAS JOBO -(SINCELEJO-JOBO)</t>
  </si>
  <si>
    <t>TERMOGUAJIRA -(BALLENA-LA MAMI)</t>
  </si>
  <si>
    <t>TERMONORTE -(LA MAMI-BARRANQUILLA)</t>
  </si>
  <si>
    <t>AGUSTIN CODAZZI -(BALLENA-BARRANCABERMEJA)</t>
  </si>
  <si>
    <t>BALLENA - (BALLENA-BARRANCABERMEJA)</t>
  </si>
  <si>
    <t>HATO NUEVO -(BALLENA-BARRANCABERMEJA)</t>
  </si>
  <si>
    <t>VALLEDUPAR -(BALLENA-BARRANCABERMEJA)</t>
  </si>
  <si>
    <t>ARMENIA -(PEREIRA-ARMENIA)</t>
  </si>
  <si>
    <t>MANIZALES -(MARIQUITA-PEREIRA)</t>
  </si>
  <si>
    <t>MARIQUITA (BOCA-POZO)</t>
  </si>
  <si>
    <t>MARIQUITA (MARIQUITA-PEREIRA)</t>
  </si>
  <si>
    <t>PADUA -(MARIQUITA-PEREIRA)</t>
  </si>
  <si>
    <t>PEREIRA -(MARIQUITA-PEREIRA)</t>
  </si>
  <si>
    <t>PEREIRA -(PEREIRA-ARMENIA)</t>
  </si>
  <si>
    <t>ZARZAL -(PEREIRA-ARMENIA)</t>
  </si>
  <si>
    <t>AGUACHICA -(BALLENA-BARRANCABERMEJA)</t>
  </si>
  <si>
    <t>BARRANCABERMEJA -(BALLENA-BARRANCABERMEJA)</t>
  </si>
  <si>
    <t>BARRANCABERMEJA -(BARRANCABERMEJA-SEBASTOPOL)</t>
  </si>
  <si>
    <t>BARRANCABERMEJA -(BOCA-POZO)</t>
  </si>
  <si>
    <t>BARRANCABERMEJA -(RAMALES AISLADOS_I-RAMALES AISLADOS_F)</t>
  </si>
  <si>
    <t>CIB1 -(BALLENA-BARRANCABERMEJA)</t>
  </si>
  <si>
    <t>CIB2 -(BARRANCABERMEJA-BUCARAMANGA)</t>
  </si>
  <si>
    <t>CURUMANI -(BALLENA-BARRANCABERMEJA)</t>
  </si>
  <si>
    <t>LA DORADA -(VASCONIA-MARIQUITA)</t>
  </si>
  <si>
    <t>MARIQUITA -(VASCONIA-MARIQUITA)</t>
  </si>
  <si>
    <t>MERIELECTRICA -(BALLENA-BARRANCABERMEJA)</t>
  </si>
  <si>
    <t>PAILITAS -(BALLENA-BARRANCABERMEJA)</t>
  </si>
  <si>
    <t>SAN ALBERTO -(BALLENA-BARRANCABERMEJA)</t>
  </si>
  <si>
    <t>SAN ALBERTO -(BOCA-POZO)</t>
  </si>
  <si>
    <t>SAN ALBERTO -(RAMALES AISLADOS)</t>
  </si>
  <si>
    <t>SEBASTOPOL -(BARRANCABERMEJA-SEBASTOPOL)</t>
  </si>
  <si>
    <t>SEBASTOPOL -(SEBASTOPOL-VASCONIA)</t>
  </si>
  <si>
    <t>TERMOCENTRO -(SEBASTOPOL-VASCONIA)</t>
  </si>
  <si>
    <t>TERMODORADA -(VASCONIA-MARIQUITA)</t>
  </si>
  <si>
    <t>TERMOSIERRA -(SEBASTOPOL-VASCONIA)</t>
  </si>
  <si>
    <t>VASCONIA -(SEBASTOPOL-VASCONIA)</t>
  </si>
  <si>
    <t>VASCONIA -(VASCONIA-MARIQUITA)</t>
  </si>
  <si>
    <t>SEBASTOPOL -(SEBASTOPOL-MEDELLIN)</t>
  </si>
  <si>
    <t>CISNEROS -(SEBASTOPOL-MEDELLIN)</t>
  </si>
  <si>
    <t>MEDELLIN -(JOBO-MEDELLIN)</t>
  </si>
  <si>
    <t>MEDELLIN -(MEDELLIN-MARIQUITA)</t>
  </si>
  <si>
    <t>MEDELLIN -(SEBASTOPOL-MEDELLIN)</t>
  </si>
  <si>
    <t>BUCARAMANGA -(BARRANCABERMEJA-BUCARAMANGA)</t>
  </si>
  <si>
    <t>BUCARAMANGA -(BOCA-POZO)</t>
  </si>
  <si>
    <t>BUCARAMANGA -(GIBRALTAR-BUCARAMANGA)</t>
  </si>
  <si>
    <t>BUCARAMANGA -(RAMALES AISLADOS)</t>
  </si>
  <si>
    <t>CUCUTA -(BOCA-POZO)</t>
  </si>
  <si>
    <t>CUCUTA -(SARDINATA-CUCUTA)</t>
  </si>
  <si>
    <t>PAMPLONA (TANE/CACOTA-PAMPLONA)</t>
  </si>
  <si>
    <t>TIBU -(BOCA-POZO)</t>
  </si>
  <si>
    <t>TOLEDO -(BOCA-POZO)</t>
  </si>
  <si>
    <t xml:space="preserve">TOLEDO -(BUCARAMANGA-GIBRALTAR) </t>
  </si>
  <si>
    <t>BUENAVENTURA -(BUENAVENTURA-YUMBO)</t>
  </si>
  <si>
    <t>CALI -(YUMBO/CALI-CALI)</t>
  </si>
  <si>
    <t>GUACARI -(ARMENIA-YUMBO/CALI)</t>
  </si>
  <si>
    <t>POPAYAN -(PRADERA-POPAYAN)</t>
  </si>
  <si>
    <t>PRADERA -(ARMENIA-YUMBO/CALI)</t>
  </si>
  <si>
    <t>PRADERA -(PRADERA-POPAYAN)</t>
  </si>
  <si>
    <t>TERMICAS VALLE -(ARMENIA-YUMBO/CALI)</t>
  </si>
  <si>
    <t>TULUA -(ARMENIA-YUMBO/CALI)</t>
  </si>
  <si>
    <t>YUMBO -(ARMENIA-YUMBO/CALI)</t>
  </si>
  <si>
    <t>YUMBO -(BUENAVENTURA-YUMBO)</t>
  </si>
  <si>
    <t>ZARZAL -(ARMENIA-YUMBO/CALI)</t>
  </si>
  <si>
    <t>AIPE -(GUALANDAY-NEIVA)</t>
  </si>
  <si>
    <t>ALVARADO  -(BOCA-POZO)</t>
  </si>
  <si>
    <t>ALVARADO -(MARIQUITA-GUALANDAY)</t>
  </si>
  <si>
    <t>CHICORAL -(CHICORAL-FLANDES)</t>
  </si>
  <si>
    <t>CHICORAL -(FLANDES-GUANDÓ)</t>
  </si>
  <si>
    <t>CHICORAL -(GUALANDAY-NEIVA)</t>
  </si>
  <si>
    <t>CHICORAL -(MONTAÑUELO-GUALANDAY)</t>
  </si>
  <si>
    <t>FLANDES -(CHICORAL-FLANDES)</t>
  </si>
  <si>
    <t>FLANDES -(FLANDES-GUANDO)</t>
  </si>
  <si>
    <t>FLANDES -(FLANDES-RICAURTE)</t>
  </si>
  <si>
    <t>FUSAGASUGA -(GUANDO-FUSAGASUGA)</t>
  </si>
  <si>
    <t>GUALANDAY -(MARIQUITA-GUALANDAY)</t>
  </si>
  <si>
    <t>GUALANDAY-(BOCA POZO)</t>
  </si>
  <si>
    <t>GUALANDAY-(MONTAÑUELO-GUALANDAY)</t>
  </si>
  <si>
    <t>HOBO -(BOCA-POZO)</t>
  </si>
  <si>
    <t>HOBO -(NEIVA-HOBO)</t>
  </si>
  <si>
    <t>IBAGUE -(BUENOS AIRES-IBAGUE)</t>
  </si>
  <si>
    <t>LERIDA  -(BOCA-POZO)</t>
  </si>
  <si>
    <t>LERIDA -(MARIQUITA-GUALANDAY)</t>
  </si>
  <si>
    <t>MARIQUITA -(MARIQUITA-BOGOTA)</t>
  </si>
  <si>
    <t>MARIQUITA -(MARIQUITA-GUALANDAY)</t>
  </si>
  <si>
    <t>MARIQUITA -(MEDELLIN-MARIQUITA)</t>
  </si>
  <si>
    <t>NEIVA -(BOCA-POZO)</t>
  </si>
  <si>
    <t>NEIVA -(GUALANDAY-NEIVA)</t>
  </si>
  <si>
    <t>SALDAÑA -(BOCA-POZO)</t>
  </si>
  <si>
    <t>SALDAÑA -(GUALANDAY-NEIVA)</t>
  </si>
  <si>
    <t>TERMOPIEDRAS -(MARIQUITA-GUALANDAY)</t>
  </si>
  <si>
    <t>Región</t>
  </si>
  <si>
    <t>Nodo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</si>
</sst>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_);_(* \(#,##0.0\);_(* &quot;-&quot;??_);_(@_)"/>
    <numFmt numFmtId="165" formatCode="_-* #,##0_-;\-* #,##0_-;_-* &quot;-&quot;??_-;_-@_-"/>
    <numFmt numFmtId="166" formatCode="_-* #,##0.0_-;\-* #,##0.0_-;_-* &quot;-&quot;??_-;_-@_-"/>
    <numFmt numFmtId="167" formatCode="_(* #,##0_);_(* \(#,##0\);_(* &quot;-&quot;??_);_(@_)"/>
    <numFmt numFmtId="168" formatCode="0.0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0"/>
      <name val="Segoe UI"/>
      <family val="2"/>
    </font>
    <font>
      <sz val="11"/>
      <name val="Aptos Narrow"/>
      <family val="2"/>
      <scheme val="minor"/>
    </font>
    <font>
      <sz val="10"/>
      <color indexed="8"/>
      <name val="Aptos Narrow"/>
      <family val="2"/>
      <scheme val="minor"/>
    </font>
    <font>
      <b/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0FFC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17" fontId="3" fillId="2" borderId="0" xfId="0" applyNumberFormat="1" applyFont="1" applyFill="1" applyAlignment="1">
      <alignment horizontal="left" vertical="center"/>
    </xf>
    <xf numFmtId="43" fontId="0" fillId="0" borderId="0" xfId="1" applyFont="1"/>
    <xf numFmtId="43" fontId="0" fillId="0" borderId="0" xfId="0" applyNumberFormat="1"/>
    <xf numFmtId="165" fontId="2" fillId="0" borderId="0" xfId="1" applyNumberFormat="1" applyFont="1" applyFill="1" applyBorder="1" applyAlignment="1">
      <alignment horizontal="center" vertical="center" wrapText="1"/>
    </xf>
    <xf numFmtId="164" fontId="0" fillId="0" borderId="0" xfId="0" applyNumberFormat="1"/>
    <xf numFmtId="166" fontId="6" fillId="0" borderId="0" xfId="1" applyNumberFormat="1" applyFont="1"/>
    <xf numFmtId="17" fontId="3" fillId="4" borderId="0" xfId="0" applyNumberFormat="1" applyFont="1" applyFill="1" applyAlignment="1">
      <alignment horizontal="left" vertical="center"/>
    </xf>
    <xf numFmtId="164" fontId="0" fillId="4" borderId="0" xfId="0" applyNumberFormat="1" applyFill="1"/>
    <xf numFmtId="166" fontId="6" fillId="4" borderId="0" xfId="1" applyNumberFormat="1" applyFont="1" applyFill="1"/>
    <xf numFmtId="0" fontId="5" fillId="2" borderId="0" xfId="0" applyFont="1" applyFill="1"/>
    <xf numFmtId="0" fontId="2" fillId="0" borderId="0" xfId="0" applyFont="1" applyAlignment="1">
      <alignment horizontal="center"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wrapText="1"/>
    </xf>
    <xf numFmtId="0" fontId="4" fillId="3" borderId="0" xfId="0" applyFont="1" applyFill="1" applyAlignment="1">
      <alignment wrapText="1"/>
    </xf>
    <xf numFmtId="0" fontId="5" fillId="0" borderId="0" xfId="0" applyFont="1"/>
    <xf numFmtId="17" fontId="3" fillId="0" borderId="0" xfId="0" applyNumberFormat="1" applyFont="1" applyAlignment="1">
      <alignment horizontal="left" vertical="center"/>
    </xf>
    <xf numFmtId="43" fontId="5" fillId="0" borderId="0" xfId="0" applyNumberFormat="1" applyFont="1"/>
    <xf numFmtId="43" fontId="5" fillId="0" borderId="0" xfId="1" applyFont="1" applyFill="1"/>
    <xf numFmtId="0" fontId="5" fillId="0" borderId="0" xfId="0" applyFont="1" applyAlignment="1">
      <alignment wrapText="1"/>
    </xf>
    <xf numFmtId="164" fontId="2" fillId="3" borderId="0" xfId="1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wrapText="1"/>
    </xf>
    <xf numFmtId="2" fontId="4" fillId="3" borderId="1" xfId="0" applyNumberFormat="1" applyFont="1" applyFill="1" applyBorder="1" applyAlignment="1">
      <alignment wrapText="1"/>
    </xf>
    <xf numFmtId="17" fontId="3" fillId="3" borderId="0" xfId="0" applyNumberFormat="1" applyFont="1" applyFill="1" applyAlignment="1">
      <alignment horizontal="left" vertical="center"/>
    </xf>
    <xf numFmtId="43" fontId="0" fillId="3" borderId="0" xfId="1" applyFont="1" applyFill="1"/>
    <xf numFmtId="0" fontId="7" fillId="0" borderId="0" xfId="0" applyFont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/>
    </xf>
    <xf numFmtId="168" fontId="0" fillId="0" borderId="0" xfId="0" applyNumberFormat="1"/>
    <xf numFmtId="0" fontId="3" fillId="3" borderId="2" xfId="1" applyNumberFormat="1" applyFont="1" applyFill="1" applyBorder="1" applyAlignment="1">
      <alignment horizontal="center" vertical="center"/>
    </xf>
  </cellXfs>
  <cellStyles count="3">
    <cellStyle name="Millares" xfId="1" builtinId="3"/>
    <cellStyle name="Millares 2" xfId="2" xr:uid="{46506AD2-45C9-4515-BC11-E9F7B1051E5F}"/>
    <cellStyle name="Normal" xfId="0" builtinId="0"/>
  </cellStyles>
  <dxfs count="0"/>
  <tableStyles count="0" defaultTableStyle="TableStyleMedium2" defaultPivotStyle="PivotStyleLight16"/>
  <colors>
    <mruColors>
      <color rgb="FFF0FFC5"/>
      <color rgb="FFE4FF97"/>
      <color rgb="FFB8F600"/>
      <color rgb="FFECB000"/>
      <color rgb="FF0A8C00"/>
      <color rgb="FF05D80A"/>
      <color rgb="FF0145FF"/>
      <color rgb="FF71004B"/>
      <color rgb="FFF950B5"/>
      <color rgb="FF00FB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21447476894318"/>
          <c:y val="2.5244896824436369E-2"/>
          <c:w val="0.86629629611120906"/>
          <c:h val="0.74300339175969199"/>
        </c:manualLayout>
      </c:layout>
      <c:lineChart>
        <c:grouping val="standard"/>
        <c:varyColors val="0"/>
        <c:ser>
          <c:idx val="0"/>
          <c:order val="0"/>
          <c:tx>
            <c:strRef>
              <c:f>'Esc Alto, Medio y Bajo'!$C$2</c:f>
              <c:strCache>
                <c:ptCount val="1"/>
                <c:pt idx="0">
                  <c:v> Esc. Bajo </c:v>
                </c:pt>
              </c:strCache>
            </c:strRef>
          </c:tx>
          <c:spPr>
            <a:ln w="12700" cap="rnd">
              <a:solidFill>
                <a:srgbClr val="0145FF"/>
              </a:solidFill>
              <a:round/>
            </a:ln>
            <a:effectLst/>
          </c:spPr>
          <c:marker>
            <c:symbol val="none"/>
          </c:marker>
          <c:cat>
            <c:numRef>
              <c:f>'Esc Alto, Medio y Bajo'!$B$3:$B$386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'Esc Alto, Medio y Bajo'!$C$3:$C$386</c:f>
              <c:numCache>
                <c:formatCode>_(* #,##0.0_);_(* \(#,##0.0\);_(* "-"??_);_(@_)</c:formatCode>
                <c:ptCount val="384"/>
                <c:pt idx="0">
                  <c:v>79.560773000000012</c:v>
                </c:pt>
                <c:pt idx="1">
                  <c:v>84.458495000000013</c:v>
                </c:pt>
                <c:pt idx="2">
                  <c:v>86.399719000000005</c:v>
                </c:pt>
                <c:pt idx="3">
                  <c:v>89.093309000000005</c:v>
                </c:pt>
                <c:pt idx="4">
                  <c:v>84.432676999999998</c:v>
                </c:pt>
                <c:pt idx="5">
                  <c:v>83.240959000000018</c:v>
                </c:pt>
                <c:pt idx="6">
                  <c:v>85.481016999999994</c:v>
                </c:pt>
                <c:pt idx="7">
                  <c:v>84.449939999999984</c:v>
                </c:pt>
                <c:pt idx="8">
                  <c:v>83.36314800000001</c:v>
                </c:pt>
                <c:pt idx="9">
                  <c:v>83.586754000000013</c:v>
                </c:pt>
                <c:pt idx="10">
                  <c:v>82.732248999999996</c:v>
                </c:pt>
                <c:pt idx="11">
                  <c:v>86.340713999999991</c:v>
                </c:pt>
                <c:pt idx="12">
                  <c:v>76.542197999999999</c:v>
                </c:pt>
                <c:pt idx="13">
                  <c:v>83.540514000000002</c:v>
                </c:pt>
                <c:pt idx="14">
                  <c:v>78.202279000000004</c:v>
                </c:pt>
                <c:pt idx="15">
                  <c:v>77.692868000000018</c:v>
                </c:pt>
                <c:pt idx="16">
                  <c:v>79.571009999999973</c:v>
                </c:pt>
                <c:pt idx="17">
                  <c:v>79.237015999999997</c:v>
                </c:pt>
                <c:pt idx="18">
                  <c:v>79.003624000000002</c:v>
                </c:pt>
                <c:pt idx="19">
                  <c:v>78.447800999999998</c:v>
                </c:pt>
                <c:pt idx="20">
                  <c:v>80.75691599999999</c:v>
                </c:pt>
                <c:pt idx="21">
                  <c:v>78.237331000000026</c:v>
                </c:pt>
                <c:pt idx="22">
                  <c:v>72.881846999999979</c:v>
                </c:pt>
                <c:pt idx="23">
                  <c:v>80.21002799999998</c:v>
                </c:pt>
                <c:pt idx="24">
                  <c:v>74.020098000000004</c:v>
                </c:pt>
                <c:pt idx="25">
                  <c:v>79.451879000000005</c:v>
                </c:pt>
                <c:pt idx="26">
                  <c:v>78.504456000000005</c:v>
                </c:pt>
                <c:pt idx="27">
                  <c:v>77.946973</c:v>
                </c:pt>
                <c:pt idx="28">
                  <c:v>79.284568000000007</c:v>
                </c:pt>
                <c:pt idx="29">
                  <c:v>80.327736000000002</c:v>
                </c:pt>
                <c:pt idx="30">
                  <c:v>79.690498000000019</c:v>
                </c:pt>
                <c:pt idx="31">
                  <c:v>81.983498999999995</c:v>
                </c:pt>
                <c:pt idx="32">
                  <c:v>83.668591000000006</c:v>
                </c:pt>
                <c:pt idx="33">
                  <c:v>80.507922999999991</c:v>
                </c:pt>
                <c:pt idx="34">
                  <c:v>79.183378000000005</c:v>
                </c:pt>
                <c:pt idx="35">
                  <c:v>76.225264999999979</c:v>
                </c:pt>
                <c:pt idx="36">
                  <c:v>66.128561000000005</c:v>
                </c:pt>
                <c:pt idx="37">
                  <c:v>77.064377000000022</c:v>
                </c:pt>
                <c:pt idx="38">
                  <c:v>76.150248000000005</c:v>
                </c:pt>
                <c:pt idx="39">
                  <c:v>76.036954000000023</c:v>
                </c:pt>
                <c:pt idx="40">
                  <c:v>73.470827999999969</c:v>
                </c:pt>
                <c:pt idx="41">
                  <c:v>78.745194999999981</c:v>
                </c:pt>
                <c:pt idx="42">
                  <c:v>78.600809000000027</c:v>
                </c:pt>
                <c:pt idx="43">
                  <c:v>79.761268000000001</c:v>
                </c:pt>
                <c:pt idx="44">
                  <c:v>81.462461000000033</c:v>
                </c:pt>
                <c:pt idx="45">
                  <c:v>80.238504999999989</c:v>
                </c:pt>
                <c:pt idx="46">
                  <c:v>80.541015000000002</c:v>
                </c:pt>
                <c:pt idx="47">
                  <c:v>87.288866000000041</c:v>
                </c:pt>
                <c:pt idx="48">
                  <c:v>79.148614000000023</c:v>
                </c:pt>
                <c:pt idx="49">
                  <c:v>90.003529000000029</c:v>
                </c:pt>
                <c:pt idx="50">
                  <c:v>85.351187999999993</c:v>
                </c:pt>
                <c:pt idx="51">
                  <c:v>86.435787000000033</c:v>
                </c:pt>
                <c:pt idx="52">
                  <c:v>96.012072000000003</c:v>
                </c:pt>
                <c:pt idx="53">
                  <c:v>90.011890999999991</c:v>
                </c:pt>
                <c:pt idx="54">
                  <c:v>93.499892000000003</c:v>
                </c:pt>
                <c:pt idx="55">
                  <c:v>87.551296000000008</c:v>
                </c:pt>
                <c:pt idx="56">
                  <c:v>94.300747000000015</c:v>
                </c:pt>
                <c:pt idx="57">
                  <c:v>91.093339</c:v>
                </c:pt>
                <c:pt idx="58">
                  <c:v>91.282453999999987</c:v>
                </c:pt>
                <c:pt idx="59">
                  <c:v>91.659316999999987</c:v>
                </c:pt>
                <c:pt idx="60">
                  <c:v>84.545893765000002</c:v>
                </c:pt>
                <c:pt idx="61">
                  <c:v>90.12345052400002</c:v>
                </c:pt>
                <c:pt idx="62">
                  <c:v>85.909441652000027</c:v>
                </c:pt>
                <c:pt idx="63">
                  <c:v>82.061371616999992</c:v>
                </c:pt>
                <c:pt idx="64">
                  <c:v>93.826863138999983</c:v>
                </c:pt>
                <c:pt idx="65">
                  <c:v>85.142016010000006</c:v>
                </c:pt>
                <c:pt idx="66">
                  <c:v>84.284071079000014</c:v>
                </c:pt>
                <c:pt idx="67">
                  <c:v>96.416404931000059</c:v>
                </c:pt>
                <c:pt idx="68">
                  <c:v>88.061476470000002</c:v>
                </c:pt>
                <c:pt idx="69">
                  <c:v>88.421361560000008</c:v>
                </c:pt>
                <c:pt idx="70">
                  <c:v>91.606400830000041</c:v>
                </c:pt>
                <c:pt idx="71">
                  <c:v>93.579090759999985</c:v>
                </c:pt>
                <c:pt idx="72">
                  <c:v>81.772016399000009</c:v>
                </c:pt>
                <c:pt idx="73">
                  <c:v>88.327038963999982</c:v>
                </c:pt>
                <c:pt idx="74">
                  <c:v>84.513667306000016</c:v>
                </c:pt>
                <c:pt idx="75">
                  <c:v>91.961580296999969</c:v>
                </c:pt>
                <c:pt idx="76">
                  <c:v>86.776835718000015</c:v>
                </c:pt>
                <c:pt idx="77">
                  <c:v>85.863541941000022</c:v>
                </c:pt>
                <c:pt idx="78">
                  <c:v>87.891714928000013</c:v>
                </c:pt>
                <c:pt idx="79">
                  <c:v>92.147589710999995</c:v>
                </c:pt>
                <c:pt idx="80">
                  <c:v>93.645307476999974</c:v>
                </c:pt>
                <c:pt idx="81">
                  <c:v>84.968710958000017</c:v>
                </c:pt>
                <c:pt idx="82">
                  <c:v>87.453862016000031</c:v>
                </c:pt>
                <c:pt idx="83">
                  <c:v>83.317677503999988</c:v>
                </c:pt>
                <c:pt idx="84">
                  <c:v>73.733610308999999</c:v>
                </c:pt>
                <c:pt idx="85">
                  <c:v>77.230833732000022</c:v>
                </c:pt>
                <c:pt idx="86">
                  <c:v>73.615562021999992</c:v>
                </c:pt>
                <c:pt idx="87">
                  <c:v>76.080492591000024</c:v>
                </c:pt>
                <c:pt idx="88">
                  <c:v>76.107698358000022</c:v>
                </c:pt>
                <c:pt idx="89">
                  <c:v>72.179330652000004</c:v>
                </c:pt>
                <c:pt idx="90">
                  <c:v>71.629620666000008</c:v>
                </c:pt>
                <c:pt idx="91">
                  <c:v>72.382338306000008</c:v>
                </c:pt>
                <c:pt idx="92">
                  <c:v>72.923657182999989</c:v>
                </c:pt>
                <c:pt idx="93">
                  <c:v>71.217164245000035</c:v>
                </c:pt>
                <c:pt idx="94">
                  <c:v>71.222151605999997</c:v>
                </c:pt>
                <c:pt idx="95">
                  <c:v>73.732368179000019</c:v>
                </c:pt>
                <c:pt idx="96">
                  <c:v>61.761350483999991</c:v>
                </c:pt>
                <c:pt idx="97">
                  <c:v>65.559903169000009</c:v>
                </c:pt>
                <c:pt idx="98">
                  <c:v>64.692959335999987</c:v>
                </c:pt>
                <c:pt idx="99">
                  <c:v>62.744891034999995</c:v>
                </c:pt>
                <c:pt idx="100">
                  <c:v>62.814001791999992</c:v>
                </c:pt>
                <c:pt idx="101">
                  <c:v>61.191740105999997</c:v>
                </c:pt>
                <c:pt idx="102">
                  <c:v>61.359611202000011</c:v>
                </c:pt>
                <c:pt idx="103">
                  <c:v>61.056271786999993</c:v>
                </c:pt>
                <c:pt idx="104">
                  <c:v>62.727429862999976</c:v>
                </c:pt>
                <c:pt idx="105">
                  <c:v>59.636149284999973</c:v>
                </c:pt>
                <c:pt idx="106">
                  <c:v>60.731183478000005</c:v>
                </c:pt>
                <c:pt idx="107">
                  <c:v>62.366770343000006</c:v>
                </c:pt>
                <c:pt idx="108">
                  <c:v>54.932133218435467</c:v>
                </c:pt>
                <c:pt idx="109">
                  <c:v>59.949761279999997</c:v>
                </c:pt>
                <c:pt idx="110">
                  <c:v>56.154841146933556</c:v>
                </c:pt>
                <c:pt idx="111">
                  <c:v>58.015874046440018</c:v>
                </c:pt>
                <c:pt idx="112">
                  <c:v>57.292841310370974</c:v>
                </c:pt>
                <c:pt idx="113">
                  <c:v>62.681971863679976</c:v>
                </c:pt>
                <c:pt idx="114">
                  <c:v>57.425582645522589</c:v>
                </c:pt>
                <c:pt idx="115">
                  <c:v>58.699867044900643</c:v>
                </c:pt>
                <c:pt idx="116">
                  <c:v>58.418700135039991</c:v>
                </c:pt>
                <c:pt idx="117">
                  <c:v>58.855111005419346</c:v>
                </c:pt>
                <c:pt idx="118">
                  <c:v>60.097918647033339</c:v>
                </c:pt>
                <c:pt idx="119">
                  <c:v>59.611763918710963</c:v>
                </c:pt>
                <c:pt idx="120">
                  <c:v>53.933727324165815</c:v>
                </c:pt>
                <c:pt idx="121">
                  <c:v>57.391348546080003</c:v>
                </c:pt>
                <c:pt idx="122">
                  <c:v>57.611504204316105</c:v>
                </c:pt>
                <c:pt idx="123">
                  <c:v>55.095553351786656</c:v>
                </c:pt>
                <c:pt idx="124">
                  <c:v>55.457649261012918</c:v>
                </c:pt>
                <c:pt idx="125">
                  <c:v>51.826495557119983</c:v>
                </c:pt>
                <c:pt idx="126">
                  <c:v>53.678538586865145</c:v>
                </c:pt>
                <c:pt idx="127">
                  <c:v>57.082909742354829</c:v>
                </c:pt>
                <c:pt idx="128">
                  <c:v>57.455962114940007</c:v>
                </c:pt>
                <c:pt idx="129">
                  <c:v>60.468217729548407</c:v>
                </c:pt>
                <c:pt idx="130">
                  <c:v>60.894164571826671</c:v>
                </c:pt>
                <c:pt idx="131">
                  <c:v>62.500734949823233</c:v>
                </c:pt>
                <c:pt idx="132">
                  <c:v>59.780760052596776</c:v>
                </c:pt>
                <c:pt idx="133">
                  <c:v>59.916643649583463</c:v>
                </c:pt>
                <c:pt idx="134">
                  <c:v>46.479778723977432</c:v>
                </c:pt>
                <c:pt idx="135">
                  <c:v>26.052875482920005</c:v>
                </c:pt>
                <c:pt idx="136">
                  <c:v>33.779505133032906</c:v>
                </c:pt>
                <c:pt idx="137">
                  <c:v>40.058490668400012</c:v>
                </c:pt>
                <c:pt idx="138">
                  <c:v>43.579397538600013</c:v>
                </c:pt>
                <c:pt idx="139">
                  <c:v>45.479501329585823</c:v>
                </c:pt>
                <c:pt idx="140">
                  <c:v>51.858746451960016</c:v>
                </c:pt>
                <c:pt idx="141">
                  <c:v>55.053612512867097</c:v>
                </c:pt>
                <c:pt idx="142">
                  <c:v>55.527130575800001</c:v>
                </c:pt>
                <c:pt idx="143">
                  <c:v>57.412423350127753</c:v>
                </c:pt>
                <c:pt idx="144">
                  <c:v>49.466537756592267</c:v>
                </c:pt>
                <c:pt idx="145">
                  <c:v>56.288930066788573</c:v>
                </c:pt>
                <c:pt idx="146">
                  <c:v>55.939699854845159</c:v>
                </c:pt>
                <c:pt idx="147">
                  <c:v>50.831518335266658</c:v>
                </c:pt>
                <c:pt idx="148">
                  <c:v>48.319647101387737</c:v>
                </c:pt>
                <c:pt idx="149">
                  <c:v>53.093487707040012</c:v>
                </c:pt>
                <c:pt idx="150">
                  <c:v>55.857346543781929</c:v>
                </c:pt>
                <c:pt idx="151">
                  <c:v>54.942404140917439</c:v>
                </c:pt>
                <c:pt idx="152">
                  <c:v>57.57663431280001</c:v>
                </c:pt>
                <c:pt idx="153">
                  <c:v>58.358466067969033</c:v>
                </c:pt>
                <c:pt idx="154">
                  <c:v>59.489805536473334</c:v>
                </c:pt>
                <c:pt idx="155">
                  <c:v>57.631529700536774</c:v>
                </c:pt>
                <c:pt idx="156">
                  <c:v>51.847614443456138</c:v>
                </c:pt>
                <c:pt idx="157">
                  <c:v>59.074357142857146</c:v>
                </c:pt>
                <c:pt idx="158">
                  <c:v>58.983516129032267</c:v>
                </c:pt>
                <c:pt idx="159">
                  <c:v>54.983466666666665</c:v>
                </c:pt>
                <c:pt idx="160">
                  <c:v>55.173967741935492</c:v>
                </c:pt>
                <c:pt idx="161">
                  <c:v>56.256100000000004</c:v>
                </c:pt>
                <c:pt idx="162">
                  <c:v>54.01403225806451</c:v>
                </c:pt>
                <c:pt idx="163">
                  <c:v>55.785387096774194</c:v>
                </c:pt>
                <c:pt idx="164">
                  <c:v>56.225133333333332</c:v>
                </c:pt>
                <c:pt idx="165">
                  <c:v>56.12125806451612</c:v>
                </c:pt>
                <c:pt idx="166">
                  <c:v>58.409433333333325</c:v>
                </c:pt>
                <c:pt idx="167">
                  <c:v>54.258709677419375</c:v>
                </c:pt>
                <c:pt idx="168">
                  <c:v>50.226580645161292</c:v>
                </c:pt>
                <c:pt idx="169">
                  <c:v>53.92475000000001</c:v>
                </c:pt>
                <c:pt idx="170">
                  <c:v>56.458645161290335</c:v>
                </c:pt>
                <c:pt idx="171">
                  <c:v>51.128533333333337</c:v>
                </c:pt>
                <c:pt idx="172">
                  <c:v>51.054870967741941</c:v>
                </c:pt>
                <c:pt idx="173">
                  <c:v>52.284466666666674</c:v>
                </c:pt>
                <c:pt idx="174">
                  <c:v>52.458709677419357</c:v>
                </c:pt>
                <c:pt idx="175">
                  <c:v>53.438580645161288</c:v>
                </c:pt>
                <c:pt idx="176">
                  <c:v>53.910200000000003</c:v>
                </c:pt>
                <c:pt idx="177">
                  <c:v>52.559612903225798</c:v>
                </c:pt>
                <c:pt idx="178">
                  <c:v>54.968333333333334</c:v>
                </c:pt>
                <c:pt idx="179">
                  <c:v>57.529709677419348</c:v>
                </c:pt>
                <c:pt idx="180">
                  <c:v>55.955032258064527</c:v>
                </c:pt>
                <c:pt idx="181">
                  <c:v>59.297068965517241</c:v>
                </c:pt>
                <c:pt idx="182">
                  <c:v>56.579225806451632</c:v>
                </c:pt>
                <c:pt idx="183">
                  <c:v>58.943266666666666</c:v>
                </c:pt>
                <c:pt idx="184">
                  <c:v>59.946129032258064</c:v>
                </c:pt>
                <c:pt idx="185">
                  <c:v>59.874299999999998</c:v>
                </c:pt>
                <c:pt idx="186">
                  <c:v>59.985193548387095</c:v>
                </c:pt>
                <c:pt idx="187">
                  <c:v>62.041548387096768</c:v>
                </c:pt>
                <c:pt idx="188">
                  <c:v>58.511669952789219</c:v>
                </c:pt>
                <c:pt idx="189">
                  <c:v>60.672736732320203</c:v>
                </c:pt>
                <c:pt idx="190">
                  <c:v>61.275861029313965</c:v>
                </c:pt>
                <c:pt idx="191">
                  <c:v>60.177105813917052</c:v>
                </c:pt>
                <c:pt idx="192">
                  <c:v>50.94207823944889</c:v>
                </c:pt>
                <c:pt idx="193">
                  <c:v>56.402511633005318</c:v>
                </c:pt>
                <c:pt idx="194">
                  <c:v>54.086935871368226</c:v>
                </c:pt>
                <c:pt idx="195">
                  <c:v>52.070674399226057</c:v>
                </c:pt>
                <c:pt idx="196">
                  <c:v>53.130499093437848</c:v>
                </c:pt>
                <c:pt idx="197">
                  <c:v>52.628525084048526</c:v>
                </c:pt>
                <c:pt idx="198">
                  <c:v>52.444520700923903</c:v>
                </c:pt>
                <c:pt idx="199">
                  <c:v>52.97893508806272</c:v>
                </c:pt>
                <c:pt idx="200">
                  <c:v>53.084816997746557</c:v>
                </c:pt>
                <c:pt idx="201">
                  <c:v>50.395557911367042</c:v>
                </c:pt>
                <c:pt idx="202">
                  <c:v>50.552333726758988</c:v>
                </c:pt>
                <c:pt idx="203">
                  <c:v>50.793590896571651</c:v>
                </c:pt>
                <c:pt idx="204">
                  <c:v>44.159811676606353</c:v>
                </c:pt>
                <c:pt idx="205">
                  <c:v>48.763651289934103</c:v>
                </c:pt>
                <c:pt idx="206">
                  <c:v>46.269737154496667</c:v>
                </c:pt>
                <c:pt idx="207">
                  <c:v>44.163413904074979</c:v>
                </c:pt>
                <c:pt idx="208">
                  <c:v>45.264839044527378</c:v>
                </c:pt>
                <c:pt idx="209">
                  <c:v>45.291414425956404</c:v>
                </c:pt>
                <c:pt idx="210">
                  <c:v>45.692262493637998</c:v>
                </c:pt>
                <c:pt idx="211">
                  <c:v>47.129675553403466</c:v>
                </c:pt>
                <c:pt idx="212">
                  <c:v>47.761178501822585</c:v>
                </c:pt>
                <c:pt idx="213">
                  <c:v>46.002162788162437</c:v>
                </c:pt>
                <c:pt idx="214">
                  <c:v>46.544217330501503</c:v>
                </c:pt>
                <c:pt idx="215">
                  <c:v>47.261669796661991</c:v>
                </c:pt>
                <c:pt idx="216">
                  <c:v>41.351506909383779</c:v>
                </c:pt>
                <c:pt idx="217">
                  <c:v>46.01103680565236</c:v>
                </c:pt>
                <c:pt idx="218">
                  <c:v>43.375373977651996</c:v>
                </c:pt>
                <c:pt idx="219">
                  <c:v>41.357886546276028</c:v>
                </c:pt>
                <c:pt idx="220">
                  <c:v>42.36359212529112</c:v>
                </c:pt>
                <c:pt idx="221">
                  <c:v>42.185767716676359</c:v>
                </c:pt>
                <c:pt idx="222">
                  <c:v>42.322261025587267</c:v>
                </c:pt>
                <c:pt idx="223">
                  <c:v>43.554815742002795</c:v>
                </c:pt>
                <c:pt idx="224">
                  <c:v>44.430960757145002</c:v>
                </c:pt>
                <c:pt idx="225">
                  <c:v>42.760813377583055</c:v>
                </c:pt>
                <c:pt idx="226">
                  <c:v>43.701467680345687</c:v>
                </c:pt>
                <c:pt idx="227">
                  <c:v>44.593612681302965</c:v>
                </c:pt>
                <c:pt idx="228">
                  <c:v>38.940349474232377</c:v>
                </c:pt>
                <c:pt idx="229">
                  <c:v>43.975032849922357</c:v>
                </c:pt>
                <c:pt idx="230">
                  <c:v>41.612593380575156</c:v>
                </c:pt>
                <c:pt idx="231">
                  <c:v>39.55831351400191</c:v>
                </c:pt>
                <c:pt idx="232">
                  <c:v>40.649744239065583</c:v>
                </c:pt>
                <c:pt idx="233">
                  <c:v>40.498085476850733</c:v>
                </c:pt>
                <c:pt idx="234">
                  <c:v>40.6692018383456</c:v>
                </c:pt>
                <c:pt idx="235">
                  <c:v>42.000113558301564</c:v>
                </c:pt>
                <c:pt idx="236">
                  <c:v>42.686993095839853</c:v>
                </c:pt>
                <c:pt idx="237">
                  <c:v>40.73899600929829</c:v>
                </c:pt>
                <c:pt idx="238">
                  <c:v>41.297831992397903</c:v>
                </c:pt>
                <c:pt idx="239">
                  <c:v>42.047827404696122</c:v>
                </c:pt>
                <c:pt idx="240">
                  <c:v>36.424081383477905</c:v>
                </c:pt>
                <c:pt idx="241">
                  <c:v>41.187929354762083</c:v>
                </c:pt>
                <c:pt idx="242">
                  <c:v>38.70242194997968</c:v>
                </c:pt>
                <c:pt idx="243">
                  <c:v>36.69944949260357</c:v>
                </c:pt>
                <c:pt idx="244">
                  <c:v>37.764977701698534</c:v>
                </c:pt>
                <c:pt idx="245">
                  <c:v>37.705127042463872</c:v>
                </c:pt>
                <c:pt idx="246">
                  <c:v>37.926205454096817</c:v>
                </c:pt>
                <c:pt idx="247">
                  <c:v>39.20368888238476</c:v>
                </c:pt>
                <c:pt idx="248">
                  <c:v>39.83978686184706</c:v>
                </c:pt>
                <c:pt idx="249">
                  <c:v>37.977379804743521</c:v>
                </c:pt>
                <c:pt idx="250">
                  <c:v>38.734485989594582</c:v>
                </c:pt>
                <c:pt idx="251">
                  <c:v>39.448219373369298</c:v>
                </c:pt>
                <c:pt idx="252">
                  <c:v>33.99786149497784</c:v>
                </c:pt>
                <c:pt idx="253">
                  <c:v>38.857758273087207</c:v>
                </c:pt>
                <c:pt idx="254">
                  <c:v>36.677303760734596</c:v>
                </c:pt>
                <c:pt idx="255">
                  <c:v>34.845039549563978</c:v>
                </c:pt>
                <c:pt idx="256">
                  <c:v>36.113818524279566</c:v>
                </c:pt>
                <c:pt idx="257">
                  <c:v>36.191069454015015</c:v>
                </c:pt>
                <c:pt idx="258">
                  <c:v>36.562846769412928</c:v>
                </c:pt>
                <c:pt idx="259">
                  <c:v>38.031753123443849</c:v>
                </c:pt>
                <c:pt idx="260">
                  <c:v>38.938280479211436</c:v>
                </c:pt>
                <c:pt idx="261">
                  <c:v>37.264540646661828</c:v>
                </c:pt>
                <c:pt idx="262">
                  <c:v>38.19292225782381</c:v>
                </c:pt>
                <c:pt idx="263">
                  <c:v>39.114632240835903</c:v>
                </c:pt>
                <c:pt idx="264">
                  <c:v>33.643045166949335</c:v>
                </c:pt>
                <c:pt idx="265">
                  <c:v>38.400216396584987</c:v>
                </c:pt>
                <c:pt idx="266">
                  <c:v>35.977292545536351</c:v>
                </c:pt>
                <c:pt idx="267">
                  <c:v>34.022128952864719</c:v>
                </c:pt>
                <c:pt idx="268">
                  <c:v>35.196868637050372</c:v>
                </c:pt>
                <c:pt idx="269">
                  <c:v>35.204488084029549</c:v>
                </c:pt>
                <c:pt idx="270">
                  <c:v>35.507208781895429</c:v>
                </c:pt>
                <c:pt idx="271">
                  <c:v>36.926556815290837</c:v>
                </c:pt>
                <c:pt idx="272">
                  <c:v>37.717060703847487</c:v>
                </c:pt>
                <c:pt idx="273">
                  <c:v>35.931071409019665</c:v>
                </c:pt>
                <c:pt idx="274">
                  <c:v>36.825475734068903</c:v>
                </c:pt>
                <c:pt idx="275">
                  <c:v>37.694089992871469</c:v>
                </c:pt>
                <c:pt idx="276">
                  <c:v>32.428866811506396</c:v>
                </c:pt>
                <c:pt idx="277">
                  <c:v>37.332246766729654</c:v>
                </c:pt>
                <c:pt idx="278">
                  <c:v>35.111858877975948</c:v>
                </c:pt>
                <c:pt idx="279">
                  <c:v>33.236641129271881</c:v>
                </c:pt>
                <c:pt idx="280">
                  <c:v>34.485634094665855</c:v>
                </c:pt>
                <c:pt idx="281">
                  <c:v>34.545164575872079</c:v>
                </c:pt>
                <c:pt idx="282">
                  <c:v>34.879009903264837</c:v>
                </c:pt>
                <c:pt idx="283">
                  <c:v>36.324745222688392</c:v>
                </c:pt>
                <c:pt idx="284">
                  <c:v>37.125172454130279</c:v>
                </c:pt>
                <c:pt idx="285">
                  <c:v>35.297814774153906</c:v>
                </c:pt>
                <c:pt idx="286">
                  <c:v>36.180605129995506</c:v>
                </c:pt>
                <c:pt idx="287">
                  <c:v>37.01422223013806</c:v>
                </c:pt>
                <c:pt idx="288">
                  <c:v>31.672578323317978</c:v>
                </c:pt>
                <c:pt idx="289">
                  <c:v>36.491438616389516</c:v>
                </c:pt>
                <c:pt idx="290">
                  <c:v>34.220445756641197</c:v>
                </c:pt>
                <c:pt idx="291">
                  <c:v>32.334813068468371</c:v>
                </c:pt>
                <c:pt idx="292">
                  <c:v>33.583763142469607</c:v>
                </c:pt>
                <c:pt idx="293">
                  <c:v>33.661145039143335</c:v>
                </c:pt>
                <c:pt idx="294">
                  <c:v>34.015831116227943</c:v>
                </c:pt>
                <c:pt idx="295">
                  <c:v>35.4905031273844</c:v>
                </c:pt>
                <c:pt idx="296">
                  <c:v>36.315143084905692</c:v>
                </c:pt>
                <c:pt idx="297">
                  <c:v>34.504408426201564</c:v>
                </c:pt>
                <c:pt idx="298">
                  <c:v>35.484312008015252</c:v>
                </c:pt>
                <c:pt idx="299">
                  <c:v>36.339991094885299</c:v>
                </c:pt>
                <c:pt idx="300">
                  <c:v>31.066026518434938</c:v>
                </c:pt>
                <c:pt idx="301">
                  <c:v>35.899740084165778</c:v>
                </c:pt>
                <c:pt idx="302">
                  <c:v>33.650577354629092</c:v>
                </c:pt>
                <c:pt idx="303">
                  <c:v>31.764355832735962</c:v>
                </c:pt>
                <c:pt idx="304">
                  <c:v>33.02287420785261</c:v>
                </c:pt>
                <c:pt idx="305">
                  <c:v>33.101625937412877</c:v>
                </c:pt>
                <c:pt idx="306">
                  <c:v>33.452316681778782</c:v>
                </c:pt>
                <c:pt idx="307">
                  <c:v>34.930875331279367</c:v>
                </c:pt>
                <c:pt idx="308">
                  <c:v>35.753264071618418</c:v>
                </c:pt>
                <c:pt idx="309">
                  <c:v>33.926140631352027</c:v>
                </c:pt>
                <c:pt idx="310">
                  <c:v>34.901246947627129</c:v>
                </c:pt>
                <c:pt idx="311">
                  <c:v>35.788583313064507</c:v>
                </c:pt>
                <c:pt idx="312">
                  <c:v>30.532775869502764</c:v>
                </c:pt>
                <c:pt idx="313">
                  <c:v>35.358535527428145</c:v>
                </c:pt>
                <c:pt idx="314">
                  <c:v>33.117561713045831</c:v>
                </c:pt>
                <c:pt idx="315">
                  <c:v>31.239298687911287</c:v>
                </c:pt>
                <c:pt idx="316">
                  <c:v>32.504298772611818</c:v>
                </c:pt>
                <c:pt idx="317">
                  <c:v>32.603349737594954</c:v>
                </c:pt>
                <c:pt idx="318">
                  <c:v>32.965139052834786</c:v>
                </c:pt>
                <c:pt idx="319">
                  <c:v>34.456002391211882</c:v>
                </c:pt>
                <c:pt idx="320">
                  <c:v>35.275443551447971</c:v>
                </c:pt>
                <c:pt idx="321">
                  <c:v>33.431203753971872</c:v>
                </c:pt>
                <c:pt idx="322">
                  <c:v>34.433319134524247</c:v>
                </c:pt>
                <c:pt idx="323">
                  <c:v>35.298057457170017</c:v>
                </c:pt>
                <c:pt idx="324">
                  <c:v>30.059497952331199</c:v>
                </c:pt>
                <c:pt idx="325">
                  <c:v>34.862733011331727</c:v>
                </c:pt>
                <c:pt idx="326">
                  <c:v>32.636896733728008</c:v>
                </c:pt>
                <c:pt idx="327">
                  <c:v>30.759261782642401</c:v>
                </c:pt>
                <c:pt idx="328">
                  <c:v>32.044887578805785</c:v>
                </c:pt>
                <c:pt idx="329">
                  <c:v>32.152731747812254</c:v>
                </c:pt>
                <c:pt idx="330">
                  <c:v>32.518933683144837</c:v>
                </c:pt>
                <c:pt idx="331">
                  <c:v>34.022665646091326</c:v>
                </c:pt>
                <c:pt idx="332">
                  <c:v>34.841122310763311</c:v>
                </c:pt>
                <c:pt idx="333">
                  <c:v>32.983391969004892</c:v>
                </c:pt>
                <c:pt idx="334">
                  <c:v>34.011732497423594</c:v>
                </c:pt>
                <c:pt idx="335">
                  <c:v>34.884776981160535</c:v>
                </c:pt>
                <c:pt idx="336">
                  <c:v>29.68014311184476</c:v>
                </c:pt>
                <c:pt idx="337">
                  <c:v>34.479108217989257</c:v>
                </c:pt>
                <c:pt idx="338">
                  <c:v>32.265903169012255</c:v>
                </c:pt>
                <c:pt idx="339">
                  <c:v>30.390292317821132</c:v>
                </c:pt>
                <c:pt idx="340">
                  <c:v>31.674643627497943</c:v>
                </c:pt>
                <c:pt idx="341">
                  <c:v>31.790832497771198</c:v>
                </c:pt>
                <c:pt idx="342">
                  <c:v>32.160233220777485</c:v>
                </c:pt>
                <c:pt idx="343">
                  <c:v>33.669678850106273</c:v>
                </c:pt>
                <c:pt idx="344">
                  <c:v>34.486707155415985</c:v>
                </c:pt>
                <c:pt idx="345">
                  <c:v>32.607116906283508</c:v>
                </c:pt>
                <c:pt idx="346">
                  <c:v>33.649959711384035</c:v>
                </c:pt>
                <c:pt idx="347">
                  <c:v>34.516516867747356</c:v>
                </c:pt>
                <c:pt idx="348">
                  <c:v>29.32207016368805</c:v>
                </c:pt>
                <c:pt idx="349">
                  <c:v>34.105018813927636</c:v>
                </c:pt>
                <c:pt idx="350">
                  <c:v>31.899587781638679</c:v>
                </c:pt>
                <c:pt idx="351">
                  <c:v>30.026846638483931</c:v>
                </c:pt>
                <c:pt idx="352">
                  <c:v>31.321556754182293</c:v>
                </c:pt>
                <c:pt idx="353">
                  <c:v>31.448396097635236</c:v>
                </c:pt>
                <c:pt idx="354">
                  <c:v>31.822116905262874</c:v>
                </c:pt>
                <c:pt idx="355">
                  <c:v>33.343001751058928</c:v>
                </c:pt>
                <c:pt idx="356">
                  <c:v>34.161958048698366</c:v>
                </c:pt>
                <c:pt idx="357">
                  <c:v>32.280586654601166</c:v>
                </c:pt>
                <c:pt idx="358">
                  <c:v>33.356428168646516</c:v>
                </c:pt>
                <c:pt idx="359">
                  <c:v>34.234515777888909</c:v>
                </c:pt>
                <c:pt idx="360">
                  <c:v>29.085545249088781</c:v>
                </c:pt>
                <c:pt idx="361">
                  <c:v>33.859009023846973</c:v>
                </c:pt>
                <c:pt idx="362">
                  <c:v>31.66515099939889</c:v>
                </c:pt>
                <c:pt idx="363">
                  <c:v>29.79206718198428</c:v>
                </c:pt>
                <c:pt idx="364">
                  <c:v>31.085148908216993</c:v>
                </c:pt>
                <c:pt idx="365">
                  <c:v>31.219855670554615</c:v>
                </c:pt>
                <c:pt idx="366">
                  <c:v>31.599177366773858</c:v>
                </c:pt>
                <c:pt idx="367">
                  <c:v>33.12536295524265</c:v>
                </c:pt>
                <c:pt idx="368">
                  <c:v>33.933138652243166</c:v>
                </c:pt>
                <c:pt idx="369">
                  <c:v>32.02493784987157</c:v>
                </c:pt>
                <c:pt idx="370">
                  <c:v>33.110562836266624</c:v>
                </c:pt>
                <c:pt idx="371">
                  <c:v>33.978396352808772</c:v>
                </c:pt>
                <c:pt idx="372">
                  <c:v>28.832875438282692</c:v>
                </c:pt>
                <c:pt idx="373">
                  <c:v>33.588430934979421</c:v>
                </c:pt>
                <c:pt idx="374">
                  <c:v>31.404566967043131</c:v>
                </c:pt>
                <c:pt idx="375">
                  <c:v>29.5309234095646</c:v>
                </c:pt>
                <c:pt idx="376">
                  <c:v>30.839723119478428</c:v>
                </c:pt>
                <c:pt idx="377">
                  <c:v>30.983073519178078</c:v>
                </c:pt>
                <c:pt idx="378">
                  <c:v>31.360640285721807</c:v>
                </c:pt>
                <c:pt idx="379">
                  <c:v>32.893524677919956</c:v>
                </c:pt>
                <c:pt idx="380">
                  <c:v>33.69646249118977</c:v>
                </c:pt>
                <c:pt idx="381">
                  <c:v>31.769010150779035</c:v>
                </c:pt>
                <c:pt idx="382">
                  <c:v>32.867183864173796</c:v>
                </c:pt>
                <c:pt idx="383">
                  <c:v>33.726042793104028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7B-4E37-8CFC-30DBE6CB3533}"/>
            </c:ext>
          </c:extLst>
        </c:ser>
        <c:ser>
          <c:idx val="1"/>
          <c:order val="1"/>
          <c:tx>
            <c:strRef>
              <c:f>'Esc Alto, Medio y Bajo'!$D$2</c:f>
              <c:strCache>
                <c:ptCount val="1"/>
                <c:pt idx="0">
                  <c:v> Histórico / Esc. Medio </c:v>
                </c:pt>
              </c:strCache>
            </c:strRef>
          </c:tx>
          <c:spPr>
            <a:ln w="28575" cap="rnd">
              <a:solidFill>
                <a:srgbClr val="0A8C00"/>
              </a:solidFill>
              <a:round/>
            </a:ln>
            <a:effectLst/>
          </c:spPr>
          <c:marker>
            <c:symbol val="none"/>
          </c:marker>
          <c:cat>
            <c:numRef>
              <c:f>'Esc Alto, Medio y Bajo'!$B$3:$B$386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'Esc Alto, Medio y Bajo'!$D$3:$D$386</c:f>
              <c:numCache>
                <c:formatCode>_-* #,##0.0_-;\-* #,##0.0_-;_-* "-"??_-;_-@_-</c:formatCode>
                <c:ptCount val="384"/>
                <c:pt idx="0">
                  <c:v>79.560773000000012</c:v>
                </c:pt>
                <c:pt idx="1">
                  <c:v>84.458495000000013</c:v>
                </c:pt>
                <c:pt idx="2">
                  <c:v>86.399719000000005</c:v>
                </c:pt>
                <c:pt idx="3">
                  <c:v>89.093309000000005</c:v>
                </c:pt>
                <c:pt idx="4">
                  <c:v>84.432676999999998</c:v>
                </c:pt>
                <c:pt idx="5">
                  <c:v>83.240959000000018</c:v>
                </c:pt>
                <c:pt idx="6">
                  <c:v>85.481016999999994</c:v>
                </c:pt>
                <c:pt idx="7">
                  <c:v>84.449939999999984</c:v>
                </c:pt>
                <c:pt idx="8">
                  <c:v>83.36314800000001</c:v>
                </c:pt>
                <c:pt idx="9">
                  <c:v>83.586754000000013</c:v>
                </c:pt>
                <c:pt idx="10">
                  <c:v>82.732248999999996</c:v>
                </c:pt>
                <c:pt idx="11">
                  <c:v>86.340713999999991</c:v>
                </c:pt>
                <c:pt idx="12">
                  <c:v>76.542197999999999</c:v>
                </c:pt>
                <c:pt idx="13">
                  <c:v>83.540514000000002</c:v>
                </c:pt>
                <c:pt idx="14">
                  <c:v>78.202279000000004</c:v>
                </c:pt>
                <c:pt idx="15">
                  <c:v>77.692868000000018</c:v>
                </c:pt>
                <c:pt idx="16">
                  <c:v>79.571009999999973</c:v>
                </c:pt>
                <c:pt idx="17">
                  <c:v>79.237015999999997</c:v>
                </c:pt>
                <c:pt idx="18">
                  <c:v>79.003624000000002</c:v>
                </c:pt>
                <c:pt idx="19">
                  <c:v>78.447800999999998</c:v>
                </c:pt>
                <c:pt idx="20">
                  <c:v>80.75691599999999</c:v>
                </c:pt>
                <c:pt idx="21">
                  <c:v>78.237331000000026</c:v>
                </c:pt>
                <c:pt idx="22">
                  <c:v>72.881846999999979</c:v>
                </c:pt>
                <c:pt idx="23">
                  <c:v>80.21002799999998</c:v>
                </c:pt>
                <c:pt idx="24">
                  <c:v>74.020098000000004</c:v>
                </c:pt>
                <c:pt idx="25">
                  <c:v>79.451879000000005</c:v>
                </c:pt>
                <c:pt idx="26">
                  <c:v>78.504456000000005</c:v>
                </c:pt>
                <c:pt idx="27">
                  <c:v>77.946973</c:v>
                </c:pt>
                <c:pt idx="28">
                  <c:v>79.284568000000007</c:v>
                </c:pt>
                <c:pt idx="29">
                  <c:v>80.327736000000002</c:v>
                </c:pt>
                <c:pt idx="30">
                  <c:v>79.690498000000019</c:v>
                </c:pt>
                <c:pt idx="31">
                  <c:v>81.983498999999995</c:v>
                </c:pt>
                <c:pt idx="32">
                  <c:v>83.668591000000006</c:v>
                </c:pt>
                <c:pt idx="33">
                  <c:v>80.507922999999991</c:v>
                </c:pt>
                <c:pt idx="34">
                  <c:v>79.183378000000005</c:v>
                </c:pt>
                <c:pt idx="35">
                  <c:v>76.225264999999979</c:v>
                </c:pt>
                <c:pt idx="36">
                  <c:v>66.128561000000005</c:v>
                </c:pt>
                <c:pt idx="37">
                  <c:v>77.064377000000022</c:v>
                </c:pt>
                <c:pt idx="38">
                  <c:v>76.150248000000005</c:v>
                </c:pt>
                <c:pt idx="39">
                  <c:v>76.036954000000023</c:v>
                </c:pt>
                <c:pt idx="40">
                  <c:v>73.470827999999969</c:v>
                </c:pt>
                <c:pt idx="41">
                  <c:v>78.745194999999981</c:v>
                </c:pt>
                <c:pt idx="42">
                  <c:v>78.600809000000027</c:v>
                </c:pt>
                <c:pt idx="43">
                  <c:v>79.761268000000001</c:v>
                </c:pt>
                <c:pt idx="44">
                  <c:v>81.462461000000033</c:v>
                </c:pt>
                <c:pt idx="45">
                  <c:v>80.238504999999989</c:v>
                </c:pt>
                <c:pt idx="46">
                  <c:v>80.541015000000002</c:v>
                </c:pt>
                <c:pt idx="47">
                  <c:v>87.288866000000041</c:v>
                </c:pt>
                <c:pt idx="48">
                  <c:v>79.148614000000023</c:v>
                </c:pt>
                <c:pt idx="49">
                  <c:v>90.003529000000029</c:v>
                </c:pt>
                <c:pt idx="50">
                  <c:v>85.351187999999993</c:v>
                </c:pt>
                <c:pt idx="51">
                  <c:v>86.435787000000033</c:v>
                </c:pt>
                <c:pt idx="52">
                  <c:v>96.012072000000003</c:v>
                </c:pt>
                <c:pt idx="53">
                  <c:v>90.011890999999991</c:v>
                </c:pt>
                <c:pt idx="54">
                  <c:v>93.499892000000003</c:v>
                </c:pt>
                <c:pt idx="55">
                  <c:v>87.551296000000008</c:v>
                </c:pt>
                <c:pt idx="56">
                  <c:v>94.300747000000015</c:v>
                </c:pt>
                <c:pt idx="57">
                  <c:v>91.093339</c:v>
                </c:pt>
                <c:pt idx="58">
                  <c:v>91.282453999999987</c:v>
                </c:pt>
                <c:pt idx="59">
                  <c:v>91.659316999999987</c:v>
                </c:pt>
                <c:pt idx="60">
                  <c:v>84.545893765000002</c:v>
                </c:pt>
                <c:pt idx="61">
                  <c:v>90.12345052400002</c:v>
                </c:pt>
                <c:pt idx="62">
                  <c:v>85.909441652000027</c:v>
                </c:pt>
                <c:pt idx="63">
                  <c:v>82.061371616999992</c:v>
                </c:pt>
                <c:pt idx="64">
                  <c:v>93.826863138999983</c:v>
                </c:pt>
                <c:pt idx="65">
                  <c:v>85.142016010000006</c:v>
                </c:pt>
                <c:pt idx="66">
                  <c:v>84.284071079000014</c:v>
                </c:pt>
                <c:pt idx="67">
                  <c:v>96.416404931000059</c:v>
                </c:pt>
                <c:pt idx="68">
                  <c:v>88.061476470000002</c:v>
                </c:pt>
                <c:pt idx="69">
                  <c:v>88.421361560000008</c:v>
                </c:pt>
                <c:pt idx="70">
                  <c:v>91.606400830000041</c:v>
                </c:pt>
                <c:pt idx="71">
                  <c:v>93.579090759999985</c:v>
                </c:pt>
                <c:pt idx="72">
                  <c:v>81.772016399000009</c:v>
                </c:pt>
                <c:pt idx="73">
                  <c:v>88.327038963999982</c:v>
                </c:pt>
                <c:pt idx="74">
                  <c:v>84.513667306000016</c:v>
                </c:pt>
                <c:pt idx="75">
                  <c:v>91.961580296999969</c:v>
                </c:pt>
                <c:pt idx="76">
                  <c:v>86.776835718000015</c:v>
                </c:pt>
                <c:pt idx="77">
                  <c:v>85.863541941000022</c:v>
                </c:pt>
                <c:pt idx="78">
                  <c:v>87.891714928000013</c:v>
                </c:pt>
                <c:pt idx="79">
                  <c:v>92.147589710999995</c:v>
                </c:pt>
                <c:pt idx="80">
                  <c:v>93.645307476999974</c:v>
                </c:pt>
                <c:pt idx="81">
                  <c:v>84.968710958000017</c:v>
                </c:pt>
                <c:pt idx="82">
                  <c:v>87.453862016000031</c:v>
                </c:pt>
                <c:pt idx="83">
                  <c:v>83.317677503999988</c:v>
                </c:pt>
                <c:pt idx="84">
                  <c:v>73.733610308999999</c:v>
                </c:pt>
                <c:pt idx="85">
                  <c:v>77.230833732000022</c:v>
                </c:pt>
                <c:pt idx="86">
                  <c:v>73.615562021999992</c:v>
                </c:pt>
                <c:pt idx="87">
                  <c:v>76.080492591000024</c:v>
                </c:pt>
                <c:pt idx="88">
                  <c:v>76.107698358000022</c:v>
                </c:pt>
                <c:pt idx="89">
                  <c:v>72.179330652000004</c:v>
                </c:pt>
                <c:pt idx="90">
                  <c:v>71.629620666000008</c:v>
                </c:pt>
                <c:pt idx="91">
                  <c:v>72.382338306000008</c:v>
                </c:pt>
                <c:pt idx="92">
                  <c:v>72.923657182999989</c:v>
                </c:pt>
                <c:pt idx="93">
                  <c:v>71.217164245000035</c:v>
                </c:pt>
                <c:pt idx="94">
                  <c:v>71.222151605999997</c:v>
                </c:pt>
                <c:pt idx="95">
                  <c:v>73.732368179000019</c:v>
                </c:pt>
                <c:pt idx="96">
                  <c:v>61.761350483999991</c:v>
                </c:pt>
                <c:pt idx="97">
                  <c:v>65.559903169000009</c:v>
                </c:pt>
                <c:pt idx="98">
                  <c:v>64.692959335999987</c:v>
                </c:pt>
                <c:pt idx="99">
                  <c:v>62.744891034999995</c:v>
                </c:pt>
                <c:pt idx="100">
                  <c:v>62.814001791999992</c:v>
                </c:pt>
                <c:pt idx="101">
                  <c:v>61.191740105999997</c:v>
                </c:pt>
                <c:pt idx="102">
                  <c:v>61.359611202000011</c:v>
                </c:pt>
                <c:pt idx="103">
                  <c:v>61.056271786999993</c:v>
                </c:pt>
                <c:pt idx="104">
                  <c:v>62.727429862999976</c:v>
                </c:pt>
                <c:pt idx="105">
                  <c:v>59.636149284999973</c:v>
                </c:pt>
                <c:pt idx="106">
                  <c:v>60.731183478000005</c:v>
                </c:pt>
                <c:pt idx="107">
                  <c:v>62.366770343000006</c:v>
                </c:pt>
                <c:pt idx="108">
                  <c:v>54.932133218435467</c:v>
                </c:pt>
                <c:pt idx="109">
                  <c:v>59.949761279999997</c:v>
                </c:pt>
                <c:pt idx="110">
                  <c:v>56.154841146933556</c:v>
                </c:pt>
                <c:pt idx="111">
                  <c:v>58.015874046440018</c:v>
                </c:pt>
                <c:pt idx="112">
                  <c:v>57.292841310370974</c:v>
                </c:pt>
                <c:pt idx="113">
                  <c:v>62.681971863679976</c:v>
                </c:pt>
                <c:pt idx="114">
                  <c:v>57.425582645522589</c:v>
                </c:pt>
                <c:pt idx="115">
                  <c:v>58.699867044900643</c:v>
                </c:pt>
                <c:pt idx="116">
                  <c:v>58.418700135039991</c:v>
                </c:pt>
                <c:pt idx="117">
                  <c:v>58.855111005419346</c:v>
                </c:pt>
                <c:pt idx="118">
                  <c:v>60.097918647033339</c:v>
                </c:pt>
                <c:pt idx="119">
                  <c:v>59.611763918710963</c:v>
                </c:pt>
                <c:pt idx="120">
                  <c:v>53.933727324165815</c:v>
                </c:pt>
                <c:pt idx="121">
                  <c:v>57.391348546080003</c:v>
                </c:pt>
                <c:pt idx="122">
                  <c:v>57.611504204316105</c:v>
                </c:pt>
                <c:pt idx="123">
                  <c:v>55.095553351786656</c:v>
                </c:pt>
                <c:pt idx="124">
                  <c:v>55.457649261012918</c:v>
                </c:pt>
                <c:pt idx="125">
                  <c:v>51.826495557119983</c:v>
                </c:pt>
                <c:pt idx="126">
                  <c:v>53.678538586865145</c:v>
                </c:pt>
                <c:pt idx="127">
                  <c:v>57.082909742354829</c:v>
                </c:pt>
                <c:pt idx="128">
                  <c:v>57.455962114940007</c:v>
                </c:pt>
                <c:pt idx="129">
                  <c:v>60.468217729548407</c:v>
                </c:pt>
                <c:pt idx="130">
                  <c:v>60.894164571826671</c:v>
                </c:pt>
                <c:pt idx="131">
                  <c:v>62.500734949823233</c:v>
                </c:pt>
                <c:pt idx="132">
                  <c:v>59.780760052596776</c:v>
                </c:pt>
                <c:pt idx="133">
                  <c:v>59.916643649583463</c:v>
                </c:pt>
                <c:pt idx="134">
                  <c:v>46.479778723977432</c:v>
                </c:pt>
                <c:pt idx="135">
                  <c:v>26.052875482920005</c:v>
                </c:pt>
                <c:pt idx="136">
                  <c:v>33.779505133032906</c:v>
                </c:pt>
                <c:pt idx="137">
                  <c:v>40.058490668400012</c:v>
                </c:pt>
                <c:pt idx="138">
                  <c:v>43.579397538600013</c:v>
                </c:pt>
                <c:pt idx="139">
                  <c:v>45.479501329585823</c:v>
                </c:pt>
                <c:pt idx="140">
                  <c:v>51.858746451960016</c:v>
                </c:pt>
                <c:pt idx="141">
                  <c:v>55.053612512867097</c:v>
                </c:pt>
                <c:pt idx="142">
                  <c:v>55.527130575800001</c:v>
                </c:pt>
                <c:pt idx="143">
                  <c:v>57.412423350127753</c:v>
                </c:pt>
                <c:pt idx="144">
                  <c:v>49.466537756592267</c:v>
                </c:pt>
                <c:pt idx="145">
                  <c:v>56.288930066788573</c:v>
                </c:pt>
                <c:pt idx="146">
                  <c:v>55.939699854845159</c:v>
                </c:pt>
                <c:pt idx="147">
                  <c:v>50.831518335266658</c:v>
                </c:pt>
                <c:pt idx="148">
                  <c:v>48.319647101387737</c:v>
                </c:pt>
                <c:pt idx="149">
                  <c:v>53.093487707040012</c:v>
                </c:pt>
                <c:pt idx="150">
                  <c:v>55.857346543781929</c:v>
                </c:pt>
                <c:pt idx="151">
                  <c:v>54.942404140917439</c:v>
                </c:pt>
                <c:pt idx="152">
                  <c:v>57.57663431280001</c:v>
                </c:pt>
                <c:pt idx="153">
                  <c:v>58.358466067969033</c:v>
                </c:pt>
                <c:pt idx="154">
                  <c:v>59.489805536473334</c:v>
                </c:pt>
                <c:pt idx="155">
                  <c:v>57.631529700536774</c:v>
                </c:pt>
                <c:pt idx="156">
                  <c:v>51.847614443456138</c:v>
                </c:pt>
                <c:pt idx="157">
                  <c:v>59.074357142857146</c:v>
                </c:pt>
                <c:pt idx="158">
                  <c:v>58.983516129032267</c:v>
                </c:pt>
                <c:pt idx="159">
                  <c:v>54.983466666666665</c:v>
                </c:pt>
                <c:pt idx="160">
                  <c:v>55.173967741935492</c:v>
                </c:pt>
                <c:pt idx="161">
                  <c:v>56.256100000000004</c:v>
                </c:pt>
                <c:pt idx="162">
                  <c:v>54.01403225806451</c:v>
                </c:pt>
                <c:pt idx="163">
                  <c:v>55.785387096774194</c:v>
                </c:pt>
                <c:pt idx="164">
                  <c:v>56.225133333333332</c:v>
                </c:pt>
                <c:pt idx="165">
                  <c:v>56.12125806451612</c:v>
                </c:pt>
                <c:pt idx="166">
                  <c:v>58.409433333333325</c:v>
                </c:pt>
                <c:pt idx="167">
                  <c:v>54.258709677419375</c:v>
                </c:pt>
                <c:pt idx="168">
                  <c:v>50.226580645161292</c:v>
                </c:pt>
                <c:pt idx="169">
                  <c:v>53.92475000000001</c:v>
                </c:pt>
                <c:pt idx="170">
                  <c:v>56.458645161290335</c:v>
                </c:pt>
                <c:pt idx="171">
                  <c:v>51.128533333333337</c:v>
                </c:pt>
                <c:pt idx="172">
                  <c:v>51.054870967741941</c:v>
                </c:pt>
                <c:pt idx="173">
                  <c:v>52.284466666666674</c:v>
                </c:pt>
                <c:pt idx="174">
                  <c:v>52.458709677419357</c:v>
                </c:pt>
                <c:pt idx="175">
                  <c:v>53.438580645161288</c:v>
                </c:pt>
                <c:pt idx="176">
                  <c:v>53.910200000000003</c:v>
                </c:pt>
                <c:pt idx="177">
                  <c:v>52.559612903225798</c:v>
                </c:pt>
                <c:pt idx="178">
                  <c:v>54.968333333333334</c:v>
                </c:pt>
                <c:pt idx="179">
                  <c:v>57.529709677419348</c:v>
                </c:pt>
                <c:pt idx="180">
                  <c:v>55.955032258064527</c:v>
                </c:pt>
                <c:pt idx="181">
                  <c:v>59.297068965517241</c:v>
                </c:pt>
                <c:pt idx="182">
                  <c:v>56.579225806451632</c:v>
                </c:pt>
                <c:pt idx="183">
                  <c:v>58.943266666666666</c:v>
                </c:pt>
                <c:pt idx="184">
                  <c:v>59.946129032258064</c:v>
                </c:pt>
                <c:pt idx="185">
                  <c:v>59.874299999999998</c:v>
                </c:pt>
                <c:pt idx="186">
                  <c:v>59.985193548387095</c:v>
                </c:pt>
                <c:pt idx="187">
                  <c:v>62.041548387096768</c:v>
                </c:pt>
                <c:pt idx="188">
                  <c:v>61.830633333333331</c:v>
                </c:pt>
                <c:pt idx="189">
                  <c:v>65.098021239712352</c:v>
                </c:pt>
                <c:pt idx="190">
                  <c:v>66.807466663554152</c:v>
                </c:pt>
                <c:pt idx="191">
                  <c:v>66.815032575005276</c:v>
                </c:pt>
                <c:pt idx="192">
                  <c:v>62.280160688109724</c:v>
                </c:pt>
                <c:pt idx="193">
                  <c:v>68.128148296369275</c:v>
                </c:pt>
                <c:pt idx="194">
                  <c:v>66.200126749435299</c:v>
                </c:pt>
                <c:pt idx="195">
                  <c:v>64.571419491996252</c:v>
                </c:pt>
                <c:pt idx="196">
                  <c:v>66.018798400911166</c:v>
                </c:pt>
                <c:pt idx="197">
                  <c:v>65.904378606224967</c:v>
                </c:pt>
                <c:pt idx="198">
                  <c:v>66.107928437803466</c:v>
                </c:pt>
                <c:pt idx="199">
                  <c:v>67.029897039645405</c:v>
                </c:pt>
                <c:pt idx="200">
                  <c:v>67.523333164032366</c:v>
                </c:pt>
                <c:pt idx="201">
                  <c:v>65.221628292355973</c:v>
                </c:pt>
                <c:pt idx="202">
                  <c:v>65.765958322451041</c:v>
                </c:pt>
                <c:pt idx="203">
                  <c:v>66.394769706966827</c:v>
                </c:pt>
                <c:pt idx="204">
                  <c:v>60.807333201416142</c:v>
                </c:pt>
                <c:pt idx="205">
                  <c:v>65.66696932950471</c:v>
                </c:pt>
                <c:pt idx="206">
                  <c:v>63.428851708828098</c:v>
                </c:pt>
                <c:pt idx="207">
                  <c:v>61.578324973167234</c:v>
                </c:pt>
                <c:pt idx="208">
                  <c:v>62.935546628380457</c:v>
                </c:pt>
                <c:pt idx="209">
                  <c:v>63.217918524570308</c:v>
                </c:pt>
                <c:pt idx="210">
                  <c:v>63.874563107012719</c:v>
                </c:pt>
                <c:pt idx="211">
                  <c:v>65.567772681539012</c:v>
                </c:pt>
                <c:pt idx="212">
                  <c:v>66.455072144718955</c:v>
                </c:pt>
                <c:pt idx="213">
                  <c:v>64.951852945819624</c:v>
                </c:pt>
                <c:pt idx="214">
                  <c:v>65.749704002919515</c:v>
                </c:pt>
                <c:pt idx="215">
                  <c:v>66.722952983840827</c:v>
                </c:pt>
                <c:pt idx="216">
                  <c:v>61.420621930777067</c:v>
                </c:pt>
                <c:pt idx="217">
                  <c:v>66.265541277915744</c:v>
                </c:pt>
                <c:pt idx="218">
                  <c:v>63.815267900785479</c:v>
                </c:pt>
                <c:pt idx="219">
                  <c:v>61.983169920279607</c:v>
                </c:pt>
                <c:pt idx="220">
                  <c:v>63.174264950164797</c:v>
                </c:pt>
                <c:pt idx="221">
                  <c:v>63.181829992420134</c:v>
                </c:pt>
                <c:pt idx="222">
                  <c:v>63.503712752201139</c:v>
                </c:pt>
                <c:pt idx="223">
                  <c:v>64.921656919486765</c:v>
                </c:pt>
                <c:pt idx="224">
                  <c:v>65.983191385499069</c:v>
                </c:pt>
                <c:pt idx="225">
                  <c:v>64.49843345680722</c:v>
                </c:pt>
                <c:pt idx="226">
                  <c:v>65.624477210439949</c:v>
                </c:pt>
                <c:pt idx="227">
                  <c:v>66.702011662267324</c:v>
                </c:pt>
                <c:pt idx="228">
                  <c:v>61.459866858830999</c:v>
                </c:pt>
                <c:pt idx="229">
                  <c:v>66.634793894838253</c:v>
                </c:pt>
                <c:pt idx="230">
                  <c:v>64.412598085808312</c:v>
                </c:pt>
                <c:pt idx="231">
                  <c:v>62.498561879552334</c:v>
                </c:pt>
                <c:pt idx="232">
                  <c:v>63.730236264933268</c:v>
                </c:pt>
                <c:pt idx="233">
                  <c:v>63.718821163035692</c:v>
                </c:pt>
                <c:pt idx="234">
                  <c:v>64.03018118484782</c:v>
                </c:pt>
                <c:pt idx="235">
                  <c:v>65.501336565121051</c:v>
                </c:pt>
                <c:pt idx="236">
                  <c:v>66.328459762976607</c:v>
                </c:pt>
                <c:pt idx="237">
                  <c:v>64.520706336752312</c:v>
                </c:pt>
                <c:pt idx="238">
                  <c:v>65.219785980169192</c:v>
                </c:pt>
                <c:pt idx="239">
                  <c:v>66.110025052784678</c:v>
                </c:pt>
                <c:pt idx="240">
                  <c:v>60.784149820632798</c:v>
                </c:pt>
                <c:pt idx="241">
                  <c:v>65.656716026484432</c:v>
                </c:pt>
                <c:pt idx="242">
                  <c:v>63.279926856269483</c:v>
                </c:pt>
                <c:pt idx="243">
                  <c:v>61.385672633460821</c:v>
                </c:pt>
                <c:pt idx="244">
                  <c:v>62.55991907712324</c:v>
                </c:pt>
                <c:pt idx="245">
                  <c:v>62.608786652456033</c:v>
                </c:pt>
                <c:pt idx="246">
                  <c:v>62.938583298656425</c:v>
                </c:pt>
                <c:pt idx="247">
                  <c:v>64.324784961511824</c:v>
                </c:pt>
                <c:pt idx="248">
                  <c:v>65.069601175541578</c:v>
                </c:pt>
                <c:pt idx="249">
                  <c:v>63.315912353005494</c:v>
                </c:pt>
                <c:pt idx="250">
                  <c:v>64.181736772424003</c:v>
                </c:pt>
                <c:pt idx="251">
                  <c:v>65.004188390766174</c:v>
                </c:pt>
                <c:pt idx="252">
                  <c:v>59.778110705813461</c:v>
                </c:pt>
                <c:pt idx="253">
                  <c:v>64.72361332671602</c:v>
                </c:pt>
                <c:pt idx="254">
                  <c:v>62.628764657156609</c:v>
                </c:pt>
                <c:pt idx="255">
                  <c:v>60.882106288779184</c:v>
                </c:pt>
                <c:pt idx="256">
                  <c:v>62.236491106287971</c:v>
                </c:pt>
                <c:pt idx="257">
                  <c:v>62.39934787881662</c:v>
                </c:pt>
                <c:pt idx="258">
                  <c:v>62.856731037007734</c:v>
                </c:pt>
                <c:pt idx="259">
                  <c:v>64.411243233831854</c:v>
                </c:pt>
                <c:pt idx="260">
                  <c:v>65.403376432392633</c:v>
                </c:pt>
                <c:pt idx="261">
                  <c:v>63.815242442636219</c:v>
                </c:pt>
                <c:pt idx="262">
                  <c:v>64.8292298965914</c:v>
                </c:pt>
                <c:pt idx="263">
                  <c:v>65.836545722396693</c:v>
                </c:pt>
                <c:pt idx="264">
                  <c:v>60.537941585389135</c:v>
                </c:pt>
                <c:pt idx="265">
                  <c:v>65.363243239000823</c:v>
                </c:pt>
                <c:pt idx="266">
                  <c:v>63.008449811928223</c:v>
                </c:pt>
                <c:pt idx="267">
                  <c:v>61.121416643232628</c:v>
                </c:pt>
                <c:pt idx="268">
                  <c:v>62.36428675139431</c:v>
                </c:pt>
                <c:pt idx="269">
                  <c:v>62.440036622349517</c:v>
                </c:pt>
                <c:pt idx="270">
                  <c:v>62.810887744191433</c:v>
                </c:pt>
                <c:pt idx="271">
                  <c:v>64.298366201562871</c:v>
                </c:pt>
                <c:pt idx="272">
                  <c:v>65.157000514095557</c:v>
                </c:pt>
                <c:pt idx="273">
                  <c:v>63.439141643243772</c:v>
                </c:pt>
                <c:pt idx="274">
                  <c:v>64.401676392269039</c:v>
                </c:pt>
                <c:pt idx="275">
                  <c:v>65.338421075047634</c:v>
                </c:pt>
                <c:pt idx="276">
                  <c:v>60.208789318564264</c:v>
                </c:pt>
                <c:pt idx="277">
                  <c:v>65.166807497582425</c:v>
                </c:pt>
                <c:pt idx="278">
                  <c:v>63.001057832623623</c:v>
                </c:pt>
                <c:pt idx="279">
                  <c:v>61.180478307714452</c:v>
                </c:pt>
                <c:pt idx="280">
                  <c:v>62.484109496903322</c:v>
                </c:pt>
                <c:pt idx="281">
                  <c:v>62.598278201904449</c:v>
                </c:pt>
                <c:pt idx="282">
                  <c:v>62.986761753092111</c:v>
                </c:pt>
                <c:pt idx="283">
                  <c:v>64.487135296310569</c:v>
                </c:pt>
                <c:pt idx="284">
                  <c:v>65.342200751547352</c:v>
                </c:pt>
                <c:pt idx="285">
                  <c:v>63.569481295365883</c:v>
                </c:pt>
                <c:pt idx="286">
                  <c:v>64.506909875002378</c:v>
                </c:pt>
                <c:pt idx="287">
                  <c:v>65.395165198939836</c:v>
                </c:pt>
                <c:pt idx="288">
                  <c:v>60.161020639617753</c:v>
                </c:pt>
                <c:pt idx="289">
                  <c:v>65.023946931743566</c:v>
                </c:pt>
                <c:pt idx="290">
                  <c:v>62.797020071049523</c:v>
                </c:pt>
                <c:pt idx="291">
                  <c:v>60.95545338193098</c:v>
                </c:pt>
                <c:pt idx="292">
                  <c:v>62.248469454986491</c:v>
                </c:pt>
                <c:pt idx="293">
                  <c:v>62.369917350714495</c:v>
                </c:pt>
                <c:pt idx="294">
                  <c:v>62.768669426853378</c:v>
                </c:pt>
                <c:pt idx="295">
                  <c:v>64.287407437064118</c:v>
                </c:pt>
                <c:pt idx="296">
                  <c:v>65.156113393639686</c:v>
                </c:pt>
                <c:pt idx="297">
                  <c:v>63.389444733989841</c:v>
                </c:pt>
                <c:pt idx="298">
                  <c:v>64.413414314857803</c:v>
                </c:pt>
                <c:pt idx="299">
                  <c:v>65.313159400782126</c:v>
                </c:pt>
                <c:pt idx="300">
                  <c:v>60.125133130205292</c:v>
                </c:pt>
                <c:pt idx="301">
                  <c:v>64.994538233626557</c:v>
                </c:pt>
                <c:pt idx="302">
                  <c:v>62.781067041780297</c:v>
                </c:pt>
                <c:pt idx="303">
                  <c:v>60.930537057577595</c:v>
                </c:pt>
                <c:pt idx="304">
                  <c:v>62.224746970384672</c:v>
                </c:pt>
                <c:pt idx="305">
                  <c:v>62.339190237635357</c:v>
                </c:pt>
                <c:pt idx="306">
                  <c:v>62.725572519691696</c:v>
                </c:pt>
                <c:pt idx="307">
                  <c:v>64.239822706882705</c:v>
                </c:pt>
                <c:pt idx="308">
                  <c:v>65.097902984912182</c:v>
                </c:pt>
                <c:pt idx="309">
                  <c:v>63.306471082336216</c:v>
                </c:pt>
                <c:pt idx="310">
                  <c:v>64.317268936301744</c:v>
                </c:pt>
                <c:pt idx="311">
                  <c:v>65.240296839429547</c:v>
                </c:pt>
                <c:pt idx="312">
                  <c:v>60.053619625983401</c:v>
                </c:pt>
                <c:pt idx="313">
                  <c:v>64.908383083114174</c:v>
                </c:pt>
                <c:pt idx="314">
                  <c:v>62.69641306793725</c:v>
                </c:pt>
                <c:pt idx="315">
                  <c:v>60.847153842008105</c:v>
                </c:pt>
                <c:pt idx="316">
                  <c:v>62.141157725914027</c:v>
                </c:pt>
                <c:pt idx="317">
                  <c:v>62.269212490102554</c:v>
                </c:pt>
                <c:pt idx="318">
                  <c:v>62.660005604547784</c:v>
                </c:pt>
                <c:pt idx="319">
                  <c:v>64.179872742130271</c:v>
                </c:pt>
                <c:pt idx="320">
                  <c:v>65.028317701571751</c:v>
                </c:pt>
                <c:pt idx="321">
                  <c:v>63.213081703301043</c:v>
                </c:pt>
                <c:pt idx="322">
                  <c:v>64.244200883058809</c:v>
                </c:pt>
                <c:pt idx="323">
                  <c:v>65.137943004909971</c:v>
                </c:pt>
                <c:pt idx="324">
                  <c:v>59.955257570280217</c:v>
                </c:pt>
                <c:pt idx="325">
                  <c:v>64.782122374285407</c:v>
                </c:pt>
                <c:pt idx="326">
                  <c:v>62.579915841686343</c:v>
                </c:pt>
                <c:pt idx="327">
                  <c:v>60.725910635605395</c:v>
                </c:pt>
                <c:pt idx="328">
                  <c:v>62.035166176773437</c:v>
                </c:pt>
                <c:pt idx="329">
                  <c:v>62.166640090784561</c:v>
                </c:pt>
                <c:pt idx="330">
                  <c:v>62.556471771121807</c:v>
                </c:pt>
                <c:pt idx="331">
                  <c:v>64.08383347907295</c:v>
                </c:pt>
                <c:pt idx="332">
                  <c:v>64.925919888749604</c:v>
                </c:pt>
                <c:pt idx="333">
                  <c:v>63.09181929199584</c:v>
                </c:pt>
                <c:pt idx="334">
                  <c:v>64.143789565419198</c:v>
                </c:pt>
                <c:pt idx="335">
                  <c:v>65.0404637941608</c:v>
                </c:pt>
                <c:pt idx="336">
                  <c:v>59.881156170321745</c:v>
                </c:pt>
                <c:pt idx="337">
                  <c:v>64.699411721376492</c:v>
                </c:pt>
                <c:pt idx="338">
                  <c:v>62.505497117309737</c:v>
                </c:pt>
                <c:pt idx="339">
                  <c:v>60.649176711028865</c:v>
                </c:pt>
                <c:pt idx="340">
                  <c:v>61.952818465615927</c:v>
                </c:pt>
                <c:pt idx="341">
                  <c:v>62.088297780799429</c:v>
                </c:pt>
                <c:pt idx="342">
                  <c:v>62.476988948715963</c:v>
                </c:pt>
                <c:pt idx="343">
                  <c:v>64.005725022955005</c:v>
                </c:pt>
                <c:pt idx="344">
                  <c:v>64.842043773174964</c:v>
                </c:pt>
                <c:pt idx="345">
                  <c:v>62.981743968952742</c:v>
                </c:pt>
                <c:pt idx="346">
                  <c:v>64.043877218963516</c:v>
                </c:pt>
                <c:pt idx="347">
                  <c:v>64.929724820237084</c:v>
                </c:pt>
                <c:pt idx="348">
                  <c:v>59.772153919755347</c:v>
                </c:pt>
                <c:pt idx="349">
                  <c:v>64.570875943171714</c:v>
                </c:pt>
                <c:pt idx="350">
                  <c:v>62.381218284059543</c:v>
                </c:pt>
                <c:pt idx="351">
                  <c:v>60.524250514081579</c:v>
                </c:pt>
                <c:pt idx="352">
                  <c:v>61.834734002956722</c:v>
                </c:pt>
                <c:pt idx="353">
                  <c:v>61.97734671958645</c:v>
                </c:pt>
                <c:pt idx="354">
                  <c:v>62.366840900390869</c:v>
                </c:pt>
                <c:pt idx="355">
                  <c:v>63.903499119363708</c:v>
                </c:pt>
                <c:pt idx="356">
                  <c:v>64.738228790179932</c:v>
                </c:pt>
                <c:pt idx="357">
                  <c:v>62.872630769259516</c:v>
                </c:pt>
                <c:pt idx="358">
                  <c:v>63.964245656481651</c:v>
                </c:pt>
                <c:pt idx="359">
                  <c:v>64.858106638900821</c:v>
                </c:pt>
                <c:pt idx="360">
                  <c:v>59.72442050616629</c:v>
                </c:pt>
                <c:pt idx="361">
                  <c:v>64.513755449523501</c:v>
                </c:pt>
                <c:pt idx="362">
                  <c:v>62.335768593674437</c:v>
                </c:pt>
                <c:pt idx="363">
                  <c:v>60.478555944858847</c:v>
                </c:pt>
                <c:pt idx="364">
                  <c:v>61.787508839690581</c:v>
                </c:pt>
                <c:pt idx="365">
                  <c:v>61.938086770627223</c:v>
                </c:pt>
                <c:pt idx="366">
                  <c:v>62.333279635445486</c:v>
                </c:pt>
                <c:pt idx="367">
                  <c:v>63.875336392513297</c:v>
                </c:pt>
                <c:pt idx="368">
                  <c:v>64.698983258112833</c:v>
                </c:pt>
                <c:pt idx="369">
                  <c:v>62.806653624340257</c:v>
                </c:pt>
                <c:pt idx="370">
                  <c:v>63.90814977933433</c:v>
                </c:pt>
                <c:pt idx="371">
                  <c:v>64.791854464475506</c:v>
                </c:pt>
                <c:pt idx="372">
                  <c:v>59.662204718548423</c:v>
                </c:pt>
                <c:pt idx="373">
                  <c:v>64.433631383844173</c:v>
                </c:pt>
                <c:pt idx="374">
                  <c:v>62.265638584506902</c:v>
                </c:pt>
                <c:pt idx="375">
                  <c:v>60.407866195627392</c:v>
                </c:pt>
                <c:pt idx="376">
                  <c:v>61.732537074140239</c:v>
                </c:pt>
                <c:pt idx="377">
                  <c:v>61.891758642438909</c:v>
                </c:pt>
                <c:pt idx="378">
                  <c:v>62.285196577581658</c:v>
                </c:pt>
                <c:pt idx="379">
                  <c:v>63.833952138378827</c:v>
                </c:pt>
                <c:pt idx="380">
                  <c:v>64.652761120247661</c:v>
                </c:pt>
                <c:pt idx="381">
                  <c:v>62.741179948435949</c:v>
                </c:pt>
                <c:pt idx="382">
                  <c:v>63.855224830429734</c:v>
                </c:pt>
                <c:pt idx="383">
                  <c:v>64.729954927958985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7B-4E37-8CFC-30DBE6CB3533}"/>
            </c:ext>
          </c:extLst>
        </c:ser>
        <c:ser>
          <c:idx val="2"/>
          <c:order val="2"/>
          <c:tx>
            <c:strRef>
              <c:f>'Esc Alto, Medio y Bajo'!$E$2</c:f>
              <c:strCache>
                <c:ptCount val="1"/>
                <c:pt idx="0">
                  <c:v> Esc. Alto </c:v>
                </c:pt>
              </c:strCache>
            </c:strRef>
          </c:tx>
          <c:spPr>
            <a:ln w="12700" cap="rnd">
              <a:solidFill>
                <a:srgbClr val="ECB000"/>
              </a:solidFill>
              <a:round/>
            </a:ln>
            <a:effectLst/>
          </c:spPr>
          <c:marker>
            <c:symbol val="none"/>
          </c:marker>
          <c:cat>
            <c:numRef>
              <c:f>'Esc Alto, Medio y Bajo'!$B$3:$B$386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'Esc Alto, Medio y Bajo'!$E$3:$E$386</c:f>
              <c:numCache>
                <c:formatCode>_(* #,##0.0_);_(* \(#,##0.0\);_(* "-"??_);_(@_)</c:formatCode>
                <c:ptCount val="384"/>
                <c:pt idx="0">
                  <c:v>79.560773000000012</c:v>
                </c:pt>
                <c:pt idx="1">
                  <c:v>84.458495000000013</c:v>
                </c:pt>
                <c:pt idx="2">
                  <c:v>86.399719000000005</c:v>
                </c:pt>
                <c:pt idx="3">
                  <c:v>89.093309000000005</c:v>
                </c:pt>
                <c:pt idx="4">
                  <c:v>84.432676999999998</c:v>
                </c:pt>
                <c:pt idx="5">
                  <c:v>83.240959000000018</c:v>
                </c:pt>
                <c:pt idx="6">
                  <c:v>85.481016999999994</c:v>
                </c:pt>
                <c:pt idx="7">
                  <c:v>84.449939999999984</c:v>
                </c:pt>
                <c:pt idx="8">
                  <c:v>83.36314800000001</c:v>
                </c:pt>
                <c:pt idx="9">
                  <c:v>83.586754000000013</c:v>
                </c:pt>
                <c:pt idx="10">
                  <c:v>82.732248999999996</c:v>
                </c:pt>
                <c:pt idx="11">
                  <c:v>86.340713999999991</c:v>
                </c:pt>
                <c:pt idx="12">
                  <c:v>76.542197999999999</c:v>
                </c:pt>
                <c:pt idx="13">
                  <c:v>83.540514000000002</c:v>
                </c:pt>
                <c:pt idx="14">
                  <c:v>78.202279000000004</c:v>
                </c:pt>
                <c:pt idx="15">
                  <c:v>77.692868000000018</c:v>
                </c:pt>
                <c:pt idx="16">
                  <c:v>79.571009999999973</c:v>
                </c:pt>
                <c:pt idx="17">
                  <c:v>79.237015999999997</c:v>
                </c:pt>
                <c:pt idx="18">
                  <c:v>79.003624000000002</c:v>
                </c:pt>
                <c:pt idx="19">
                  <c:v>78.447800999999998</c:v>
                </c:pt>
                <c:pt idx="20">
                  <c:v>80.75691599999999</c:v>
                </c:pt>
                <c:pt idx="21">
                  <c:v>78.237331000000026</c:v>
                </c:pt>
                <c:pt idx="22">
                  <c:v>72.881846999999979</c:v>
                </c:pt>
                <c:pt idx="23">
                  <c:v>80.21002799999998</c:v>
                </c:pt>
                <c:pt idx="24">
                  <c:v>74.020098000000004</c:v>
                </c:pt>
                <c:pt idx="25">
                  <c:v>79.451879000000005</c:v>
                </c:pt>
                <c:pt idx="26">
                  <c:v>78.504456000000005</c:v>
                </c:pt>
                <c:pt idx="27">
                  <c:v>77.946973</c:v>
                </c:pt>
                <c:pt idx="28">
                  <c:v>79.284568000000007</c:v>
                </c:pt>
                <c:pt idx="29">
                  <c:v>80.327736000000002</c:v>
                </c:pt>
                <c:pt idx="30">
                  <c:v>79.690498000000019</c:v>
                </c:pt>
                <c:pt idx="31">
                  <c:v>81.983498999999995</c:v>
                </c:pt>
                <c:pt idx="32">
                  <c:v>83.668591000000006</c:v>
                </c:pt>
                <c:pt idx="33">
                  <c:v>80.507922999999991</c:v>
                </c:pt>
                <c:pt idx="34">
                  <c:v>79.183378000000005</c:v>
                </c:pt>
                <c:pt idx="35">
                  <c:v>76.225264999999979</c:v>
                </c:pt>
                <c:pt idx="36">
                  <c:v>66.128561000000005</c:v>
                </c:pt>
                <c:pt idx="37">
                  <c:v>77.064377000000022</c:v>
                </c:pt>
                <c:pt idx="38">
                  <c:v>76.150248000000005</c:v>
                </c:pt>
                <c:pt idx="39">
                  <c:v>76.036954000000023</c:v>
                </c:pt>
                <c:pt idx="40">
                  <c:v>73.470827999999969</c:v>
                </c:pt>
                <c:pt idx="41">
                  <c:v>78.745194999999981</c:v>
                </c:pt>
                <c:pt idx="42">
                  <c:v>78.600809000000027</c:v>
                </c:pt>
                <c:pt idx="43">
                  <c:v>79.761268000000001</c:v>
                </c:pt>
                <c:pt idx="44">
                  <c:v>81.462461000000033</c:v>
                </c:pt>
                <c:pt idx="45">
                  <c:v>80.238504999999989</c:v>
                </c:pt>
                <c:pt idx="46">
                  <c:v>80.541015000000002</c:v>
                </c:pt>
                <c:pt idx="47">
                  <c:v>87.288866000000041</c:v>
                </c:pt>
                <c:pt idx="48">
                  <c:v>79.148614000000023</c:v>
                </c:pt>
                <c:pt idx="49">
                  <c:v>90.003529000000029</c:v>
                </c:pt>
                <c:pt idx="50">
                  <c:v>85.351187999999993</c:v>
                </c:pt>
                <c:pt idx="51">
                  <c:v>86.435787000000033</c:v>
                </c:pt>
                <c:pt idx="52">
                  <c:v>96.012072000000003</c:v>
                </c:pt>
                <c:pt idx="53">
                  <c:v>90.011890999999991</c:v>
                </c:pt>
                <c:pt idx="54">
                  <c:v>93.499892000000003</c:v>
                </c:pt>
                <c:pt idx="55">
                  <c:v>87.551296000000008</c:v>
                </c:pt>
                <c:pt idx="56">
                  <c:v>94.300747000000015</c:v>
                </c:pt>
                <c:pt idx="57">
                  <c:v>91.093339</c:v>
                </c:pt>
                <c:pt idx="58">
                  <c:v>91.282453999999987</c:v>
                </c:pt>
                <c:pt idx="59">
                  <c:v>91.659316999999987</c:v>
                </c:pt>
                <c:pt idx="60">
                  <c:v>84.545893765000002</c:v>
                </c:pt>
                <c:pt idx="61">
                  <c:v>90.12345052400002</c:v>
                </c:pt>
                <c:pt idx="62">
                  <c:v>85.909441652000027</c:v>
                </c:pt>
                <c:pt idx="63">
                  <c:v>82.061371616999992</c:v>
                </c:pt>
                <c:pt idx="64">
                  <c:v>93.826863138999983</c:v>
                </c:pt>
                <c:pt idx="65">
                  <c:v>85.142016010000006</c:v>
                </c:pt>
                <c:pt idx="66">
                  <c:v>84.284071079000014</c:v>
                </c:pt>
                <c:pt idx="67">
                  <c:v>96.416404931000059</c:v>
                </c:pt>
                <c:pt idx="68">
                  <c:v>88.061476470000002</c:v>
                </c:pt>
                <c:pt idx="69">
                  <c:v>88.421361560000008</c:v>
                </c:pt>
                <c:pt idx="70">
                  <c:v>91.606400830000041</c:v>
                </c:pt>
                <c:pt idx="71">
                  <c:v>93.579090759999985</c:v>
                </c:pt>
                <c:pt idx="72">
                  <c:v>81.772016399000009</c:v>
                </c:pt>
                <c:pt idx="73">
                  <c:v>88.327038963999982</c:v>
                </c:pt>
                <c:pt idx="74">
                  <c:v>84.513667306000016</c:v>
                </c:pt>
                <c:pt idx="75">
                  <c:v>91.961580296999969</c:v>
                </c:pt>
                <c:pt idx="76">
                  <c:v>86.776835718000015</c:v>
                </c:pt>
                <c:pt idx="77">
                  <c:v>85.863541941000022</c:v>
                </c:pt>
                <c:pt idx="78">
                  <c:v>87.891714928000013</c:v>
                </c:pt>
                <c:pt idx="79">
                  <c:v>92.147589710999995</c:v>
                </c:pt>
                <c:pt idx="80">
                  <c:v>93.645307476999974</c:v>
                </c:pt>
                <c:pt idx="81">
                  <c:v>84.968710958000017</c:v>
                </c:pt>
                <c:pt idx="82">
                  <c:v>87.453862016000031</c:v>
                </c:pt>
                <c:pt idx="83">
                  <c:v>83.317677503999988</c:v>
                </c:pt>
                <c:pt idx="84">
                  <c:v>73.733610308999999</c:v>
                </c:pt>
                <c:pt idx="85">
                  <c:v>77.230833732000022</c:v>
                </c:pt>
                <c:pt idx="86">
                  <c:v>73.615562021999992</c:v>
                </c:pt>
                <c:pt idx="87">
                  <c:v>76.080492591000024</c:v>
                </c:pt>
                <c:pt idx="88">
                  <c:v>76.107698358000022</c:v>
                </c:pt>
                <c:pt idx="89">
                  <c:v>72.179330652000004</c:v>
                </c:pt>
                <c:pt idx="90">
                  <c:v>71.629620666000008</c:v>
                </c:pt>
                <c:pt idx="91">
                  <c:v>72.382338306000008</c:v>
                </c:pt>
                <c:pt idx="92">
                  <c:v>72.923657182999989</c:v>
                </c:pt>
                <c:pt idx="93">
                  <c:v>71.217164245000035</c:v>
                </c:pt>
                <c:pt idx="94">
                  <c:v>71.222151605999997</c:v>
                </c:pt>
                <c:pt idx="95">
                  <c:v>73.732368179000019</c:v>
                </c:pt>
                <c:pt idx="96">
                  <c:v>61.761350483999991</c:v>
                </c:pt>
                <c:pt idx="97">
                  <c:v>65.559903169000009</c:v>
                </c:pt>
                <c:pt idx="98">
                  <c:v>64.692959335999987</c:v>
                </c:pt>
                <c:pt idx="99">
                  <c:v>62.744891034999995</c:v>
                </c:pt>
                <c:pt idx="100">
                  <c:v>62.814001791999992</c:v>
                </c:pt>
                <c:pt idx="101">
                  <c:v>61.191740105999997</c:v>
                </c:pt>
                <c:pt idx="102">
                  <c:v>61.359611202000011</c:v>
                </c:pt>
                <c:pt idx="103">
                  <c:v>61.056271786999993</c:v>
                </c:pt>
                <c:pt idx="104">
                  <c:v>62.727429862999976</c:v>
                </c:pt>
                <c:pt idx="105">
                  <c:v>59.636149284999973</c:v>
                </c:pt>
                <c:pt idx="106">
                  <c:v>60.731183478000005</c:v>
                </c:pt>
                <c:pt idx="107">
                  <c:v>62.366770343000006</c:v>
                </c:pt>
                <c:pt idx="108">
                  <c:v>54.932133218435467</c:v>
                </c:pt>
                <c:pt idx="109">
                  <c:v>59.949761279999997</c:v>
                </c:pt>
                <c:pt idx="110">
                  <c:v>56.154841146933556</c:v>
                </c:pt>
                <c:pt idx="111">
                  <c:v>58.015874046440018</c:v>
                </c:pt>
                <c:pt idx="112">
                  <c:v>57.292841310370974</c:v>
                </c:pt>
                <c:pt idx="113">
                  <c:v>62.681971863679976</c:v>
                </c:pt>
                <c:pt idx="114">
                  <c:v>57.425582645522589</c:v>
                </c:pt>
                <c:pt idx="115">
                  <c:v>58.699867044900643</c:v>
                </c:pt>
                <c:pt idx="116">
                  <c:v>58.418700135039991</c:v>
                </c:pt>
                <c:pt idx="117">
                  <c:v>58.855111005419346</c:v>
                </c:pt>
                <c:pt idx="118">
                  <c:v>60.097918647033339</c:v>
                </c:pt>
                <c:pt idx="119">
                  <c:v>59.611763918710963</c:v>
                </c:pt>
                <c:pt idx="120">
                  <c:v>53.933727324165815</c:v>
                </c:pt>
                <c:pt idx="121">
                  <c:v>57.391348546080003</c:v>
                </c:pt>
                <c:pt idx="122">
                  <c:v>57.611504204316105</c:v>
                </c:pt>
                <c:pt idx="123">
                  <c:v>55.095553351786656</c:v>
                </c:pt>
                <c:pt idx="124">
                  <c:v>55.457649261012918</c:v>
                </c:pt>
                <c:pt idx="125">
                  <c:v>51.826495557119983</c:v>
                </c:pt>
                <c:pt idx="126">
                  <c:v>53.678538586865145</c:v>
                </c:pt>
                <c:pt idx="127">
                  <c:v>57.082909742354829</c:v>
                </c:pt>
                <c:pt idx="128">
                  <c:v>57.455962114940007</c:v>
                </c:pt>
                <c:pt idx="129">
                  <c:v>60.468217729548407</c:v>
                </c:pt>
                <c:pt idx="130">
                  <c:v>60.894164571826671</c:v>
                </c:pt>
                <c:pt idx="131">
                  <c:v>62.500734949823233</c:v>
                </c:pt>
                <c:pt idx="132">
                  <c:v>59.780760052596776</c:v>
                </c:pt>
                <c:pt idx="133">
                  <c:v>59.916643649583463</c:v>
                </c:pt>
                <c:pt idx="134">
                  <c:v>46.479778723977432</c:v>
                </c:pt>
                <c:pt idx="135">
                  <c:v>26.052875482920005</c:v>
                </c:pt>
                <c:pt idx="136">
                  <c:v>33.779505133032906</c:v>
                </c:pt>
                <c:pt idx="137">
                  <c:v>40.058490668400012</c:v>
                </c:pt>
                <c:pt idx="138">
                  <c:v>43.579397538600013</c:v>
                </c:pt>
                <c:pt idx="139">
                  <c:v>45.479501329585823</c:v>
                </c:pt>
                <c:pt idx="140">
                  <c:v>51.858746451960016</c:v>
                </c:pt>
                <c:pt idx="141">
                  <c:v>55.053612512867097</c:v>
                </c:pt>
                <c:pt idx="142">
                  <c:v>55.527130575800001</c:v>
                </c:pt>
                <c:pt idx="143">
                  <c:v>57.412423350127753</c:v>
                </c:pt>
                <c:pt idx="144">
                  <c:v>49.466537756592267</c:v>
                </c:pt>
                <c:pt idx="145">
                  <c:v>56.288930066788573</c:v>
                </c:pt>
                <c:pt idx="146">
                  <c:v>55.939699854845159</c:v>
                </c:pt>
                <c:pt idx="147">
                  <c:v>50.831518335266658</c:v>
                </c:pt>
                <c:pt idx="148">
                  <c:v>48.319647101387737</c:v>
                </c:pt>
                <c:pt idx="149">
                  <c:v>53.093487707040012</c:v>
                </c:pt>
                <c:pt idx="150">
                  <c:v>55.857346543781929</c:v>
                </c:pt>
                <c:pt idx="151">
                  <c:v>54.942404140917439</c:v>
                </c:pt>
                <c:pt idx="152">
                  <c:v>57.57663431280001</c:v>
                </c:pt>
                <c:pt idx="153">
                  <c:v>58.358466067969033</c:v>
                </c:pt>
                <c:pt idx="154">
                  <c:v>59.489805536473334</c:v>
                </c:pt>
                <c:pt idx="155">
                  <c:v>57.631529700536774</c:v>
                </c:pt>
                <c:pt idx="156">
                  <c:v>51.847614443456138</c:v>
                </c:pt>
                <c:pt idx="157">
                  <c:v>59.074357142857146</c:v>
                </c:pt>
                <c:pt idx="158">
                  <c:v>58.983516129032267</c:v>
                </c:pt>
                <c:pt idx="159">
                  <c:v>54.983466666666665</c:v>
                </c:pt>
                <c:pt idx="160">
                  <c:v>55.173967741935492</c:v>
                </c:pt>
                <c:pt idx="161">
                  <c:v>56.256100000000004</c:v>
                </c:pt>
                <c:pt idx="162">
                  <c:v>54.01403225806451</c:v>
                </c:pt>
                <c:pt idx="163">
                  <c:v>55.785387096774194</c:v>
                </c:pt>
                <c:pt idx="164">
                  <c:v>56.225133333333332</c:v>
                </c:pt>
                <c:pt idx="165">
                  <c:v>56.12125806451612</c:v>
                </c:pt>
                <c:pt idx="166">
                  <c:v>58.409433333333325</c:v>
                </c:pt>
                <c:pt idx="167">
                  <c:v>54.258709677419375</c:v>
                </c:pt>
                <c:pt idx="168">
                  <c:v>50.226580645161292</c:v>
                </c:pt>
                <c:pt idx="169">
                  <c:v>53.92475000000001</c:v>
                </c:pt>
                <c:pt idx="170">
                  <c:v>56.458645161290335</c:v>
                </c:pt>
                <c:pt idx="171">
                  <c:v>51.128533333333337</c:v>
                </c:pt>
                <c:pt idx="172">
                  <c:v>51.054870967741941</c:v>
                </c:pt>
                <c:pt idx="173">
                  <c:v>52.284466666666674</c:v>
                </c:pt>
                <c:pt idx="174">
                  <c:v>52.458709677419357</c:v>
                </c:pt>
                <c:pt idx="175">
                  <c:v>53.438580645161288</c:v>
                </c:pt>
                <c:pt idx="176">
                  <c:v>53.910200000000003</c:v>
                </c:pt>
                <c:pt idx="177">
                  <c:v>52.559612903225798</c:v>
                </c:pt>
                <c:pt idx="178">
                  <c:v>54.968333333333334</c:v>
                </c:pt>
                <c:pt idx="179">
                  <c:v>57.529709677419348</c:v>
                </c:pt>
                <c:pt idx="180">
                  <c:v>55.955032258064527</c:v>
                </c:pt>
                <c:pt idx="181">
                  <c:v>59.297068965517241</c:v>
                </c:pt>
                <c:pt idx="182">
                  <c:v>56.579225806451632</c:v>
                </c:pt>
                <c:pt idx="183">
                  <c:v>58.943266666666666</c:v>
                </c:pt>
                <c:pt idx="184">
                  <c:v>59.946129032258064</c:v>
                </c:pt>
                <c:pt idx="185">
                  <c:v>59.874299999999998</c:v>
                </c:pt>
                <c:pt idx="186">
                  <c:v>59.985193548387095</c:v>
                </c:pt>
                <c:pt idx="187">
                  <c:v>62.041548387096768</c:v>
                </c:pt>
                <c:pt idx="188">
                  <c:v>65.149596713877443</c:v>
                </c:pt>
                <c:pt idx="189">
                  <c:v>69.523305747104502</c:v>
                </c:pt>
                <c:pt idx="190">
                  <c:v>72.339072297794331</c:v>
                </c:pt>
                <c:pt idx="191">
                  <c:v>73.4529593360935</c:v>
                </c:pt>
                <c:pt idx="192">
                  <c:v>73.618243136770559</c:v>
                </c:pt>
                <c:pt idx="193">
                  <c:v>79.853784959733233</c:v>
                </c:pt>
                <c:pt idx="194">
                  <c:v>78.313317627502371</c:v>
                </c:pt>
                <c:pt idx="195">
                  <c:v>77.072164584766455</c:v>
                </c:pt>
                <c:pt idx="196">
                  <c:v>78.907097708384484</c:v>
                </c:pt>
                <c:pt idx="197">
                  <c:v>79.180232128401414</c:v>
                </c:pt>
                <c:pt idx="198">
                  <c:v>79.771336174683029</c:v>
                </c:pt>
                <c:pt idx="199">
                  <c:v>81.080858991228098</c:v>
                </c:pt>
                <c:pt idx="200">
                  <c:v>81.961849330318174</c:v>
                </c:pt>
                <c:pt idx="201">
                  <c:v>80.047698673344911</c:v>
                </c:pt>
                <c:pt idx="202">
                  <c:v>80.979582918143095</c:v>
                </c:pt>
                <c:pt idx="203">
                  <c:v>81.995948517361995</c:v>
                </c:pt>
                <c:pt idx="204">
                  <c:v>77.454854726225932</c:v>
                </c:pt>
                <c:pt idx="205">
                  <c:v>82.570287369075317</c:v>
                </c:pt>
                <c:pt idx="206">
                  <c:v>80.587966263159529</c:v>
                </c:pt>
                <c:pt idx="207">
                  <c:v>78.993236042259497</c:v>
                </c:pt>
                <c:pt idx="208">
                  <c:v>80.606254212233537</c:v>
                </c:pt>
                <c:pt idx="209">
                  <c:v>81.144422623184212</c:v>
                </c:pt>
                <c:pt idx="210">
                  <c:v>82.05686372038744</c:v>
                </c:pt>
                <c:pt idx="211">
                  <c:v>84.00586980967455</c:v>
                </c:pt>
                <c:pt idx="212">
                  <c:v>85.148965787615325</c:v>
                </c:pt>
                <c:pt idx="213">
                  <c:v>83.901543103476811</c:v>
                </c:pt>
                <c:pt idx="214">
                  <c:v>84.955190675337519</c:v>
                </c:pt>
                <c:pt idx="215">
                  <c:v>86.184236171019663</c:v>
                </c:pt>
                <c:pt idx="216">
                  <c:v>81.489736952170347</c:v>
                </c:pt>
                <c:pt idx="217">
                  <c:v>86.520045750179122</c:v>
                </c:pt>
                <c:pt idx="218">
                  <c:v>84.255161823918968</c:v>
                </c:pt>
                <c:pt idx="219">
                  <c:v>82.60845329428318</c:v>
                </c:pt>
                <c:pt idx="220">
                  <c:v>83.984937775038475</c:v>
                </c:pt>
                <c:pt idx="221">
                  <c:v>84.177892268163902</c:v>
                </c:pt>
                <c:pt idx="222">
                  <c:v>84.685164478815011</c:v>
                </c:pt>
                <c:pt idx="223">
                  <c:v>86.288498096970727</c:v>
                </c:pt>
                <c:pt idx="224">
                  <c:v>87.535422013853136</c:v>
                </c:pt>
                <c:pt idx="225">
                  <c:v>86.236053536031392</c:v>
                </c:pt>
                <c:pt idx="226">
                  <c:v>87.547486740534211</c:v>
                </c:pt>
                <c:pt idx="227">
                  <c:v>88.810410643231677</c:v>
                </c:pt>
                <c:pt idx="228">
                  <c:v>83.979384243429621</c:v>
                </c:pt>
                <c:pt idx="229">
                  <c:v>89.29455493975415</c:v>
                </c:pt>
                <c:pt idx="230">
                  <c:v>87.212602791041462</c:v>
                </c:pt>
                <c:pt idx="231">
                  <c:v>85.438810245102758</c:v>
                </c:pt>
                <c:pt idx="232">
                  <c:v>86.810728290800952</c:v>
                </c:pt>
                <c:pt idx="233">
                  <c:v>86.939556849220651</c:v>
                </c:pt>
                <c:pt idx="234">
                  <c:v>87.391160531350039</c:v>
                </c:pt>
                <c:pt idx="235">
                  <c:v>89.002559571940537</c:v>
                </c:pt>
                <c:pt idx="236">
                  <c:v>89.969926430113361</c:v>
                </c:pt>
                <c:pt idx="237">
                  <c:v>88.302416664206334</c:v>
                </c:pt>
                <c:pt idx="238">
                  <c:v>89.141739967940481</c:v>
                </c:pt>
                <c:pt idx="239">
                  <c:v>90.172222700873235</c:v>
                </c:pt>
                <c:pt idx="240">
                  <c:v>85.144218257787685</c:v>
                </c:pt>
                <c:pt idx="241">
                  <c:v>90.125502698206787</c:v>
                </c:pt>
                <c:pt idx="242">
                  <c:v>87.857431762559287</c:v>
                </c:pt>
                <c:pt idx="243">
                  <c:v>86.071895774318079</c:v>
                </c:pt>
                <c:pt idx="244">
                  <c:v>87.354860452547939</c:v>
                </c:pt>
                <c:pt idx="245">
                  <c:v>87.512446262448194</c:v>
                </c:pt>
                <c:pt idx="246">
                  <c:v>87.950961143216034</c:v>
                </c:pt>
                <c:pt idx="247">
                  <c:v>89.445881040638881</c:v>
                </c:pt>
                <c:pt idx="248">
                  <c:v>90.299415489236097</c:v>
                </c:pt>
                <c:pt idx="249">
                  <c:v>88.654444901267468</c:v>
                </c:pt>
                <c:pt idx="250">
                  <c:v>89.628987555253417</c:v>
                </c:pt>
                <c:pt idx="251">
                  <c:v>90.56015740816305</c:v>
                </c:pt>
                <c:pt idx="252">
                  <c:v>85.558359916649081</c:v>
                </c:pt>
                <c:pt idx="253">
                  <c:v>90.58946838034484</c:v>
                </c:pt>
                <c:pt idx="254">
                  <c:v>88.580225553578629</c:v>
                </c:pt>
                <c:pt idx="255">
                  <c:v>86.91917302799439</c:v>
                </c:pt>
                <c:pt idx="256">
                  <c:v>88.359163688296377</c:v>
                </c:pt>
                <c:pt idx="257">
                  <c:v>88.607626303618218</c:v>
                </c:pt>
                <c:pt idx="258">
                  <c:v>89.150615304602539</c:v>
                </c:pt>
                <c:pt idx="259">
                  <c:v>90.790733344219859</c:v>
                </c:pt>
                <c:pt idx="260">
                  <c:v>91.868472385573824</c:v>
                </c:pt>
                <c:pt idx="261">
                  <c:v>90.365944238610609</c:v>
                </c:pt>
                <c:pt idx="262">
                  <c:v>91.46553753535899</c:v>
                </c:pt>
                <c:pt idx="263">
                  <c:v>92.558459203957483</c:v>
                </c:pt>
                <c:pt idx="264">
                  <c:v>87.432838003828934</c:v>
                </c:pt>
                <c:pt idx="265">
                  <c:v>92.326270081416652</c:v>
                </c:pt>
                <c:pt idx="266">
                  <c:v>90.039607078320103</c:v>
                </c:pt>
                <c:pt idx="267">
                  <c:v>88.220704333600537</c:v>
                </c:pt>
                <c:pt idx="268">
                  <c:v>89.531704865738249</c:v>
                </c:pt>
                <c:pt idx="269">
                  <c:v>89.675585160669485</c:v>
                </c:pt>
                <c:pt idx="270">
                  <c:v>90.114566706487437</c:v>
                </c:pt>
                <c:pt idx="271">
                  <c:v>91.670175587834905</c:v>
                </c:pt>
                <c:pt idx="272">
                  <c:v>92.59694032434362</c:v>
                </c:pt>
                <c:pt idx="273">
                  <c:v>90.947211877467879</c:v>
                </c:pt>
                <c:pt idx="274">
                  <c:v>91.977877050469175</c:v>
                </c:pt>
                <c:pt idx="275">
                  <c:v>92.9827521572238</c:v>
                </c:pt>
                <c:pt idx="276">
                  <c:v>87.988711825622133</c:v>
                </c:pt>
                <c:pt idx="277">
                  <c:v>93.001368228435197</c:v>
                </c:pt>
                <c:pt idx="278">
                  <c:v>90.890256787271298</c:v>
                </c:pt>
                <c:pt idx="279">
                  <c:v>89.12431548615703</c:v>
                </c:pt>
                <c:pt idx="280">
                  <c:v>90.48258489914079</c:v>
                </c:pt>
                <c:pt idx="281">
                  <c:v>90.65139182793682</c:v>
                </c:pt>
                <c:pt idx="282">
                  <c:v>91.094513602919392</c:v>
                </c:pt>
                <c:pt idx="283">
                  <c:v>92.649525369932746</c:v>
                </c:pt>
                <c:pt idx="284">
                  <c:v>93.559229048964426</c:v>
                </c:pt>
                <c:pt idx="285">
                  <c:v>91.841147816577859</c:v>
                </c:pt>
                <c:pt idx="286">
                  <c:v>92.833214620009244</c:v>
                </c:pt>
                <c:pt idx="287">
                  <c:v>93.776108167741612</c:v>
                </c:pt>
                <c:pt idx="288">
                  <c:v>88.649462955917528</c:v>
                </c:pt>
                <c:pt idx="289">
                  <c:v>93.556455247097617</c:v>
                </c:pt>
                <c:pt idx="290">
                  <c:v>91.373594385457849</c:v>
                </c:pt>
                <c:pt idx="291">
                  <c:v>89.576093695393581</c:v>
                </c:pt>
                <c:pt idx="292">
                  <c:v>90.913175767503375</c:v>
                </c:pt>
                <c:pt idx="293">
                  <c:v>91.078689662285655</c:v>
                </c:pt>
                <c:pt idx="294">
                  <c:v>91.521507737478814</c:v>
                </c:pt>
                <c:pt idx="295">
                  <c:v>93.084311746743836</c:v>
                </c:pt>
                <c:pt idx="296">
                  <c:v>93.997083702373686</c:v>
                </c:pt>
                <c:pt idx="297">
                  <c:v>92.274481041778117</c:v>
                </c:pt>
                <c:pt idx="298">
                  <c:v>93.342516621700355</c:v>
                </c:pt>
                <c:pt idx="299">
                  <c:v>94.286327706678946</c:v>
                </c:pt>
                <c:pt idx="300">
                  <c:v>89.184239741975645</c:v>
                </c:pt>
                <c:pt idx="301">
                  <c:v>94.089336383087328</c:v>
                </c:pt>
                <c:pt idx="302">
                  <c:v>91.911556728931501</c:v>
                </c:pt>
                <c:pt idx="303">
                  <c:v>90.096718282419232</c:v>
                </c:pt>
                <c:pt idx="304">
                  <c:v>91.426619732916734</c:v>
                </c:pt>
                <c:pt idx="305">
                  <c:v>91.576754537857838</c:v>
                </c:pt>
                <c:pt idx="306">
                  <c:v>91.998828357604609</c:v>
                </c:pt>
                <c:pt idx="307">
                  <c:v>93.548770082486044</c:v>
                </c:pt>
                <c:pt idx="308">
                  <c:v>94.442541898205945</c:v>
                </c:pt>
                <c:pt idx="309">
                  <c:v>92.686801533320406</c:v>
                </c:pt>
                <c:pt idx="310">
                  <c:v>93.733290924976359</c:v>
                </c:pt>
                <c:pt idx="311">
                  <c:v>94.692010365794587</c:v>
                </c:pt>
                <c:pt idx="312">
                  <c:v>89.574463382464046</c:v>
                </c:pt>
                <c:pt idx="313">
                  <c:v>94.458230638800202</c:v>
                </c:pt>
                <c:pt idx="314">
                  <c:v>92.27526442282867</c:v>
                </c:pt>
                <c:pt idx="315">
                  <c:v>90.455008996104922</c:v>
                </c:pt>
                <c:pt idx="316">
                  <c:v>91.778016679216236</c:v>
                </c:pt>
                <c:pt idx="317">
                  <c:v>91.935075242610154</c:v>
                </c:pt>
                <c:pt idx="318">
                  <c:v>92.354872156260782</c:v>
                </c:pt>
                <c:pt idx="319">
                  <c:v>93.903743093048661</c:v>
                </c:pt>
                <c:pt idx="320">
                  <c:v>94.781191851695525</c:v>
                </c:pt>
                <c:pt idx="321">
                  <c:v>92.994959652630214</c:v>
                </c:pt>
                <c:pt idx="322">
                  <c:v>94.055082631593365</c:v>
                </c:pt>
                <c:pt idx="323">
                  <c:v>94.977828552649925</c:v>
                </c:pt>
                <c:pt idx="324">
                  <c:v>89.851017188229235</c:v>
                </c:pt>
                <c:pt idx="325">
                  <c:v>94.701511737239088</c:v>
                </c:pt>
                <c:pt idx="326">
                  <c:v>92.522934949644679</c:v>
                </c:pt>
                <c:pt idx="327">
                  <c:v>90.692559488568392</c:v>
                </c:pt>
                <c:pt idx="328">
                  <c:v>92.025444774741089</c:v>
                </c:pt>
                <c:pt idx="329">
                  <c:v>92.180548433756869</c:v>
                </c:pt>
                <c:pt idx="330">
                  <c:v>92.594009859098776</c:v>
                </c:pt>
                <c:pt idx="331">
                  <c:v>94.145001312054575</c:v>
                </c:pt>
                <c:pt idx="332">
                  <c:v>95.010717466735898</c:v>
                </c:pt>
                <c:pt idx="333">
                  <c:v>93.200246614986781</c:v>
                </c:pt>
                <c:pt idx="334">
                  <c:v>94.275846633414801</c:v>
                </c:pt>
                <c:pt idx="335">
                  <c:v>95.196150607161059</c:v>
                </c:pt>
                <c:pt idx="336">
                  <c:v>90.082169228798733</c:v>
                </c:pt>
                <c:pt idx="337">
                  <c:v>94.919715224763735</c:v>
                </c:pt>
                <c:pt idx="338">
                  <c:v>92.745091065607227</c:v>
                </c:pt>
                <c:pt idx="339">
                  <c:v>90.908061104236594</c:v>
                </c:pt>
                <c:pt idx="340">
                  <c:v>92.230993303733911</c:v>
                </c:pt>
                <c:pt idx="341">
                  <c:v>92.385763063827653</c:v>
                </c:pt>
                <c:pt idx="342">
                  <c:v>92.793744676654441</c:v>
                </c:pt>
                <c:pt idx="343">
                  <c:v>94.341771195803744</c:v>
                </c:pt>
                <c:pt idx="344">
                  <c:v>95.197380390933944</c:v>
                </c:pt>
                <c:pt idx="345">
                  <c:v>93.356371031621975</c:v>
                </c:pt>
                <c:pt idx="346">
                  <c:v>94.43779472654299</c:v>
                </c:pt>
                <c:pt idx="347">
                  <c:v>95.342932772726812</c:v>
                </c:pt>
                <c:pt idx="348">
                  <c:v>90.22223767582264</c:v>
                </c:pt>
                <c:pt idx="349">
                  <c:v>95.036733072415785</c:v>
                </c:pt>
                <c:pt idx="350">
                  <c:v>92.862848786480413</c:v>
                </c:pt>
                <c:pt idx="351">
                  <c:v>91.021654389679227</c:v>
                </c:pt>
                <c:pt idx="352">
                  <c:v>92.347911251731148</c:v>
                </c:pt>
                <c:pt idx="353">
                  <c:v>92.50629734153766</c:v>
                </c:pt>
                <c:pt idx="354">
                  <c:v>92.911564895518865</c:v>
                </c:pt>
                <c:pt idx="355">
                  <c:v>94.463996487668481</c:v>
                </c:pt>
                <c:pt idx="356">
                  <c:v>95.314499531661497</c:v>
                </c:pt>
                <c:pt idx="357">
                  <c:v>93.464674883917866</c:v>
                </c:pt>
                <c:pt idx="358">
                  <c:v>94.572063144316786</c:v>
                </c:pt>
                <c:pt idx="359">
                  <c:v>95.481697499912741</c:v>
                </c:pt>
                <c:pt idx="360">
                  <c:v>90.363295763243798</c:v>
                </c:pt>
                <c:pt idx="361">
                  <c:v>95.168501875200036</c:v>
                </c:pt>
                <c:pt idx="362">
                  <c:v>93.006386187949985</c:v>
                </c:pt>
                <c:pt idx="363">
                  <c:v>91.165044707733415</c:v>
                </c:pt>
                <c:pt idx="364">
                  <c:v>92.489868771164168</c:v>
                </c:pt>
                <c:pt idx="365">
                  <c:v>92.656317870699837</c:v>
                </c:pt>
                <c:pt idx="366">
                  <c:v>93.067381904117113</c:v>
                </c:pt>
                <c:pt idx="367">
                  <c:v>94.625309829783944</c:v>
                </c:pt>
                <c:pt idx="368">
                  <c:v>95.464827863982492</c:v>
                </c:pt>
                <c:pt idx="369">
                  <c:v>93.588369398808936</c:v>
                </c:pt>
                <c:pt idx="370">
                  <c:v>94.705736722402037</c:v>
                </c:pt>
                <c:pt idx="371">
                  <c:v>95.605312576142239</c:v>
                </c:pt>
                <c:pt idx="372">
                  <c:v>90.491533998814162</c:v>
                </c:pt>
                <c:pt idx="373">
                  <c:v>95.278831832708931</c:v>
                </c:pt>
                <c:pt idx="374">
                  <c:v>93.126710201970667</c:v>
                </c:pt>
                <c:pt idx="375">
                  <c:v>91.28480898169019</c:v>
                </c:pt>
                <c:pt idx="376">
                  <c:v>92.625351028802044</c:v>
                </c:pt>
                <c:pt idx="377">
                  <c:v>92.80044376569974</c:v>
                </c:pt>
                <c:pt idx="378">
                  <c:v>93.209752869441502</c:v>
                </c:pt>
                <c:pt idx="379">
                  <c:v>94.774379598837697</c:v>
                </c:pt>
                <c:pt idx="380">
                  <c:v>95.609059749305544</c:v>
                </c:pt>
                <c:pt idx="381">
                  <c:v>93.71334974609286</c:v>
                </c:pt>
                <c:pt idx="382">
                  <c:v>94.843265796685671</c:v>
                </c:pt>
                <c:pt idx="383">
                  <c:v>95.733867062813943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7B-4E37-8CFC-30DBE6CB3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2019024"/>
        <c:axId val="332015184"/>
      </c:lineChart>
      <c:dateAx>
        <c:axId val="332019024"/>
        <c:scaling>
          <c:orientation val="minMax"/>
          <c:max val="5150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Arial" panose="020B0604020202020204" pitchFamily="34" charset="0"/>
              </a:defRPr>
            </a:pPr>
            <a:endParaRPr lang="es-CO"/>
          </a:p>
        </c:txPr>
        <c:crossAx val="332015184"/>
        <c:crosses val="autoZero"/>
        <c:auto val="1"/>
        <c:lblOffset val="100"/>
        <c:baseTimeUnit val="months"/>
        <c:majorUnit val="24"/>
        <c:majorTimeUnit val="months"/>
      </c:dateAx>
      <c:valAx>
        <c:axId val="3320151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Arial" panose="020B0604020202020204" pitchFamily="34" charset="0"/>
                  </a:defRPr>
                </a:pPr>
                <a:r>
                  <a:rPr lang="es-CO"/>
                  <a:t>GBTUD</a:t>
                </a:r>
              </a:p>
            </c:rich>
          </c:tx>
          <c:layout>
            <c:manualLayout>
              <c:xMode val="edge"/>
              <c:yMode val="edge"/>
              <c:x val="0"/>
              <c:y val="0.34834289747928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Verdana" panose="020B0604030504040204" pitchFamily="34" charset="0"/>
                  <a:ea typeface="Verdana" panose="020B0604030504040204" pitchFamily="34" charset="0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Arial" panose="020B0604020202020204" pitchFamily="34" charset="0"/>
              </a:defRPr>
            </a:pPr>
            <a:endParaRPr lang="es-CO"/>
          </a:p>
        </c:txPr>
        <c:crossAx val="332019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655935780540592E-4"/>
          <c:y val="0.93470976505295311"/>
          <c:w val="0.99977344064219464"/>
          <c:h val="6.52902349470467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Verdana" panose="020B0604030504040204" pitchFamily="34" charset="0"/>
          <a:ea typeface="Verdana" panose="020B060403050404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619125</xdr:colOff>
      <xdr:row>10</xdr:row>
      <xdr:rowOff>19050</xdr:rowOff>
    </xdr:from>
    <xdr:to>
      <xdr:col>18</xdr:col>
      <xdr:colOff>752475</xdr:colOff>
      <xdr:row>26</xdr:row>
      <xdr:rowOff>28460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46368FBA-D1AD-4009-A664-B5688AE99B96}"/>
            </a:ext>
          </a:extLst>
        </xdr:cNvPr>
        <xdr:cNvGrpSpPr/>
      </xdr:nvGrpSpPr>
      <xdr:grpSpPr>
        <a:xfrm>
          <a:off x="8753475" y="2114550"/>
          <a:ext cx="5467350" cy="3057410"/>
          <a:chOff x="15848734" y="2900424"/>
          <a:chExt cx="5947435" cy="3173310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4E031284-5C5A-6921-AE35-4E7E6C94813C}"/>
              </a:ext>
            </a:extLst>
          </xdr:cNvPr>
          <xdr:cNvGraphicFramePr/>
        </xdr:nvGraphicFramePr>
        <xdr:xfrm>
          <a:off x="15848734" y="2900424"/>
          <a:ext cx="5947435" cy="317331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Rectángulo 3">
            <a:extLst>
              <a:ext uri="{FF2B5EF4-FFF2-40B4-BE49-F238E27FC236}">
                <a16:creationId xmlns:a16="http://schemas.microsoft.com/office/drawing/2014/main" id="{D13FE197-634F-EAA3-B829-59E3CE0C0E29}"/>
              </a:ext>
            </a:extLst>
          </xdr:cNvPr>
          <xdr:cNvSpPr/>
        </xdr:nvSpPr>
        <xdr:spPr>
          <a:xfrm>
            <a:off x="18977872" y="2979513"/>
            <a:ext cx="2669853" cy="2342999"/>
          </a:xfrm>
          <a:prstGeom prst="rect">
            <a:avLst/>
          </a:prstGeom>
          <a:solidFill>
            <a:schemeClr val="tx1">
              <a:lumMod val="50000"/>
              <a:lumOff val="50000"/>
              <a:alpha val="10000"/>
            </a:schemeClr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 b="1" kern="1200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JAIME\BackUp%20Jaime%20Andrade\back%20Up%20PAPD%202020%208sept2020\Subdirecc%20Dem%202023\Proy%20Dem%20Gas%20Nat\Proy%20Dem%20Gas%20Nat%202024\Doc%20Proy%20Dem%20Gas%20Nat%202024\Series%20Hist&#243;ricas%20y%20de%20Proyecci&#243;n%20de%20Demanda%20de%20Gas%20Natural%202024%20-%20Terciario.xlsx" TargetMode="External"/><Relationship Id="rId2" Type="http://schemas.microsoft.com/office/2019/04/relationships/externalLinkLongPath" Target="Series%20Hist&#243;ricas%20y%20de%20Proyecci&#243;n%20de%20Demanda%20de%20Gas%20Natural%202024%20-%20Terciario.xlsx?60C5DF72" TargetMode="External"/><Relationship Id="rId1" Type="http://schemas.openxmlformats.org/officeDocument/2006/relationships/externalLinkPath" Target="file:///\\60C5DF72\Series%20Hist&#243;ricas%20y%20de%20Proyecci&#243;n%20de%20Demanda%20de%20Gas%20Natural%202024%20-%20Terciar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sc Alto, Medio y Bajo"/>
      <sheetName val="Esc Med Regional"/>
      <sheetName val="Esc Med Nodal"/>
    </sheetNames>
    <sheetDataSet>
      <sheetData sheetId="0">
        <row r="2">
          <cell r="C2" t="str">
            <v>Esc. Bajo</v>
          </cell>
          <cell r="D2" t="str">
            <v>Histórico / Esc. Medio</v>
          </cell>
          <cell r="E2" t="str">
            <v>Esc. Alto</v>
          </cell>
        </row>
        <row r="3">
          <cell r="B3">
            <v>39814</v>
          </cell>
          <cell r="C3">
            <v>33.534884000000019</v>
          </cell>
          <cell r="D3">
            <v>33.534884000000019</v>
          </cell>
          <cell r="E3">
            <v>33.534884000000019</v>
          </cell>
        </row>
        <row r="4">
          <cell r="B4">
            <v>39845</v>
          </cell>
          <cell r="C4">
            <v>37.20434800000001</v>
          </cell>
          <cell r="D4">
            <v>37.20434800000001</v>
          </cell>
          <cell r="E4">
            <v>37.20434800000001</v>
          </cell>
        </row>
        <row r="5">
          <cell r="B5">
            <v>39873</v>
          </cell>
          <cell r="C5">
            <v>35.199653999999995</v>
          </cell>
          <cell r="D5">
            <v>35.199653999999995</v>
          </cell>
          <cell r="E5">
            <v>35.199653999999995</v>
          </cell>
        </row>
        <row r="6">
          <cell r="B6">
            <v>39904</v>
          </cell>
          <cell r="C6">
            <v>36.21048900000001</v>
          </cell>
          <cell r="D6">
            <v>36.21048900000001</v>
          </cell>
          <cell r="E6">
            <v>36.21048900000001</v>
          </cell>
        </row>
        <row r="7">
          <cell r="B7">
            <v>39934</v>
          </cell>
          <cell r="C7">
            <v>34.152316000000006</v>
          </cell>
          <cell r="D7">
            <v>34.152316000000006</v>
          </cell>
          <cell r="E7">
            <v>34.152316000000006</v>
          </cell>
        </row>
        <row r="8">
          <cell r="B8">
            <v>39965</v>
          </cell>
          <cell r="C8">
            <v>35.434683000000007</v>
          </cell>
          <cell r="D8">
            <v>35.434683000000007</v>
          </cell>
          <cell r="E8">
            <v>35.434683000000007</v>
          </cell>
        </row>
        <row r="9">
          <cell r="B9">
            <v>39995</v>
          </cell>
          <cell r="C9">
            <v>35.823247000000016</v>
          </cell>
          <cell r="D9">
            <v>35.823247000000016</v>
          </cell>
          <cell r="E9">
            <v>35.823247000000016</v>
          </cell>
        </row>
        <row r="10">
          <cell r="B10">
            <v>40026</v>
          </cell>
          <cell r="C10">
            <v>35.197471999999991</v>
          </cell>
          <cell r="D10">
            <v>35.197471999999991</v>
          </cell>
          <cell r="E10">
            <v>35.197471999999991</v>
          </cell>
        </row>
        <row r="11">
          <cell r="B11">
            <v>40057</v>
          </cell>
          <cell r="C11">
            <v>36.686711000000024</v>
          </cell>
          <cell r="D11">
            <v>36.686711000000024</v>
          </cell>
          <cell r="E11">
            <v>36.686711000000024</v>
          </cell>
        </row>
        <row r="12">
          <cell r="B12">
            <v>40087</v>
          </cell>
          <cell r="C12">
            <v>36.664222000000009</v>
          </cell>
          <cell r="D12">
            <v>36.664222000000009</v>
          </cell>
          <cell r="E12">
            <v>36.664222000000009</v>
          </cell>
        </row>
        <row r="13">
          <cell r="B13">
            <v>40118</v>
          </cell>
          <cell r="C13">
            <v>35.967622999999996</v>
          </cell>
          <cell r="D13">
            <v>35.967622999999996</v>
          </cell>
          <cell r="E13">
            <v>35.967622999999996</v>
          </cell>
        </row>
        <row r="14">
          <cell r="B14">
            <v>40148</v>
          </cell>
          <cell r="C14">
            <v>34.022374000000006</v>
          </cell>
          <cell r="D14">
            <v>34.022374000000006</v>
          </cell>
          <cell r="E14">
            <v>34.022374000000006</v>
          </cell>
        </row>
        <row r="15">
          <cell r="B15">
            <v>40179</v>
          </cell>
          <cell r="C15">
            <v>35.330069000000009</v>
          </cell>
          <cell r="D15">
            <v>35.330069000000009</v>
          </cell>
          <cell r="E15">
            <v>35.330069000000009</v>
          </cell>
        </row>
        <row r="16">
          <cell r="B16">
            <v>40210</v>
          </cell>
          <cell r="C16">
            <v>36.156013999999999</v>
          </cell>
          <cell r="D16">
            <v>36.156013999999999</v>
          </cell>
          <cell r="E16">
            <v>36.156013999999999</v>
          </cell>
        </row>
        <row r="17">
          <cell r="B17">
            <v>40238</v>
          </cell>
          <cell r="C17">
            <v>33.330509000000006</v>
          </cell>
          <cell r="D17">
            <v>33.330509000000006</v>
          </cell>
          <cell r="E17">
            <v>33.330509000000006</v>
          </cell>
        </row>
        <row r="18">
          <cell r="B18">
            <v>40269</v>
          </cell>
          <cell r="C18">
            <v>38.480630999999981</v>
          </cell>
          <cell r="D18">
            <v>38.480630999999981</v>
          </cell>
          <cell r="E18">
            <v>38.480630999999981</v>
          </cell>
        </row>
        <row r="19">
          <cell r="B19">
            <v>40299</v>
          </cell>
          <cell r="C19">
            <v>36.250859000000005</v>
          </cell>
          <cell r="D19">
            <v>36.250859000000005</v>
          </cell>
          <cell r="E19">
            <v>36.250859000000005</v>
          </cell>
        </row>
        <row r="20">
          <cell r="B20">
            <v>40330</v>
          </cell>
          <cell r="C20">
            <v>38.981473999999984</v>
          </cell>
          <cell r="D20">
            <v>38.981473999999984</v>
          </cell>
          <cell r="E20">
            <v>38.981473999999984</v>
          </cell>
        </row>
        <row r="21">
          <cell r="B21">
            <v>40360</v>
          </cell>
          <cell r="C21">
            <v>39.326968000000015</v>
          </cell>
          <cell r="D21">
            <v>39.326968000000015</v>
          </cell>
          <cell r="E21">
            <v>39.326968000000015</v>
          </cell>
        </row>
        <row r="22">
          <cell r="B22">
            <v>40391</v>
          </cell>
          <cell r="C22">
            <v>38.603959999999987</v>
          </cell>
          <cell r="D22">
            <v>38.603959999999987</v>
          </cell>
          <cell r="E22">
            <v>38.603959999999987</v>
          </cell>
        </row>
        <row r="23">
          <cell r="B23">
            <v>40422</v>
          </cell>
          <cell r="C23">
            <v>41.116030000000009</v>
          </cell>
          <cell r="D23">
            <v>41.116030000000009</v>
          </cell>
          <cell r="E23">
            <v>41.116030000000009</v>
          </cell>
        </row>
        <row r="24">
          <cell r="B24">
            <v>40452</v>
          </cell>
          <cell r="C24">
            <v>41.393498999999998</v>
          </cell>
          <cell r="D24">
            <v>41.393498999999998</v>
          </cell>
          <cell r="E24">
            <v>41.393498999999998</v>
          </cell>
        </row>
        <row r="25">
          <cell r="B25">
            <v>40483</v>
          </cell>
          <cell r="C25">
            <v>42.240503999999987</v>
          </cell>
          <cell r="D25">
            <v>42.240503999999987</v>
          </cell>
          <cell r="E25">
            <v>42.240503999999987</v>
          </cell>
        </row>
        <row r="26">
          <cell r="B26">
            <v>40513</v>
          </cell>
          <cell r="C26">
            <v>42.411638000000018</v>
          </cell>
          <cell r="D26">
            <v>42.411638000000018</v>
          </cell>
          <cell r="E26">
            <v>42.411638000000018</v>
          </cell>
        </row>
        <row r="27">
          <cell r="B27">
            <v>40544</v>
          </cell>
          <cell r="C27">
            <v>39.729631000000005</v>
          </cell>
          <cell r="D27">
            <v>39.729631000000005</v>
          </cell>
          <cell r="E27">
            <v>39.729631000000005</v>
          </cell>
        </row>
        <row r="28">
          <cell r="B28">
            <v>40575</v>
          </cell>
          <cell r="C28">
            <v>44.725035000000013</v>
          </cell>
          <cell r="D28">
            <v>44.725035000000013</v>
          </cell>
          <cell r="E28">
            <v>44.725035000000013</v>
          </cell>
        </row>
        <row r="29">
          <cell r="B29">
            <v>40603</v>
          </cell>
          <cell r="C29">
            <v>43.910374000000012</v>
          </cell>
          <cell r="D29">
            <v>43.910374000000012</v>
          </cell>
          <cell r="E29">
            <v>43.910374000000012</v>
          </cell>
        </row>
        <row r="30">
          <cell r="B30">
            <v>40634</v>
          </cell>
          <cell r="C30">
            <v>44.271784999999994</v>
          </cell>
          <cell r="D30">
            <v>44.271784999999994</v>
          </cell>
          <cell r="E30">
            <v>44.271784999999994</v>
          </cell>
        </row>
        <row r="31">
          <cell r="B31">
            <v>40664</v>
          </cell>
          <cell r="C31">
            <v>43.899999000000008</v>
          </cell>
          <cell r="D31">
            <v>43.899999000000008</v>
          </cell>
          <cell r="E31">
            <v>43.899999000000008</v>
          </cell>
        </row>
        <row r="32">
          <cell r="B32">
            <v>40695</v>
          </cell>
          <cell r="C32">
            <v>45.242536999999992</v>
          </cell>
          <cell r="D32">
            <v>45.242536999999992</v>
          </cell>
          <cell r="E32">
            <v>45.242536999999992</v>
          </cell>
        </row>
        <row r="33">
          <cell r="B33">
            <v>40725</v>
          </cell>
          <cell r="C33">
            <v>44.172145</v>
          </cell>
          <cell r="D33">
            <v>44.172145</v>
          </cell>
          <cell r="E33">
            <v>44.172145</v>
          </cell>
        </row>
        <row r="34">
          <cell r="B34">
            <v>40756</v>
          </cell>
          <cell r="C34">
            <v>47.099578999999991</v>
          </cell>
          <cell r="D34">
            <v>47.099578999999991</v>
          </cell>
          <cell r="E34">
            <v>47.099578999999991</v>
          </cell>
        </row>
        <row r="35">
          <cell r="B35">
            <v>40787</v>
          </cell>
          <cell r="C35">
            <v>48.324597000000026</v>
          </cell>
          <cell r="D35">
            <v>48.324597000000026</v>
          </cell>
          <cell r="E35">
            <v>48.324597000000026</v>
          </cell>
        </row>
        <row r="36">
          <cell r="B36">
            <v>40817</v>
          </cell>
          <cell r="C36">
            <v>44.901150000000008</v>
          </cell>
          <cell r="D36">
            <v>44.901150000000008</v>
          </cell>
          <cell r="E36">
            <v>44.901150000000008</v>
          </cell>
        </row>
        <row r="37">
          <cell r="B37">
            <v>40848</v>
          </cell>
          <cell r="C37">
            <v>45.66305999999998</v>
          </cell>
          <cell r="D37">
            <v>45.66305999999998</v>
          </cell>
          <cell r="E37">
            <v>45.66305999999998</v>
          </cell>
        </row>
        <row r="38">
          <cell r="B38">
            <v>40878</v>
          </cell>
          <cell r="C38">
            <v>47.009877999999979</v>
          </cell>
          <cell r="D38">
            <v>47.009877999999979</v>
          </cell>
          <cell r="E38">
            <v>47.009877999999979</v>
          </cell>
        </row>
        <row r="39">
          <cell r="B39">
            <v>40909</v>
          </cell>
          <cell r="C39">
            <v>50.538225000000004</v>
          </cell>
          <cell r="D39">
            <v>50.538225000000004</v>
          </cell>
          <cell r="E39">
            <v>50.538225000000004</v>
          </cell>
        </row>
        <row r="40">
          <cell r="B40">
            <v>40940</v>
          </cell>
          <cell r="C40">
            <v>56.289933999999988</v>
          </cell>
          <cell r="D40">
            <v>56.289933999999988</v>
          </cell>
          <cell r="E40">
            <v>56.289933999999988</v>
          </cell>
        </row>
        <row r="41">
          <cell r="B41">
            <v>40969</v>
          </cell>
          <cell r="C41">
            <v>55.158521999999977</v>
          </cell>
          <cell r="D41">
            <v>55.158521999999977</v>
          </cell>
          <cell r="E41">
            <v>55.158521999999977</v>
          </cell>
        </row>
        <row r="42">
          <cell r="B42">
            <v>41000</v>
          </cell>
          <cell r="C42">
            <v>54.375761999999995</v>
          </cell>
          <cell r="D42">
            <v>54.375761999999995</v>
          </cell>
          <cell r="E42">
            <v>54.375761999999995</v>
          </cell>
        </row>
        <row r="43">
          <cell r="B43">
            <v>41030</v>
          </cell>
          <cell r="C43">
            <v>52.369416999999991</v>
          </cell>
          <cell r="D43">
            <v>52.369416999999991</v>
          </cell>
          <cell r="E43">
            <v>52.369416999999991</v>
          </cell>
        </row>
        <row r="44">
          <cell r="B44">
            <v>41061</v>
          </cell>
          <cell r="C44">
            <v>54.672870999999994</v>
          </cell>
          <cell r="D44">
            <v>54.672870999999994</v>
          </cell>
          <cell r="E44">
            <v>54.672870999999994</v>
          </cell>
        </row>
        <row r="45">
          <cell r="B45">
            <v>41091</v>
          </cell>
          <cell r="C45">
            <v>52.006571999999984</v>
          </cell>
          <cell r="D45">
            <v>52.006571999999984</v>
          </cell>
          <cell r="E45">
            <v>52.006571999999984</v>
          </cell>
        </row>
        <row r="46">
          <cell r="B46">
            <v>41122</v>
          </cell>
          <cell r="C46">
            <v>52.744075000000031</v>
          </cell>
          <cell r="D46">
            <v>52.744075000000031</v>
          </cell>
          <cell r="E46">
            <v>52.744075000000031</v>
          </cell>
        </row>
        <row r="47">
          <cell r="B47">
            <v>41153</v>
          </cell>
          <cell r="C47">
            <v>53.542770999999995</v>
          </cell>
          <cell r="D47">
            <v>53.542770999999995</v>
          </cell>
          <cell r="E47">
            <v>53.542770999999995</v>
          </cell>
        </row>
        <row r="48">
          <cell r="B48">
            <v>41183</v>
          </cell>
          <cell r="C48">
            <v>52.841950999999987</v>
          </cell>
          <cell r="D48">
            <v>52.841950999999987</v>
          </cell>
          <cell r="E48">
            <v>52.841950999999987</v>
          </cell>
        </row>
        <row r="49">
          <cell r="B49">
            <v>41214</v>
          </cell>
          <cell r="C49">
            <v>52.070513999999989</v>
          </cell>
          <cell r="D49">
            <v>52.070513999999989</v>
          </cell>
          <cell r="E49">
            <v>52.070513999999989</v>
          </cell>
        </row>
        <row r="50">
          <cell r="B50">
            <v>41244</v>
          </cell>
          <cell r="C50">
            <v>53.491775999999994</v>
          </cell>
          <cell r="D50">
            <v>53.491775999999994</v>
          </cell>
          <cell r="E50">
            <v>53.491775999999994</v>
          </cell>
        </row>
        <row r="51">
          <cell r="B51">
            <v>41275</v>
          </cell>
          <cell r="C51">
            <v>53.692851000000026</v>
          </cell>
          <cell r="D51">
            <v>53.692851000000026</v>
          </cell>
          <cell r="E51">
            <v>53.692851000000026</v>
          </cell>
        </row>
        <row r="52">
          <cell r="B52">
            <v>41306</v>
          </cell>
          <cell r="C52">
            <v>58.363924000000004</v>
          </cell>
          <cell r="D52">
            <v>58.363924000000004</v>
          </cell>
          <cell r="E52">
            <v>58.363924000000004</v>
          </cell>
        </row>
        <row r="53">
          <cell r="B53">
            <v>41334</v>
          </cell>
          <cell r="C53">
            <v>54.170243000000042</v>
          </cell>
          <cell r="D53">
            <v>54.170243000000042</v>
          </cell>
          <cell r="E53">
            <v>54.170243000000042</v>
          </cell>
        </row>
        <row r="54">
          <cell r="B54">
            <v>41365</v>
          </cell>
          <cell r="C54">
            <v>57.012793000000023</v>
          </cell>
          <cell r="D54">
            <v>57.012793000000023</v>
          </cell>
          <cell r="E54">
            <v>57.012793000000023</v>
          </cell>
        </row>
        <row r="55">
          <cell r="B55">
            <v>41395</v>
          </cell>
          <cell r="C55">
            <v>58.849069</v>
          </cell>
          <cell r="D55">
            <v>58.849069</v>
          </cell>
          <cell r="E55">
            <v>58.849069</v>
          </cell>
        </row>
        <row r="56">
          <cell r="B56">
            <v>41426</v>
          </cell>
          <cell r="C56">
            <v>60.577067000000007</v>
          </cell>
          <cell r="D56">
            <v>60.577067000000007</v>
          </cell>
          <cell r="E56">
            <v>60.577067000000007</v>
          </cell>
        </row>
        <row r="57">
          <cell r="B57">
            <v>41456</v>
          </cell>
          <cell r="C57">
            <v>57.722999000000016</v>
          </cell>
          <cell r="D57">
            <v>57.722999000000016</v>
          </cell>
          <cell r="E57">
            <v>57.722999000000016</v>
          </cell>
        </row>
        <row r="58">
          <cell r="B58">
            <v>41487</v>
          </cell>
          <cell r="C58">
            <v>58.231389000000036</v>
          </cell>
          <cell r="D58">
            <v>58.231389000000036</v>
          </cell>
          <cell r="E58">
            <v>58.231389000000036</v>
          </cell>
        </row>
        <row r="59">
          <cell r="B59">
            <v>41518</v>
          </cell>
          <cell r="C59">
            <v>64.979220000000041</v>
          </cell>
          <cell r="D59">
            <v>64.979220000000041</v>
          </cell>
          <cell r="E59">
            <v>64.979220000000041</v>
          </cell>
        </row>
        <row r="60">
          <cell r="B60">
            <v>41548</v>
          </cell>
          <cell r="C60">
            <v>64.040106999999992</v>
          </cell>
          <cell r="D60">
            <v>64.040106999999992</v>
          </cell>
          <cell r="E60">
            <v>64.040106999999992</v>
          </cell>
        </row>
        <row r="61">
          <cell r="B61">
            <v>41579</v>
          </cell>
          <cell r="C61">
            <v>67.82553099999997</v>
          </cell>
          <cell r="D61">
            <v>67.82553099999997</v>
          </cell>
          <cell r="E61">
            <v>67.82553099999997</v>
          </cell>
        </row>
        <row r="62">
          <cell r="B62">
            <v>41609</v>
          </cell>
          <cell r="C62">
            <v>58.729657999999986</v>
          </cell>
          <cell r="D62">
            <v>58.729657999999986</v>
          </cell>
          <cell r="E62">
            <v>58.729657999999986</v>
          </cell>
        </row>
        <row r="63">
          <cell r="B63">
            <v>41640</v>
          </cell>
          <cell r="C63">
            <v>53.638568829999976</v>
          </cell>
          <cell r="D63">
            <v>53.638568829999976</v>
          </cell>
          <cell r="E63">
            <v>53.638568829999976</v>
          </cell>
        </row>
        <row r="64">
          <cell r="B64">
            <v>41671</v>
          </cell>
          <cell r="C64">
            <v>52.856712770999998</v>
          </cell>
          <cell r="D64">
            <v>52.856712770999998</v>
          </cell>
          <cell r="E64">
            <v>52.856712770999998</v>
          </cell>
        </row>
        <row r="65">
          <cell r="B65">
            <v>41699</v>
          </cell>
          <cell r="C65">
            <v>47.341659020999984</v>
          </cell>
          <cell r="D65">
            <v>47.341659020999984</v>
          </cell>
          <cell r="E65">
            <v>47.341659020999984</v>
          </cell>
        </row>
        <row r="66">
          <cell r="B66">
            <v>41730</v>
          </cell>
          <cell r="C66">
            <v>68.072598363999944</v>
          </cell>
          <cell r="D66">
            <v>68.072598363999944</v>
          </cell>
          <cell r="E66">
            <v>68.072598363999944</v>
          </cell>
        </row>
        <row r="67">
          <cell r="B67">
            <v>41760</v>
          </cell>
          <cell r="C67">
            <v>49.35220664700001</v>
          </cell>
          <cell r="D67">
            <v>49.35220664700001</v>
          </cell>
          <cell r="E67">
            <v>49.35220664700001</v>
          </cell>
        </row>
        <row r="68">
          <cell r="B68">
            <v>41791</v>
          </cell>
          <cell r="C68">
            <v>65.686793885</v>
          </cell>
          <cell r="D68">
            <v>65.686793885</v>
          </cell>
          <cell r="E68">
            <v>65.686793885</v>
          </cell>
        </row>
        <row r="69">
          <cell r="B69">
            <v>41821</v>
          </cell>
          <cell r="C69">
            <v>50.22726957199999</v>
          </cell>
          <cell r="D69">
            <v>50.22726957199999</v>
          </cell>
          <cell r="E69">
            <v>50.22726957199999</v>
          </cell>
        </row>
        <row r="70">
          <cell r="B70">
            <v>41852</v>
          </cell>
          <cell r="C70">
            <v>53.056866881000019</v>
          </cell>
          <cell r="D70">
            <v>53.056866881000019</v>
          </cell>
          <cell r="E70">
            <v>53.056866881000019</v>
          </cell>
        </row>
        <row r="71">
          <cell r="B71">
            <v>41883</v>
          </cell>
          <cell r="C71">
            <v>53.648674596999989</v>
          </cell>
          <cell r="D71">
            <v>53.648674596999989</v>
          </cell>
          <cell r="E71">
            <v>53.648674596999989</v>
          </cell>
        </row>
        <row r="72">
          <cell r="B72">
            <v>41913</v>
          </cell>
          <cell r="C72">
            <v>52.145544156000007</v>
          </cell>
          <cell r="D72">
            <v>52.145544156000007</v>
          </cell>
          <cell r="E72">
            <v>52.145544156000007</v>
          </cell>
        </row>
        <row r="73">
          <cell r="B73">
            <v>41944</v>
          </cell>
          <cell r="C73">
            <v>54.424377626999991</v>
          </cell>
          <cell r="D73">
            <v>54.424377626999991</v>
          </cell>
          <cell r="E73">
            <v>54.424377626999991</v>
          </cell>
        </row>
        <row r="74">
          <cell r="B74">
            <v>41974</v>
          </cell>
          <cell r="C74">
            <v>51.749209731999997</v>
          </cell>
          <cell r="D74">
            <v>51.749209731999997</v>
          </cell>
          <cell r="E74">
            <v>51.749209731999997</v>
          </cell>
        </row>
        <row r="75">
          <cell r="B75">
            <v>42005</v>
          </cell>
          <cell r="C75">
            <v>48.754186933000007</v>
          </cell>
          <cell r="D75">
            <v>48.754186933000007</v>
          </cell>
          <cell r="E75">
            <v>48.754186933000007</v>
          </cell>
        </row>
        <row r="76">
          <cell r="B76">
            <v>42036</v>
          </cell>
          <cell r="C76">
            <v>48.290701820999978</v>
          </cell>
          <cell r="D76">
            <v>48.290701820999978</v>
          </cell>
          <cell r="E76">
            <v>48.290701820999978</v>
          </cell>
        </row>
        <row r="77">
          <cell r="B77">
            <v>42064</v>
          </cell>
          <cell r="C77">
            <v>42.831930273000012</v>
          </cell>
          <cell r="D77">
            <v>42.831930273000012</v>
          </cell>
          <cell r="E77">
            <v>42.831930273000012</v>
          </cell>
        </row>
        <row r="78">
          <cell r="B78">
            <v>42095</v>
          </cell>
          <cell r="C78">
            <v>46.417634628000002</v>
          </cell>
          <cell r="D78">
            <v>46.417634628000002</v>
          </cell>
          <cell r="E78">
            <v>46.417634628000002</v>
          </cell>
        </row>
        <row r="79">
          <cell r="B79">
            <v>42125</v>
          </cell>
          <cell r="C79">
            <v>43.481731996999983</v>
          </cell>
          <cell r="D79">
            <v>43.481731996999983</v>
          </cell>
          <cell r="E79">
            <v>43.481731996999983</v>
          </cell>
        </row>
        <row r="80">
          <cell r="B80">
            <v>42156</v>
          </cell>
          <cell r="C80">
            <v>48.838986681000002</v>
          </cell>
          <cell r="D80">
            <v>48.838986681000002</v>
          </cell>
          <cell r="E80">
            <v>48.838986681000002</v>
          </cell>
        </row>
        <row r="81">
          <cell r="B81">
            <v>42186</v>
          </cell>
          <cell r="C81">
            <v>44.785472819000013</v>
          </cell>
          <cell r="D81">
            <v>44.785472819000013</v>
          </cell>
          <cell r="E81">
            <v>44.785472819000013</v>
          </cell>
        </row>
        <row r="82">
          <cell r="B82">
            <v>42217</v>
          </cell>
          <cell r="C82">
            <v>45.094198078000012</v>
          </cell>
          <cell r="D82">
            <v>45.094198078000012</v>
          </cell>
          <cell r="E82">
            <v>45.094198078000012</v>
          </cell>
        </row>
        <row r="83">
          <cell r="B83">
            <v>42248</v>
          </cell>
          <cell r="C83">
            <v>46.694518986000041</v>
          </cell>
          <cell r="D83">
            <v>46.694518986000041</v>
          </cell>
          <cell r="E83">
            <v>46.694518986000041</v>
          </cell>
        </row>
        <row r="84">
          <cell r="B84">
            <v>42278</v>
          </cell>
          <cell r="C84">
            <v>45.664000438000002</v>
          </cell>
          <cell r="D84">
            <v>45.664000438000002</v>
          </cell>
          <cell r="E84">
            <v>45.664000438000002</v>
          </cell>
        </row>
        <row r="85">
          <cell r="B85">
            <v>42309</v>
          </cell>
          <cell r="C85">
            <v>50.472577327000003</v>
          </cell>
          <cell r="D85">
            <v>50.472577327000003</v>
          </cell>
          <cell r="E85">
            <v>50.472577327000003</v>
          </cell>
        </row>
        <row r="86">
          <cell r="B86">
            <v>42339</v>
          </cell>
          <cell r="C86">
            <v>44.774781325999996</v>
          </cell>
          <cell r="D86">
            <v>44.774781325999996</v>
          </cell>
          <cell r="E86">
            <v>44.774781325999996</v>
          </cell>
        </row>
        <row r="87">
          <cell r="B87">
            <v>42370</v>
          </cell>
          <cell r="C87">
            <v>45.682045485999964</v>
          </cell>
          <cell r="D87">
            <v>45.682045485999964</v>
          </cell>
          <cell r="E87">
            <v>45.682045485999964</v>
          </cell>
        </row>
        <row r="88">
          <cell r="B88">
            <v>42401</v>
          </cell>
          <cell r="C88">
            <v>46.792044203999986</v>
          </cell>
          <cell r="D88">
            <v>46.792044203999986</v>
          </cell>
          <cell r="E88">
            <v>46.792044203999986</v>
          </cell>
        </row>
        <row r="89">
          <cell r="B89">
            <v>42430</v>
          </cell>
          <cell r="C89">
            <v>45.242558729999985</v>
          </cell>
          <cell r="D89">
            <v>45.242558729999985</v>
          </cell>
          <cell r="E89">
            <v>45.242558729999985</v>
          </cell>
        </row>
        <row r="90">
          <cell r="B90">
            <v>42461</v>
          </cell>
          <cell r="C90">
            <v>46.418519994000015</v>
          </cell>
          <cell r="D90">
            <v>46.418519994000015</v>
          </cell>
          <cell r="E90">
            <v>46.418519994000015</v>
          </cell>
        </row>
        <row r="91">
          <cell r="B91">
            <v>42491</v>
          </cell>
          <cell r="C91">
            <v>47.003824779999981</v>
          </cell>
          <cell r="D91">
            <v>47.003824779999981</v>
          </cell>
          <cell r="E91">
            <v>47.003824779999981</v>
          </cell>
        </row>
        <row r="92">
          <cell r="B92">
            <v>42522</v>
          </cell>
          <cell r="C92">
            <v>48.077124943999983</v>
          </cell>
          <cell r="D92">
            <v>48.077124943999983</v>
          </cell>
          <cell r="E92">
            <v>48.077124943999983</v>
          </cell>
        </row>
        <row r="93">
          <cell r="B93">
            <v>42552</v>
          </cell>
          <cell r="C93">
            <v>46.182400202999979</v>
          </cell>
          <cell r="D93">
            <v>46.182400202999979</v>
          </cell>
          <cell r="E93">
            <v>46.182400202999979</v>
          </cell>
        </row>
        <row r="94">
          <cell r="B94">
            <v>42583</v>
          </cell>
          <cell r="C94">
            <v>47.754248717999992</v>
          </cell>
          <cell r="D94">
            <v>47.754248717999992</v>
          </cell>
          <cell r="E94">
            <v>47.754248717999992</v>
          </cell>
        </row>
        <row r="95">
          <cell r="B95">
            <v>42614</v>
          </cell>
          <cell r="C95">
            <v>52.12050714299999</v>
          </cell>
          <cell r="D95">
            <v>52.12050714299999</v>
          </cell>
          <cell r="E95">
            <v>52.12050714299999</v>
          </cell>
        </row>
        <row r="96">
          <cell r="B96">
            <v>42644</v>
          </cell>
          <cell r="C96">
            <v>50.293725101000014</v>
          </cell>
          <cell r="D96">
            <v>50.293725101000014</v>
          </cell>
          <cell r="E96">
            <v>50.293725101000014</v>
          </cell>
        </row>
        <row r="97">
          <cell r="B97">
            <v>42675</v>
          </cell>
          <cell r="C97">
            <v>50.794911640999977</v>
          </cell>
          <cell r="D97">
            <v>50.794911640999977</v>
          </cell>
          <cell r="E97">
            <v>50.794911640999977</v>
          </cell>
        </row>
        <row r="98">
          <cell r="B98">
            <v>42705</v>
          </cell>
          <cell r="C98">
            <v>49.795390445000002</v>
          </cell>
          <cell r="D98">
            <v>49.795390445000002</v>
          </cell>
          <cell r="E98">
            <v>49.795390445000002</v>
          </cell>
        </row>
        <row r="99">
          <cell r="B99">
            <v>42736</v>
          </cell>
          <cell r="C99">
            <v>43.202041777000005</v>
          </cell>
          <cell r="D99">
            <v>43.202041777000005</v>
          </cell>
          <cell r="E99">
            <v>43.202041777000005</v>
          </cell>
        </row>
        <row r="100">
          <cell r="B100">
            <v>42767</v>
          </cell>
          <cell r="C100">
            <v>46.976401427999981</v>
          </cell>
          <cell r="D100">
            <v>46.976401427999981</v>
          </cell>
          <cell r="E100">
            <v>46.976401427999981</v>
          </cell>
        </row>
        <row r="101">
          <cell r="B101">
            <v>42795</v>
          </cell>
          <cell r="C101">
            <v>47.535633807000004</v>
          </cell>
          <cell r="D101">
            <v>47.535633807000004</v>
          </cell>
          <cell r="E101">
            <v>47.535633807000004</v>
          </cell>
        </row>
        <row r="102">
          <cell r="B102">
            <v>42826</v>
          </cell>
          <cell r="C102">
            <v>50.319332268000011</v>
          </cell>
          <cell r="D102">
            <v>50.319332268000011</v>
          </cell>
          <cell r="E102">
            <v>50.319332268000011</v>
          </cell>
        </row>
        <row r="103">
          <cell r="B103">
            <v>42856</v>
          </cell>
          <cell r="C103">
            <v>47.920204690999995</v>
          </cell>
          <cell r="D103">
            <v>47.920204690999995</v>
          </cell>
          <cell r="E103">
            <v>47.920204690999995</v>
          </cell>
        </row>
        <row r="104">
          <cell r="B104">
            <v>42887</v>
          </cell>
          <cell r="C104">
            <v>51.400277472999996</v>
          </cell>
          <cell r="D104">
            <v>51.400277472999996</v>
          </cell>
          <cell r="E104">
            <v>51.400277472999996</v>
          </cell>
        </row>
        <row r="105">
          <cell r="B105">
            <v>42917</v>
          </cell>
          <cell r="C105">
            <v>47.34195722100003</v>
          </cell>
          <cell r="D105">
            <v>47.34195722100003</v>
          </cell>
          <cell r="E105">
            <v>47.34195722100003</v>
          </cell>
        </row>
        <row r="106">
          <cell r="B106">
            <v>42948</v>
          </cell>
          <cell r="C106">
            <v>49.176123900000007</v>
          </cell>
          <cell r="D106">
            <v>49.176123900000007</v>
          </cell>
          <cell r="E106">
            <v>49.176123900000007</v>
          </cell>
        </row>
        <row r="107">
          <cell r="B107">
            <v>42979</v>
          </cell>
          <cell r="C107">
            <v>51.023031064999991</v>
          </cell>
          <cell r="D107">
            <v>51.023031064999991</v>
          </cell>
          <cell r="E107">
            <v>51.023031064999991</v>
          </cell>
        </row>
        <row r="108">
          <cell r="B108">
            <v>43009</v>
          </cell>
          <cell r="C108">
            <v>49.794789398000006</v>
          </cell>
          <cell r="D108">
            <v>49.794789398000006</v>
          </cell>
          <cell r="E108">
            <v>49.794789398000006</v>
          </cell>
        </row>
        <row r="109">
          <cell r="B109">
            <v>43040</v>
          </cell>
          <cell r="C109">
            <v>52.226445199000011</v>
          </cell>
          <cell r="D109">
            <v>52.226445199000011</v>
          </cell>
          <cell r="E109">
            <v>52.226445199000011</v>
          </cell>
        </row>
        <row r="110">
          <cell r="B110">
            <v>43070</v>
          </cell>
          <cell r="C110">
            <v>49.993786210999971</v>
          </cell>
          <cell r="D110">
            <v>49.993786210999971</v>
          </cell>
          <cell r="E110">
            <v>49.993786210999971</v>
          </cell>
        </row>
        <row r="111">
          <cell r="B111">
            <v>43101</v>
          </cell>
          <cell r="C111">
            <v>49.501496818849027</v>
          </cell>
          <cell r="D111">
            <v>49.501496818849027</v>
          </cell>
          <cell r="E111">
            <v>49.501496818849027</v>
          </cell>
        </row>
        <row r="112">
          <cell r="B112">
            <v>43132</v>
          </cell>
          <cell r="C112">
            <v>49.028611290879994</v>
          </cell>
          <cell r="D112">
            <v>49.028611290879994</v>
          </cell>
          <cell r="E112">
            <v>49.028611290879994</v>
          </cell>
        </row>
        <row r="113">
          <cell r="B113">
            <v>43160</v>
          </cell>
          <cell r="C113">
            <v>50.528495597612924</v>
          </cell>
          <cell r="D113">
            <v>50.528495597612924</v>
          </cell>
          <cell r="E113">
            <v>50.528495597612924</v>
          </cell>
        </row>
        <row r="114">
          <cell r="B114">
            <v>43191</v>
          </cell>
          <cell r="C114">
            <v>50.870540413413337</v>
          </cell>
          <cell r="D114">
            <v>50.870540413413337</v>
          </cell>
          <cell r="E114">
            <v>50.870540413413337</v>
          </cell>
        </row>
        <row r="115">
          <cell r="B115">
            <v>43221</v>
          </cell>
          <cell r="C115">
            <v>51.828892262854829</v>
          </cell>
          <cell r="D115">
            <v>51.828892262854829</v>
          </cell>
          <cell r="E115">
            <v>51.828892262854829</v>
          </cell>
        </row>
        <row r="116">
          <cell r="B116">
            <v>43252</v>
          </cell>
          <cell r="C116">
            <v>56.773042559599986</v>
          </cell>
          <cell r="D116">
            <v>56.773042559599986</v>
          </cell>
          <cell r="E116">
            <v>56.773042559599986</v>
          </cell>
        </row>
        <row r="117">
          <cell r="B117">
            <v>43282</v>
          </cell>
          <cell r="C117">
            <v>49.167255233112243</v>
          </cell>
          <cell r="D117">
            <v>49.167255233112243</v>
          </cell>
          <cell r="E117">
            <v>49.167255233112243</v>
          </cell>
        </row>
        <row r="118">
          <cell r="B118">
            <v>43313</v>
          </cell>
          <cell r="C118">
            <v>51.646829739520015</v>
          </cell>
          <cell r="D118">
            <v>51.646829739520015</v>
          </cell>
          <cell r="E118">
            <v>51.646829739520015</v>
          </cell>
        </row>
        <row r="119">
          <cell r="B119">
            <v>43344</v>
          </cell>
          <cell r="C119">
            <v>52.690944136999995</v>
          </cell>
          <cell r="D119">
            <v>52.690944136999995</v>
          </cell>
          <cell r="E119">
            <v>52.690944136999995</v>
          </cell>
        </row>
        <row r="120">
          <cell r="B120">
            <v>43374</v>
          </cell>
          <cell r="C120">
            <v>51.264156330890337</v>
          </cell>
          <cell r="D120">
            <v>51.264156330890337</v>
          </cell>
          <cell r="E120">
            <v>51.264156330890337</v>
          </cell>
        </row>
        <row r="121">
          <cell r="B121">
            <v>43405</v>
          </cell>
          <cell r="C121">
            <v>53.580243028433358</v>
          </cell>
          <cell r="D121">
            <v>53.580243028433358</v>
          </cell>
          <cell r="E121">
            <v>53.580243028433358</v>
          </cell>
        </row>
        <row r="122">
          <cell r="B122">
            <v>43435</v>
          </cell>
          <cell r="C122">
            <v>49.887091390095499</v>
          </cell>
          <cell r="D122">
            <v>49.887091390095499</v>
          </cell>
          <cell r="E122">
            <v>49.887091390095499</v>
          </cell>
        </row>
        <row r="123">
          <cell r="B123">
            <v>43466</v>
          </cell>
          <cell r="C123">
            <v>47.413953129054867</v>
          </cell>
          <cell r="D123">
            <v>47.413953129054867</v>
          </cell>
          <cell r="E123">
            <v>47.413953129054867</v>
          </cell>
        </row>
        <row r="124">
          <cell r="B124">
            <v>43497</v>
          </cell>
          <cell r="C124">
            <v>48.517200149839994</v>
          </cell>
          <cell r="D124">
            <v>48.517200149839994</v>
          </cell>
          <cell r="E124">
            <v>48.517200149839994</v>
          </cell>
        </row>
        <row r="125">
          <cell r="B125">
            <v>43525</v>
          </cell>
          <cell r="C125">
            <v>45.770146727500006</v>
          </cell>
          <cell r="D125">
            <v>45.770146727500006</v>
          </cell>
          <cell r="E125">
            <v>45.770146727500006</v>
          </cell>
        </row>
        <row r="126">
          <cell r="B126">
            <v>43556</v>
          </cell>
          <cell r="C126">
            <v>51.363558243466663</v>
          </cell>
          <cell r="D126">
            <v>51.363558243466663</v>
          </cell>
          <cell r="E126">
            <v>51.363558243466663</v>
          </cell>
        </row>
        <row r="127">
          <cell r="B127">
            <v>43586</v>
          </cell>
          <cell r="C127">
            <v>49.686916115905795</v>
          </cell>
          <cell r="D127">
            <v>49.686916115905795</v>
          </cell>
          <cell r="E127">
            <v>49.686916115905795</v>
          </cell>
        </row>
        <row r="128">
          <cell r="B128">
            <v>43617</v>
          </cell>
          <cell r="C128">
            <v>54.460141735039997</v>
          </cell>
          <cell r="D128">
            <v>54.460141735039997</v>
          </cell>
          <cell r="E128">
            <v>54.460141735039997</v>
          </cell>
        </row>
        <row r="129">
          <cell r="B129">
            <v>43647</v>
          </cell>
          <cell r="C129">
            <v>48.669445533892912</v>
          </cell>
          <cell r="D129">
            <v>48.669445533892912</v>
          </cell>
          <cell r="E129">
            <v>48.669445533892912</v>
          </cell>
        </row>
        <row r="130">
          <cell r="B130">
            <v>43678</v>
          </cell>
          <cell r="C130">
            <v>50.221250052264509</v>
          </cell>
          <cell r="D130">
            <v>50.221250052264509</v>
          </cell>
          <cell r="E130">
            <v>50.221250052264509</v>
          </cell>
        </row>
        <row r="131">
          <cell r="B131">
            <v>43709</v>
          </cell>
          <cell r="C131">
            <v>50.581809086699984</v>
          </cell>
          <cell r="D131">
            <v>50.581809086699984</v>
          </cell>
          <cell r="E131">
            <v>50.581809086699984</v>
          </cell>
        </row>
        <row r="132">
          <cell r="B132">
            <v>43739</v>
          </cell>
          <cell r="C132">
            <v>51.352755354320017</v>
          </cell>
          <cell r="D132">
            <v>51.352755354320017</v>
          </cell>
          <cell r="E132">
            <v>51.352755354320017</v>
          </cell>
        </row>
        <row r="133">
          <cell r="B133">
            <v>43770</v>
          </cell>
          <cell r="C133">
            <v>52.383588024973321</v>
          </cell>
          <cell r="D133">
            <v>52.383588024973321</v>
          </cell>
          <cell r="E133">
            <v>52.383588024973321</v>
          </cell>
        </row>
        <row r="134">
          <cell r="B134">
            <v>43800</v>
          </cell>
          <cell r="C134">
            <v>48.53947516531354</v>
          </cell>
          <cell r="D134">
            <v>48.53947516531354</v>
          </cell>
          <cell r="E134">
            <v>48.53947516531354</v>
          </cell>
        </row>
        <row r="135">
          <cell r="B135">
            <v>43831</v>
          </cell>
          <cell r="C135">
            <v>46.247469317548379</v>
          </cell>
          <cell r="D135">
            <v>46.247469317548379</v>
          </cell>
          <cell r="E135">
            <v>46.247469317548379</v>
          </cell>
        </row>
        <row r="136">
          <cell r="B136">
            <v>43862</v>
          </cell>
          <cell r="C136">
            <v>45.948019153423452</v>
          </cell>
          <cell r="D136">
            <v>45.948019153423452</v>
          </cell>
          <cell r="E136">
            <v>45.948019153423452</v>
          </cell>
        </row>
        <row r="137">
          <cell r="B137">
            <v>43891</v>
          </cell>
          <cell r="C137">
            <v>46.881039293170325</v>
          </cell>
          <cell r="D137">
            <v>46.881039293170325</v>
          </cell>
          <cell r="E137">
            <v>46.881039293170325</v>
          </cell>
        </row>
        <row r="138">
          <cell r="B138">
            <v>43922</v>
          </cell>
          <cell r="C138">
            <v>36.445891762306672</v>
          </cell>
          <cell r="D138">
            <v>36.445891762306672</v>
          </cell>
          <cell r="E138">
            <v>36.445891762306672</v>
          </cell>
        </row>
        <row r="139">
          <cell r="B139">
            <v>43952</v>
          </cell>
          <cell r="C139">
            <v>34.518236860823876</v>
          </cell>
          <cell r="D139">
            <v>34.518236860823876</v>
          </cell>
          <cell r="E139">
            <v>34.518236860823876</v>
          </cell>
        </row>
        <row r="140">
          <cell r="B140">
            <v>43983</v>
          </cell>
          <cell r="C140">
            <v>37.363999742399983</v>
          </cell>
          <cell r="D140">
            <v>37.363999742399983</v>
          </cell>
          <cell r="E140">
            <v>37.363999742399983</v>
          </cell>
        </row>
        <row r="141">
          <cell r="B141">
            <v>44013</v>
          </cell>
          <cell r="C141">
            <v>38.209563483380002</v>
          </cell>
          <cell r="D141">
            <v>38.209563483380002</v>
          </cell>
          <cell r="E141">
            <v>38.209563483380002</v>
          </cell>
        </row>
        <row r="142">
          <cell r="B142">
            <v>44044</v>
          </cell>
          <cell r="C142">
            <v>38.18077599916775</v>
          </cell>
          <cell r="D142">
            <v>38.18077599916775</v>
          </cell>
          <cell r="E142">
            <v>38.18077599916775</v>
          </cell>
        </row>
        <row r="143">
          <cell r="B143">
            <v>44075</v>
          </cell>
          <cell r="C143">
            <v>41.144925574399991</v>
          </cell>
          <cell r="D143">
            <v>41.144925574399991</v>
          </cell>
          <cell r="E143">
            <v>41.144925574399991</v>
          </cell>
        </row>
        <row r="144">
          <cell r="B144">
            <v>44105</v>
          </cell>
          <cell r="C144">
            <v>42.999472105321303</v>
          </cell>
          <cell r="D144">
            <v>42.999472105321303</v>
          </cell>
          <cell r="E144">
            <v>42.999472105321303</v>
          </cell>
        </row>
        <row r="145">
          <cell r="B145">
            <v>44136</v>
          </cell>
          <cell r="C145">
            <v>43.802255953533333</v>
          </cell>
          <cell r="D145">
            <v>43.802255953533333</v>
          </cell>
          <cell r="E145">
            <v>43.802255953533333</v>
          </cell>
        </row>
        <row r="146">
          <cell r="B146">
            <v>44166</v>
          </cell>
          <cell r="C146">
            <v>42.943841506442588</v>
          </cell>
          <cell r="D146">
            <v>42.943841506442588</v>
          </cell>
          <cell r="E146">
            <v>42.943841506442588</v>
          </cell>
        </row>
        <row r="147">
          <cell r="B147">
            <v>44197</v>
          </cell>
          <cell r="C147">
            <v>41.68340721451419</v>
          </cell>
          <cell r="D147">
            <v>41.68340721451419</v>
          </cell>
          <cell r="E147">
            <v>41.68340721451419</v>
          </cell>
        </row>
        <row r="148">
          <cell r="B148">
            <v>44228</v>
          </cell>
          <cell r="C148">
            <v>43.977389594982853</v>
          </cell>
          <cell r="D148">
            <v>43.977389594982853</v>
          </cell>
          <cell r="E148">
            <v>43.977389594982853</v>
          </cell>
        </row>
        <row r="149">
          <cell r="B149">
            <v>44256</v>
          </cell>
          <cell r="C149">
            <v>44.77141002963549</v>
          </cell>
          <cell r="D149">
            <v>44.77141002963549</v>
          </cell>
          <cell r="E149">
            <v>44.77141002963549</v>
          </cell>
        </row>
        <row r="150">
          <cell r="B150">
            <v>44287</v>
          </cell>
          <cell r="C150">
            <v>44.964378388866663</v>
          </cell>
          <cell r="D150">
            <v>44.964378388866663</v>
          </cell>
          <cell r="E150">
            <v>44.964378388866663</v>
          </cell>
        </row>
        <row r="151">
          <cell r="B151">
            <v>44317</v>
          </cell>
          <cell r="C151">
            <v>42.634721817370973</v>
          </cell>
          <cell r="D151">
            <v>42.634721817370973</v>
          </cell>
          <cell r="E151">
            <v>42.634721817370973</v>
          </cell>
        </row>
        <row r="152">
          <cell r="B152">
            <v>44348</v>
          </cell>
          <cell r="C152">
            <v>45.382557058080003</v>
          </cell>
          <cell r="D152">
            <v>45.382557058080003</v>
          </cell>
          <cell r="E152">
            <v>45.382557058080003</v>
          </cell>
        </row>
        <row r="153">
          <cell r="B153">
            <v>44378</v>
          </cell>
          <cell r="C153">
            <v>45.204039971260642</v>
          </cell>
          <cell r="D153">
            <v>45.204039971260642</v>
          </cell>
          <cell r="E153">
            <v>45.204039971260642</v>
          </cell>
        </row>
        <row r="154">
          <cell r="B154">
            <v>44409</v>
          </cell>
          <cell r="C154">
            <v>46.091381367672277</v>
          </cell>
          <cell r="D154">
            <v>46.091381367672277</v>
          </cell>
          <cell r="E154">
            <v>46.091381367672277</v>
          </cell>
        </row>
        <row r="155">
          <cell r="B155">
            <v>44440</v>
          </cell>
          <cell r="C155">
            <v>45.842613147399994</v>
          </cell>
          <cell r="D155">
            <v>45.842613147399994</v>
          </cell>
          <cell r="E155">
            <v>45.842613147399994</v>
          </cell>
        </row>
        <row r="156">
          <cell r="B156">
            <v>44470</v>
          </cell>
          <cell r="C156">
            <v>47.355371528046447</v>
          </cell>
          <cell r="D156">
            <v>47.355371528046447</v>
          </cell>
          <cell r="E156">
            <v>47.355371528046447</v>
          </cell>
        </row>
        <row r="157">
          <cell r="B157">
            <v>44501</v>
          </cell>
          <cell r="C157">
            <v>48.060564004500002</v>
          </cell>
          <cell r="D157">
            <v>48.060564004500002</v>
          </cell>
          <cell r="E157">
            <v>48.060564004500002</v>
          </cell>
        </row>
        <row r="158">
          <cell r="B158">
            <v>44531</v>
          </cell>
          <cell r="C158">
            <v>46.548019682183224</v>
          </cell>
          <cell r="D158">
            <v>46.548019682183224</v>
          </cell>
          <cell r="E158">
            <v>46.548019682183224</v>
          </cell>
        </row>
        <row r="159">
          <cell r="B159">
            <v>44562</v>
          </cell>
          <cell r="C159">
            <v>44.751448242181944</v>
          </cell>
          <cell r="D159">
            <v>44.751448242181944</v>
          </cell>
          <cell r="E159">
            <v>44.751448242181944</v>
          </cell>
        </row>
        <row r="160">
          <cell r="B160">
            <v>44593</v>
          </cell>
          <cell r="C160">
            <v>49.547499999999992</v>
          </cell>
          <cell r="D160">
            <v>49.547499999999992</v>
          </cell>
          <cell r="E160">
            <v>49.547499999999992</v>
          </cell>
        </row>
        <row r="161">
          <cell r="B161">
            <v>44621</v>
          </cell>
          <cell r="C161">
            <v>50.947516129032259</v>
          </cell>
          <cell r="D161">
            <v>50.947516129032259</v>
          </cell>
          <cell r="E161">
            <v>50.947516129032259</v>
          </cell>
        </row>
        <row r="162">
          <cell r="B162">
            <v>44652</v>
          </cell>
          <cell r="C162">
            <v>48.236600000000003</v>
          </cell>
          <cell r="D162">
            <v>48.236600000000003</v>
          </cell>
          <cell r="E162">
            <v>48.236600000000003</v>
          </cell>
        </row>
        <row r="163">
          <cell r="B163">
            <v>44682</v>
          </cell>
          <cell r="C163">
            <v>47.506741935483873</v>
          </cell>
          <cell r="D163">
            <v>47.506741935483873</v>
          </cell>
          <cell r="E163">
            <v>47.506741935483873</v>
          </cell>
        </row>
        <row r="164">
          <cell r="B164">
            <v>44713</v>
          </cell>
          <cell r="C164">
            <v>48.907833333333329</v>
          </cell>
          <cell r="D164">
            <v>48.907833333333329</v>
          </cell>
          <cell r="E164">
            <v>48.907833333333329</v>
          </cell>
        </row>
        <row r="165">
          <cell r="B165">
            <v>44743</v>
          </cell>
          <cell r="C165">
            <v>46.617870967741936</v>
          </cell>
          <cell r="D165">
            <v>46.617870967741936</v>
          </cell>
          <cell r="E165">
            <v>46.617870967741936</v>
          </cell>
        </row>
        <row r="166">
          <cell r="B166">
            <v>44774</v>
          </cell>
          <cell r="C166">
            <v>57.500935483870968</v>
          </cell>
          <cell r="D166">
            <v>57.500935483870968</v>
          </cell>
          <cell r="E166">
            <v>57.500935483870968</v>
          </cell>
        </row>
        <row r="167">
          <cell r="B167">
            <v>44805</v>
          </cell>
          <cell r="C167">
            <v>57.475266666666663</v>
          </cell>
          <cell r="D167">
            <v>57.475266666666663</v>
          </cell>
          <cell r="E167">
            <v>57.475266666666663</v>
          </cell>
        </row>
        <row r="168">
          <cell r="B168">
            <v>44835</v>
          </cell>
          <cell r="C168">
            <v>58.094709677419331</v>
          </cell>
          <cell r="D168">
            <v>58.094709677419331</v>
          </cell>
          <cell r="E168">
            <v>58.094709677419331</v>
          </cell>
        </row>
        <row r="169">
          <cell r="B169">
            <v>44866</v>
          </cell>
          <cell r="C169">
            <v>60.182199999999987</v>
          </cell>
          <cell r="D169">
            <v>60.182199999999987</v>
          </cell>
          <cell r="E169">
            <v>60.182199999999987</v>
          </cell>
        </row>
        <row r="170">
          <cell r="B170">
            <v>44896</v>
          </cell>
          <cell r="C170">
            <v>55.398709677419347</v>
          </cell>
          <cell r="D170">
            <v>55.398709677419347</v>
          </cell>
          <cell r="E170">
            <v>55.398709677419347</v>
          </cell>
        </row>
        <row r="171">
          <cell r="B171">
            <v>44927</v>
          </cell>
          <cell r="C171">
            <v>53.735387096774211</v>
          </cell>
          <cell r="D171">
            <v>53.735387096774211</v>
          </cell>
          <cell r="E171">
            <v>53.735387096774211</v>
          </cell>
        </row>
        <row r="172">
          <cell r="B172">
            <v>44958</v>
          </cell>
          <cell r="C172">
            <v>56.933107142857139</v>
          </cell>
          <cell r="D172">
            <v>56.933107142857139</v>
          </cell>
          <cell r="E172">
            <v>56.933107142857139</v>
          </cell>
        </row>
        <row r="173">
          <cell r="B173">
            <v>44986</v>
          </cell>
          <cell r="C173">
            <v>59.362903225806427</v>
          </cell>
          <cell r="D173">
            <v>59.362903225806427</v>
          </cell>
          <cell r="E173">
            <v>59.362903225806427</v>
          </cell>
        </row>
        <row r="174">
          <cell r="B174">
            <v>45017</v>
          </cell>
          <cell r="C174">
            <v>56.659799999999997</v>
          </cell>
          <cell r="D174">
            <v>56.659799999999997</v>
          </cell>
          <cell r="E174">
            <v>56.659799999999997</v>
          </cell>
        </row>
        <row r="175">
          <cell r="B175">
            <v>45047</v>
          </cell>
          <cell r="C175">
            <v>56.511451612903222</v>
          </cell>
          <cell r="D175">
            <v>56.511451612903222</v>
          </cell>
          <cell r="E175">
            <v>56.511451612903222</v>
          </cell>
        </row>
        <row r="176">
          <cell r="B176">
            <v>45078</v>
          </cell>
          <cell r="C176">
            <v>57.190966666666661</v>
          </cell>
          <cell r="D176">
            <v>57.190966666666661</v>
          </cell>
          <cell r="E176">
            <v>57.190966666666661</v>
          </cell>
        </row>
        <row r="177">
          <cell r="B177">
            <v>45108</v>
          </cell>
          <cell r="C177">
            <v>56.751935483870966</v>
          </cell>
          <cell r="D177">
            <v>56.751935483870966</v>
          </cell>
          <cell r="E177">
            <v>56.751935483870966</v>
          </cell>
        </row>
        <row r="178">
          <cell r="B178">
            <v>45139</v>
          </cell>
          <cell r="C178">
            <v>57.601838709677416</v>
          </cell>
          <cell r="D178">
            <v>57.601838709677416</v>
          </cell>
          <cell r="E178">
            <v>57.601838709677416</v>
          </cell>
        </row>
        <row r="179">
          <cell r="B179">
            <v>45170</v>
          </cell>
          <cell r="C179">
            <v>56.2378</v>
          </cell>
          <cell r="D179">
            <v>56.2378</v>
          </cell>
          <cell r="E179">
            <v>56.2378</v>
          </cell>
        </row>
        <row r="180">
          <cell r="B180">
            <v>45200</v>
          </cell>
          <cell r="C180">
            <v>56.787354838709696</v>
          </cell>
          <cell r="D180">
            <v>56.787354838709696</v>
          </cell>
          <cell r="E180">
            <v>56.787354838709696</v>
          </cell>
        </row>
        <row r="181">
          <cell r="B181">
            <v>45231</v>
          </cell>
          <cell r="C181">
            <v>57.832933333333315</v>
          </cell>
          <cell r="D181">
            <v>57.832933333333315</v>
          </cell>
          <cell r="E181">
            <v>57.832933333333315</v>
          </cell>
        </row>
        <row r="182">
          <cell r="B182">
            <v>45261</v>
          </cell>
          <cell r="C182">
            <v>55.19461290322581</v>
          </cell>
          <cell r="D182">
            <v>55.19461290322581</v>
          </cell>
          <cell r="E182">
            <v>55.19461290322581</v>
          </cell>
        </row>
        <row r="183">
          <cell r="B183">
            <v>45292</v>
          </cell>
          <cell r="C183">
            <v>52.629483870967746</v>
          </cell>
          <cell r="D183">
            <v>52.629483870967746</v>
          </cell>
          <cell r="E183">
            <v>52.629483870967746</v>
          </cell>
        </row>
        <row r="184">
          <cell r="B184">
            <v>45323</v>
          </cell>
          <cell r="C184">
            <v>51.76675862068965</v>
          </cell>
          <cell r="D184">
            <v>51.76675862068965</v>
          </cell>
          <cell r="E184">
            <v>51.76675862068965</v>
          </cell>
        </row>
        <row r="185">
          <cell r="B185">
            <v>45352</v>
          </cell>
          <cell r="C185">
            <v>48.232483870967755</v>
          </cell>
          <cell r="D185">
            <v>48.232483870967755</v>
          </cell>
          <cell r="E185">
            <v>48.232483870967755</v>
          </cell>
        </row>
        <row r="186">
          <cell r="B186">
            <v>45383</v>
          </cell>
          <cell r="C186">
            <v>50.455800000000004</v>
          </cell>
          <cell r="D186">
            <v>50.455800000000004</v>
          </cell>
          <cell r="E186">
            <v>50.455800000000004</v>
          </cell>
        </row>
        <row r="187">
          <cell r="B187">
            <v>45413</v>
          </cell>
          <cell r="C187">
            <v>51.207516129032264</v>
          </cell>
          <cell r="D187">
            <v>51.207516129032264</v>
          </cell>
          <cell r="E187">
            <v>51.207516129032264</v>
          </cell>
        </row>
        <row r="188">
          <cell r="B188">
            <v>45444</v>
          </cell>
          <cell r="C188">
            <v>50.836333333333336</v>
          </cell>
          <cell r="D188">
            <v>50.836333333333336</v>
          </cell>
          <cell r="E188">
            <v>50.836333333333336</v>
          </cell>
        </row>
        <row r="189">
          <cell r="B189">
            <v>45474</v>
          </cell>
          <cell r="C189">
            <v>52.286225806451604</v>
          </cell>
          <cell r="D189">
            <v>52.286225806451604</v>
          </cell>
          <cell r="E189">
            <v>52.286225806451604</v>
          </cell>
        </row>
        <row r="190">
          <cell r="B190">
            <v>45505</v>
          </cell>
          <cell r="C190">
            <v>51.033838709677418</v>
          </cell>
          <cell r="D190">
            <v>51.033838709677418</v>
          </cell>
          <cell r="E190">
            <v>51.033838709677418</v>
          </cell>
        </row>
        <row r="191">
          <cell r="B191">
            <v>45536</v>
          </cell>
          <cell r="C191">
            <v>49.408681862400648</v>
          </cell>
          <cell r="D191">
            <v>51.691266666666657</v>
          </cell>
          <cell r="E191">
            <v>53.973851470932665</v>
          </cell>
        </row>
        <row r="192">
          <cell r="B192">
            <v>45566</v>
          </cell>
          <cell r="C192">
            <v>50.317521258432237</v>
          </cell>
          <cell r="D192">
            <v>53.360967664120253</v>
          </cell>
          <cell r="E192">
            <v>56.404414069808269</v>
          </cell>
        </row>
        <row r="193">
          <cell r="B193">
            <v>45597</v>
          </cell>
          <cell r="C193">
            <v>51.000305878558379</v>
          </cell>
          <cell r="D193">
            <v>54.804613885668395</v>
          </cell>
          <cell r="E193">
            <v>58.608921892778412</v>
          </cell>
        </row>
        <row r="194">
          <cell r="B194">
            <v>45627</v>
          </cell>
          <cell r="C194">
            <v>47.942555034470715</v>
          </cell>
          <cell r="D194">
            <v>52.507724643002739</v>
          </cell>
          <cell r="E194">
            <v>57.072894251534763</v>
          </cell>
        </row>
        <row r="195">
          <cell r="B195">
            <v>45658</v>
          </cell>
          <cell r="C195">
            <v>43.656788833112799</v>
          </cell>
          <cell r="D195">
            <v>52.256611261395875</v>
          </cell>
          <cell r="E195">
            <v>60.856433689678951</v>
          </cell>
        </row>
        <row r="196">
          <cell r="B196">
            <v>45689</v>
          </cell>
          <cell r="C196">
            <v>45.97927936946607</v>
          </cell>
          <cell r="D196">
            <v>54.685205155505336</v>
          </cell>
          <cell r="E196">
            <v>63.391130941544603</v>
          </cell>
        </row>
        <row r="197">
          <cell r="B197">
            <v>45717</v>
          </cell>
          <cell r="C197">
            <v>44.434441299567617</v>
          </cell>
          <cell r="D197">
            <v>53.24647044336308</v>
          </cell>
          <cell r="E197">
            <v>62.058499587158543</v>
          </cell>
        </row>
        <row r="198">
          <cell r="B198">
            <v>45748</v>
          </cell>
          <cell r="C198">
            <v>46.323489439722437</v>
          </cell>
          <cell r="D198">
            <v>55.24162194127409</v>
          </cell>
          <cell r="E198">
            <v>64.159754442825744</v>
          </cell>
        </row>
        <row r="199">
          <cell r="B199">
            <v>45778</v>
          </cell>
          <cell r="C199">
            <v>43.848370628554278</v>
          </cell>
          <cell r="D199">
            <v>52.872606487862129</v>
          </cell>
          <cell r="E199">
            <v>61.896842347169979</v>
          </cell>
        </row>
        <row r="200">
          <cell r="B200">
            <v>45809</v>
          </cell>
          <cell r="C200">
            <v>47.650311996061646</v>
          </cell>
          <cell r="D200">
            <v>56.780651213125687</v>
          </cell>
          <cell r="E200">
            <v>65.910990430189727</v>
          </cell>
        </row>
        <row r="201">
          <cell r="B201">
            <v>45839</v>
          </cell>
          <cell r="C201">
            <v>44.321901421212416</v>
          </cell>
          <cell r="D201">
            <v>53.558343996032654</v>
          </cell>
          <cell r="E201">
            <v>62.794786570852892</v>
          </cell>
        </row>
        <row r="202">
          <cell r="B202">
            <v>45870</v>
          </cell>
          <cell r="C202">
            <v>45.617113153873397</v>
          </cell>
          <cell r="D202">
            <v>54.959659086449825</v>
          </cell>
          <cell r="E202">
            <v>64.302205019026246</v>
          </cell>
        </row>
        <row r="203">
          <cell r="B203">
            <v>45901</v>
          </cell>
          <cell r="C203">
            <v>47.301333355584227</v>
          </cell>
          <cell r="D203">
            <v>56.749982645916845</v>
          </cell>
          <cell r="E203">
            <v>66.19863193624947</v>
          </cell>
        </row>
        <row r="204">
          <cell r="B204">
            <v>45931</v>
          </cell>
          <cell r="C204">
            <v>47.065484324808423</v>
          </cell>
          <cell r="D204">
            <v>56.620236972897239</v>
          </cell>
          <cell r="E204">
            <v>66.174989620986054</v>
          </cell>
        </row>
        <row r="205">
          <cell r="B205">
            <v>45962</v>
          </cell>
          <cell r="C205">
            <v>48.528590748982289</v>
          </cell>
          <cell r="D205">
            <v>58.189446754827294</v>
          </cell>
          <cell r="E205">
            <v>67.850302760672292</v>
          </cell>
        </row>
        <row r="206">
          <cell r="B206">
            <v>45992</v>
          </cell>
          <cell r="C206">
            <v>45.945192848401788</v>
          </cell>
          <cell r="D206">
            <v>55.712152212002984</v>
          </cell>
          <cell r="E206">
            <v>65.479111575604179</v>
          </cell>
        </row>
        <row r="207">
          <cell r="B207">
            <v>46023</v>
          </cell>
          <cell r="C207">
            <v>42.74769069040056</v>
          </cell>
          <cell r="D207">
            <v>53.005139180007653</v>
          </cell>
          <cell r="E207">
            <v>63.262587669614746</v>
          </cell>
        </row>
        <row r="208">
          <cell r="B208">
            <v>46054</v>
          </cell>
          <cell r="C208">
            <v>45.162226300818169</v>
          </cell>
          <cell r="D208">
            <v>55.448900994531513</v>
          </cell>
          <cell r="E208">
            <v>65.735575688244865</v>
          </cell>
        </row>
        <row r="209">
          <cell r="B209">
            <v>46082</v>
          </cell>
          <cell r="C209">
            <v>43.674539577525067</v>
          </cell>
          <cell r="D209">
            <v>53.990440475344663</v>
          </cell>
          <cell r="E209">
            <v>64.306341373164258</v>
          </cell>
        </row>
        <row r="210">
          <cell r="B210">
            <v>46113</v>
          </cell>
          <cell r="C210">
            <v>45.674993761644217</v>
          </cell>
          <cell r="D210">
            <v>56.020120863570071</v>
          </cell>
          <cell r="E210">
            <v>66.365247965495925</v>
          </cell>
        </row>
        <row r="211">
          <cell r="B211">
            <v>46143</v>
          </cell>
          <cell r="C211">
            <v>43.234447265834994</v>
          </cell>
          <cell r="D211">
            <v>53.6088005718671</v>
          </cell>
          <cell r="E211">
            <v>63.983153877899205</v>
          </cell>
        </row>
        <row r="212">
          <cell r="B212">
            <v>46174</v>
          </cell>
          <cell r="C212">
            <v>47.19431409164261</v>
          </cell>
          <cell r="D212">
            <v>57.597893601780967</v>
          </cell>
          <cell r="E212">
            <v>68.001473111919324</v>
          </cell>
        </row>
        <row r="213">
          <cell r="B213">
            <v>46204</v>
          </cell>
          <cell r="C213">
            <v>43.89027859226622</v>
          </cell>
          <cell r="D213">
            <v>54.323084306510829</v>
          </cell>
          <cell r="E213">
            <v>64.755890020755444</v>
          </cell>
        </row>
        <row r="214">
          <cell r="B214">
            <v>46235</v>
          </cell>
          <cell r="C214">
            <v>45.25582401896213</v>
          </cell>
          <cell r="D214">
            <v>55.717855937312997</v>
          </cell>
          <cell r="E214">
            <v>66.179887855663864</v>
          </cell>
        </row>
        <row r="215">
          <cell r="B215">
            <v>46266</v>
          </cell>
          <cell r="C215">
            <v>47.034754742988298</v>
          </cell>
          <cell r="D215">
            <v>57.526012865445409</v>
          </cell>
          <cell r="E215">
            <v>68.017270987902521</v>
          </cell>
        </row>
        <row r="216">
          <cell r="B216">
            <v>46296</v>
          </cell>
          <cell r="C216">
            <v>46.892371101792619</v>
          </cell>
          <cell r="D216">
            <v>57.412855428355989</v>
          </cell>
          <cell r="E216">
            <v>67.933339754919359</v>
          </cell>
        </row>
        <row r="217">
          <cell r="B217">
            <v>46327</v>
          </cell>
          <cell r="C217">
            <v>48.460432198565556</v>
          </cell>
          <cell r="D217">
            <v>59.010142729235177</v>
          </cell>
          <cell r="E217">
            <v>69.559853259904799</v>
          </cell>
        </row>
        <row r="218">
          <cell r="B218">
            <v>46357</v>
          </cell>
          <cell r="C218">
            <v>45.943147475897455</v>
          </cell>
          <cell r="D218">
            <v>56.522084210673327</v>
          </cell>
          <cell r="E218">
            <v>67.101020945449207</v>
          </cell>
        </row>
        <row r="219">
          <cell r="B219">
            <v>46388</v>
          </cell>
          <cell r="C219">
            <v>43.045449414371518</v>
          </cell>
          <cell r="D219">
            <v>53.757059394394837</v>
          </cell>
          <cell r="E219">
            <v>64.468669374418155</v>
          </cell>
        </row>
        <row r="220">
          <cell r="B220">
            <v>46419</v>
          </cell>
          <cell r="C220">
            <v>45.494995492139282</v>
          </cell>
          <cell r="D220">
            <v>56.215142268040616</v>
          </cell>
          <cell r="E220">
            <v>66.93528904394195</v>
          </cell>
        </row>
        <row r="221">
          <cell r="B221">
            <v>46447</v>
          </cell>
          <cell r="C221">
            <v>44.008733048745455</v>
          </cell>
          <cell r="D221">
            <v>54.737416620524805</v>
          </cell>
          <cell r="E221">
            <v>65.466100192304154</v>
          </cell>
        </row>
        <row r="222">
          <cell r="B222">
            <v>46478</v>
          </cell>
          <cell r="C222">
            <v>46.065430057108308</v>
          </cell>
          <cell r="D222">
            <v>56.802650424765673</v>
          </cell>
          <cell r="E222">
            <v>67.539870792423031</v>
          </cell>
        </row>
        <row r="223">
          <cell r="B223">
            <v>46508</v>
          </cell>
          <cell r="C223">
            <v>43.601986209230525</v>
          </cell>
          <cell r="D223">
            <v>54.347743372765905</v>
          </cell>
          <cell r="E223">
            <v>65.093500536301278</v>
          </cell>
        </row>
        <row r="224">
          <cell r="B224">
            <v>46539</v>
          </cell>
          <cell r="C224">
            <v>47.665676399389909</v>
          </cell>
          <cell r="D224">
            <v>58.419970358803305</v>
          </cell>
          <cell r="E224">
            <v>69.1742643182167</v>
          </cell>
        </row>
        <row r="225">
          <cell r="B225">
            <v>46569</v>
          </cell>
          <cell r="C225">
            <v>44.325980838159751</v>
          </cell>
          <cell r="D225">
            <v>55.088811593451162</v>
          </cell>
          <cell r="E225">
            <v>65.851642348742573</v>
          </cell>
        </row>
        <row r="226">
          <cell r="B226">
            <v>46600</v>
          </cell>
          <cell r="C226">
            <v>45.706412073234524</v>
          </cell>
          <cell r="D226">
            <v>56.477779624403951</v>
          </cell>
          <cell r="E226">
            <v>67.24914717557337</v>
          </cell>
        </row>
        <row r="227">
          <cell r="B227">
            <v>46631</v>
          </cell>
          <cell r="C227">
            <v>47.524998173563027</v>
          </cell>
          <cell r="D227">
            <v>58.304902520610469</v>
          </cell>
          <cell r="E227">
            <v>69.084806867657903</v>
          </cell>
        </row>
        <row r="228">
          <cell r="B228">
            <v>46661</v>
          </cell>
          <cell r="C228">
            <v>47.42138743010014</v>
          </cell>
          <cell r="D228">
            <v>58.209828573025597</v>
          </cell>
          <cell r="E228">
            <v>68.998269715951054</v>
          </cell>
        </row>
        <row r="229">
          <cell r="B229">
            <v>46692</v>
          </cell>
          <cell r="C229">
            <v>49.038018480782874</v>
          </cell>
          <cell r="D229">
            <v>59.834996419586346</v>
          </cell>
          <cell r="E229">
            <v>70.631974358389812</v>
          </cell>
        </row>
        <row r="230">
          <cell r="B230">
            <v>46722</v>
          </cell>
          <cell r="C230">
            <v>46.527517811973624</v>
          </cell>
          <cell r="D230">
            <v>57.333032546655112</v>
          </cell>
          <cell r="E230">
            <v>68.138547281336599</v>
          </cell>
        </row>
        <row r="231">
          <cell r="B231">
            <v>46753</v>
          </cell>
          <cell r="C231">
            <v>43.660326060295809</v>
          </cell>
          <cell r="D231">
            <v>54.504404596399155</v>
          </cell>
          <cell r="E231">
            <v>65.348483132502508</v>
          </cell>
        </row>
        <row r="232">
          <cell r="B232">
            <v>46784</v>
          </cell>
          <cell r="C232">
            <v>46.129920334422224</v>
          </cell>
          <cell r="D232">
            <v>56.976530265294819</v>
          </cell>
          <cell r="E232">
            <v>67.823140196167415</v>
          </cell>
        </row>
        <row r="233">
          <cell r="B233">
            <v>46813</v>
          </cell>
          <cell r="C233">
            <v>44.630014948569155</v>
          </cell>
          <cell r="D233">
            <v>55.479156274211</v>
          </cell>
          <cell r="E233">
            <v>66.328297599852846</v>
          </cell>
        </row>
        <row r="234">
          <cell r="B234">
            <v>46844</v>
          </cell>
          <cell r="C234">
            <v>46.729397410323585</v>
          </cell>
          <cell r="D234">
            <v>57.581070130734673</v>
          </cell>
          <cell r="E234">
            <v>68.432742851145761</v>
          </cell>
        </row>
        <row r="235">
          <cell r="B235">
            <v>46874</v>
          </cell>
          <cell r="C235">
            <v>44.22721208137969</v>
          </cell>
          <cell r="D235">
            <v>55.081416196560028</v>
          </cell>
          <cell r="E235">
            <v>65.935620311740365</v>
          </cell>
        </row>
        <row r="236">
          <cell r="B236">
            <v>46905</v>
          </cell>
          <cell r="C236">
            <v>48.379706861776882</v>
          </cell>
          <cell r="D236">
            <v>59.236442371726469</v>
          </cell>
          <cell r="E236">
            <v>70.093177881676056</v>
          </cell>
        </row>
        <row r="237">
          <cell r="B237">
            <v>46935</v>
          </cell>
          <cell r="C237">
            <v>44.989219383123341</v>
          </cell>
          <cell r="D237">
            <v>55.848486287842178</v>
          </cell>
          <cell r="E237">
            <v>66.707753192561015</v>
          </cell>
        </row>
        <row r="238">
          <cell r="B238">
            <v>46966</v>
          </cell>
          <cell r="C238">
            <v>46.370793906951981</v>
          </cell>
          <cell r="D238">
            <v>57.23259220644006</v>
          </cell>
          <cell r="E238">
            <v>68.094390505928146</v>
          </cell>
        </row>
        <row r="239">
          <cell r="B239">
            <v>46997</v>
          </cell>
          <cell r="C239">
            <v>48.213790598264929</v>
          </cell>
          <cell r="D239">
            <v>59.078120292522257</v>
          </cell>
          <cell r="E239">
            <v>69.942449986779579</v>
          </cell>
        </row>
        <row r="240">
          <cell r="B240">
            <v>47027</v>
          </cell>
          <cell r="C240">
            <v>48.134166521600534</v>
          </cell>
          <cell r="D240">
            <v>59.001027610627105</v>
          </cell>
          <cell r="E240">
            <v>69.867888699653676</v>
          </cell>
        </row>
        <row r="241">
          <cell r="B241">
            <v>47058</v>
          </cell>
          <cell r="C241">
            <v>49.784396233094242</v>
          </cell>
          <cell r="D241">
            <v>60.653788716890062</v>
          </cell>
          <cell r="E241">
            <v>71.523181200685883</v>
          </cell>
        </row>
        <row r="242">
          <cell r="B242">
            <v>47088</v>
          </cell>
          <cell r="C242">
            <v>47.266586702811246</v>
          </cell>
          <cell r="D242">
            <v>58.138510581376316</v>
          </cell>
          <cell r="E242">
            <v>69.010434459941379</v>
          </cell>
        </row>
        <row r="243">
          <cell r="B243">
            <v>47119</v>
          </cell>
          <cell r="C243">
            <v>44.360458054017542</v>
          </cell>
          <cell r="D243">
            <v>55.243800928233533</v>
          </cell>
          <cell r="E243">
            <v>66.127143802449524</v>
          </cell>
        </row>
        <row r="244">
          <cell r="B244">
            <v>47150</v>
          </cell>
          <cell r="C244">
            <v>46.844528128879901</v>
          </cell>
          <cell r="D244">
            <v>57.728624877688809</v>
          </cell>
          <cell r="E244">
            <v>68.612721626497716</v>
          </cell>
        </row>
        <row r="245">
          <cell r="B245">
            <v>47178</v>
          </cell>
          <cell r="C245">
            <v>45.32665266528921</v>
          </cell>
          <cell r="D245">
            <v>56.211503288691027</v>
          </cell>
          <cell r="E245">
            <v>67.096353912092837</v>
          </cell>
        </row>
        <row r="246">
          <cell r="B246">
            <v>47209</v>
          </cell>
          <cell r="C246">
            <v>47.465349044232376</v>
          </cell>
          <cell r="D246">
            <v>58.350953542227103</v>
          </cell>
          <cell r="E246">
            <v>69.236558040221837</v>
          </cell>
        </row>
        <row r="247">
          <cell r="B247">
            <v>47239</v>
          </cell>
          <cell r="C247">
            <v>44.919620935028867</v>
          </cell>
          <cell r="D247">
            <v>55.805979307616504</v>
          </cell>
          <cell r="E247">
            <v>66.692337680204147</v>
          </cell>
        </row>
        <row r="248">
          <cell r="B248">
            <v>47270</v>
          </cell>
          <cell r="C248">
            <v>49.156505102921386</v>
          </cell>
          <cell r="D248">
            <v>60.04361735010194</v>
          </cell>
          <cell r="E248">
            <v>70.930729597282493</v>
          </cell>
        </row>
        <row r="249">
          <cell r="B249">
            <v>47300</v>
          </cell>
          <cell r="C249">
            <v>45.710214465445461</v>
          </cell>
          <cell r="D249">
            <v>56.598080587218924</v>
          </cell>
          <cell r="E249">
            <v>67.485946708992387</v>
          </cell>
        </row>
        <row r="250">
          <cell r="B250">
            <v>47331</v>
          </cell>
          <cell r="C250">
            <v>47.089674643548058</v>
          </cell>
          <cell r="D250">
            <v>57.978294639914431</v>
          </cell>
          <cell r="E250">
            <v>68.866914636280796</v>
          </cell>
        </row>
        <row r="251">
          <cell r="B251">
            <v>47362</v>
          </cell>
          <cell r="C251">
            <v>48.952150256282522</v>
          </cell>
          <cell r="D251">
            <v>59.841524127241804</v>
          </cell>
          <cell r="E251">
            <v>70.730897998201087</v>
          </cell>
        </row>
        <row r="252">
          <cell r="B252">
            <v>47392</v>
          </cell>
          <cell r="C252">
            <v>48.892567793024519</v>
          </cell>
          <cell r="D252">
            <v>59.782695538576711</v>
          </cell>
          <cell r="E252">
            <v>70.67282328412891</v>
          </cell>
        </row>
        <row r="253">
          <cell r="B253">
            <v>47423</v>
          </cell>
          <cell r="C253">
            <v>50.571986745117115</v>
          </cell>
          <cell r="D253">
            <v>61.462868365262217</v>
          </cell>
          <cell r="E253">
            <v>72.353749985407319</v>
          </cell>
        </row>
        <row r="254">
          <cell r="B254">
            <v>47453</v>
          </cell>
          <cell r="C254">
            <v>48.042430526668142</v>
          </cell>
          <cell r="D254">
            <v>58.93406602140616</v>
          </cell>
          <cell r="E254">
            <v>69.825701516144179</v>
          </cell>
        </row>
        <row r="255">
          <cell r="B255">
            <v>47484</v>
          </cell>
          <cell r="C255">
            <v>45.090857193518602</v>
          </cell>
          <cell r="D255">
            <v>55.985891949672627</v>
          </cell>
          <cell r="E255">
            <v>66.880926705826653</v>
          </cell>
        </row>
        <row r="256">
          <cell r="B256">
            <v>47515</v>
          </cell>
          <cell r="C256">
            <v>47.587827302145044</v>
          </cell>
          <cell r="D256">
            <v>58.483086855527361</v>
          </cell>
          <cell r="E256">
            <v>69.378346408909678</v>
          </cell>
        </row>
        <row r="257">
          <cell r="B257">
            <v>47543</v>
          </cell>
          <cell r="C257">
            <v>46.050363678368058</v>
          </cell>
          <cell r="D257">
            <v>56.945848028978673</v>
          </cell>
          <cell r="E257">
            <v>67.841332379589289</v>
          </cell>
        </row>
        <row r="258">
          <cell r="B258">
            <v>47574</v>
          </cell>
          <cell r="C258">
            <v>48.228423392345491</v>
          </cell>
          <cell r="D258">
            <v>59.124132540184391</v>
          </cell>
          <cell r="E258">
            <v>70.019841688023291</v>
          </cell>
        </row>
        <row r="259">
          <cell r="B259">
            <v>47604</v>
          </cell>
          <cell r="C259">
            <v>45.63659713975094</v>
          </cell>
          <cell r="D259">
            <v>56.532531084818139</v>
          </cell>
          <cell r="E259">
            <v>67.428465029885331</v>
          </cell>
        </row>
        <row r="260">
          <cell r="B260">
            <v>47635</v>
          </cell>
          <cell r="C260">
            <v>49.957229619534729</v>
          </cell>
          <cell r="D260">
            <v>60.85338836183022</v>
          </cell>
          <cell r="E260">
            <v>71.74954710412571</v>
          </cell>
        </row>
        <row r="261">
          <cell r="B261">
            <v>47665</v>
          </cell>
          <cell r="C261">
            <v>46.452424667939468</v>
          </cell>
          <cell r="D261">
            <v>57.34880820746325</v>
          </cell>
          <cell r="E261">
            <v>68.245191746987032</v>
          </cell>
        </row>
        <row r="262">
          <cell r="B262">
            <v>47696</v>
          </cell>
          <cell r="C262">
            <v>47.829602925141593</v>
          </cell>
          <cell r="D262">
            <v>58.726211261893667</v>
          </cell>
          <cell r="E262">
            <v>69.622819598645748</v>
          </cell>
        </row>
        <row r="263">
          <cell r="B263">
            <v>47727</v>
          </cell>
          <cell r="C263">
            <v>49.710194505956629</v>
          </cell>
          <cell r="D263">
            <v>60.607027639936994</v>
          </cell>
          <cell r="E263">
            <v>71.503860773917367</v>
          </cell>
        </row>
        <row r="264">
          <cell r="B264">
            <v>47757</v>
          </cell>
          <cell r="C264">
            <v>49.669618682485861</v>
          </cell>
          <cell r="D264">
            <v>60.566676613694518</v>
          </cell>
          <cell r="E264">
            <v>71.463734544903176</v>
          </cell>
        </row>
        <row r="265">
          <cell r="B265">
            <v>47788</v>
          </cell>
          <cell r="C265">
            <v>51.376953325406546</v>
          </cell>
          <cell r="D265">
            <v>62.274236053843502</v>
          </cell>
          <cell r="E265">
            <v>73.171518782280458</v>
          </cell>
        </row>
        <row r="266">
          <cell r="B266">
            <v>47818</v>
          </cell>
          <cell r="C266">
            <v>48.833883131304205</v>
          </cell>
          <cell r="D266">
            <v>59.731390656969452</v>
          </cell>
          <cell r="E266">
            <v>70.6288981826347</v>
          </cell>
        </row>
        <row r="267">
          <cell r="B267">
            <v>47849</v>
          </cell>
          <cell r="C267">
            <v>45.833231466776297</v>
          </cell>
          <cell r="D267">
            <v>56.731752488514637</v>
          </cell>
          <cell r="E267">
            <v>67.630273510252977</v>
          </cell>
        </row>
        <row r="268">
          <cell r="B268">
            <v>47880</v>
          </cell>
          <cell r="C268">
            <v>48.342248995342466</v>
          </cell>
          <cell r="D268">
            <v>59.240837074540138</v>
          </cell>
          <cell r="E268">
            <v>70.139425153737804</v>
          </cell>
        </row>
        <row r="269">
          <cell r="B269">
            <v>47908</v>
          </cell>
          <cell r="C269">
            <v>46.784392503153519</v>
          </cell>
          <cell r="D269">
            <v>57.683047639810525</v>
          </cell>
          <cell r="E269">
            <v>68.581702776467523</v>
          </cell>
        </row>
        <row r="270">
          <cell r="B270">
            <v>47939</v>
          </cell>
          <cell r="C270">
            <v>49.002789576748597</v>
          </cell>
          <cell r="D270">
            <v>59.901511770864936</v>
          </cell>
          <cell r="E270">
            <v>70.800233964981274</v>
          </cell>
        </row>
        <row r="271">
          <cell r="B271">
            <v>47969</v>
          </cell>
          <cell r="C271">
            <v>46.363227406619856</v>
          </cell>
          <cell r="D271">
            <v>57.262016658195527</v>
          </cell>
          <cell r="E271">
            <v>68.160805909771199</v>
          </cell>
        </row>
        <row r="272">
          <cell r="B272">
            <v>48000</v>
          </cell>
          <cell r="C272">
            <v>50.767935696718766</v>
          </cell>
          <cell r="D272">
            <v>61.666792005753777</v>
          </cell>
          <cell r="E272">
            <v>72.565648314788788</v>
          </cell>
        </row>
        <row r="273">
          <cell r="B273">
            <v>48030</v>
          </cell>
          <cell r="C273">
            <v>47.202802171880599</v>
          </cell>
          <cell r="D273">
            <v>58.101725538374943</v>
          </cell>
          <cell r="E273">
            <v>69.000648904869294</v>
          </cell>
        </row>
        <row r="274">
          <cell r="B274">
            <v>48061</v>
          </cell>
          <cell r="C274">
            <v>48.578444850939889</v>
          </cell>
          <cell r="D274">
            <v>59.477435274893573</v>
          </cell>
          <cell r="E274">
            <v>70.376425698847257</v>
          </cell>
        </row>
        <row r="275">
          <cell r="B275">
            <v>48092</v>
          </cell>
          <cell r="C275">
            <v>50.476560457499751</v>
          </cell>
          <cell r="D275">
            <v>61.375617938912768</v>
          </cell>
          <cell r="E275">
            <v>72.274675420325778</v>
          </cell>
        </row>
        <row r="276">
          <cell r="B276">
            <v>48122</v>
          </cell>
          <cell r="C276">
            <v>50.454829634427284</v>
          </cell>
          <cell r="D276">
            <v>61.353954173299634</v>
          </cell>
          <cell r="E276">
            <v>72.253078712171984</v>
          </cell>
        </row>
        <row r="277">
          <cell r="B277">
            <v>48153</v>
          </cell>
          <cell r="C277">
            <v>52.189797905672464</v>
          </cell>
          <cell r="D277">
            <v>63.088989502004146</v>
          </cell>
          <cell r="E277">
            <v>73.988181098335829</v>
          </cell>
        </row>
        <row r="278">
          <cell r="B278">
            <v>48183</v>
          </cell>
          <cell r="C278">
            <v>49.632337074430644</v>
          </cell>
          <cell r="D278">
            <v>60.531595728221667</v>
          </cell>
          <cell r="E278">
            <v>71.430854382012683</v>
          </cell>
        </row>
        <row r="279">
          <cell r="B279">
            <v>48214</v>
          </cell>
          <cell r="C279">
            <v>46.578383329737576</v>
          </cell>
          <cell r="D279">
            <v>57.477944300140962</v>
          </cell>
          <cell r="E279">
            <v>68.377505270544347</v>
          </cell>
        </row>
        <row r="280">
          <cell r="B280">
            <v>48245</v>
          </cell>
          <cell r="C280">
            <v>49.098729476893219</v>
          </cell>
          <cell r="D280">
            <v>59.998310452925331</v>
          </cell>
          <cell r="E280">
            <v>70.89789142895745</v>
          </cell>
        </row>
        <row r="281">
          <cell r="B281">
            <v>48274</v>
          </cell>
          <cell r="C281">
            <v>47.520053442085043</v>
          </cell>
          <cell r="D281">
            <v>58.419654423745889</v>
          </cell>
          <cell r="E281">
            <v>69.319255405406736</v>
          </cell>
        </row>
        <row r="282">
          <cell r="B282">
            <v>48305</v>
          </cell>
          <cell r="C282">
            <v>49.779912904232894</v>
          </cell>
          <cell r="D282">
            <v>60.679533891522468</v>
          </cell>
          <cell r="E282">
            <v>71.579154878812048</v>
          </cell>
        </row>
        <row r="283">
          <cell r="B283">
            <v>48335</v>
          </cell>
          <cell r="C283">
            <v>47.091336541696137</v>
          </cell>
          <cell r="D283">
            <v>57.990977534614444</v>
          </cell>
          <cell r="E283">
            <v>68.890618527532752</v>
          </cell>
        </row>
        <row r="284">
          <cell r="B284">
            <v>48366</v>
          </cell>
          <cell r="C284">
            <v>51.580546208000953</v>
          </cell>
          <cell r="D284">
            <v>62.480207206547988</v>
          </cell>
          <cell r="E284">
            <v>73.379868205095022</v>
          </cell>
        </row>
        <row r="285">
          <cell r="B285">
            <v>48396</v>
          </cell>
          <cell r="C285">
            <v>47.953667142192806</v>
          </cell>
          <cell r="D285">
            <v>58.853348146368575</v>
          </cell>
          <cell r="E285">
            <v>69.75302915054435</v>
          </cell>
        </row>
        <row r="286">
          <cell r="B286">
            <v>48427</v>
          </cell>
          <cell r="C286">
            <v>49.32859734100937</v>
          </cell>
          <cell r="D286">
            <v>60.228298350813873</v>
          </cell>
          <cell r="E286">
            <v>71.127999360618375</v>
          </cell>
        </row>
        <row r="287">
          <cell r="B287">
            <v>48458</v>
          </cell>
          <cell r="C287">
            <v>51.243830976581293</v>
          </cell>
          <cell r="D287">
            <v>62.14355199201453</v>
          </cell>
          <cell r="E287">
            <v>73.043273007447766</v>
          </cell>
        </row>
        <row r="288">
          <cell r="B288">
            <v>48488</v>
          </cell>
          <cell r="C288">
            <v>51.241107451934745</v>
          </cell>
          <cell r="D288">
            <v>62.140848472996709</v>
          </cell>
          <cell r="E288">
            <v>73.040589494058679</v>
          </cell>
        </row>
        <row r="289">
          <cell r="B289">
            <v>48519</v>
          </cell>
          <cell r="C289">
            <v>53.003567895713779</v>
          </cell>
          <cell r="D289">
            <v>63.903328922404476</v>
          </cell>
          <cell r="E289">
            <v>74.803089949095167</v>
          </cell>
        </row>
        <row r="290">
          <cell r="B290">
            <v>48549</v>
          </cell>
          <cell r="C290">
            <v>50.431281893123682</v>
          </cell>
          <cell r="D290">
            <v>61.331062925443113</v>
          </cell>
          <cell r="E290">
            <v>72.230843957762545</v>
          </cell>
        </row>
        <row r="291">
          <cell r="B291">
            <v>48580</v>
          </cell>
          <cell r="C291">
            <v>47.323968986217736</v>
          </cell>
          <cell r="D291">
            <v>58.223840209347685</v>
          </cell>
          <cell r="E291">
            <v>69.123711432477634</v>
          </cell>
        </row>
        <row r="292">
          <cell r="B292">
            <v>48611</v>
          </cell>
          <cell r="C292">
            <v>49.855072557254822</v>
          </cell>
          <cell r="D292">
            <v>60.754949748977147</v>
          </cell>
          <cell r="E292">
            <v>71.654826940699479</v>
          </cell>
        </row>
        <row r="293">
          <cell r="B293">
            <v>48639</v>
          </cell>
          <cell r="C293">
            <v>48.255241625250619</v>
          </cell>
          <cell r="D293">
            <v>59.15512478556532</v>
          </cell>
          <cell r="E293">
            <v>70.055007945880021</v>
          </cell>
        </row>
        <row r="294">
          <cell r="B294">
            <v>48670</v>
          </cell>
          <cell r="C294">
            <v>50.557689062091725</v>
          </cell>
          <cell r="D294">
            <v>61.457578190998795</v>
          </cell>
          <cell r="E294">
            <v>72.357467319905865</v>
          </cell>
        </row>
        <row r="295">
          <cell r="B295">
            <v>48700</v>
          </cell>
          <cell r="C295">
            <v>47.818999111462574</v>
          </cell>
          <cell r="D295">
            <v>58.71889420896202</v>
          </cell>
          <cell r="E295">
            <v>69.618789306461466</v>
          </cell>
        </row>
        <row r="296">
          <cell r="B296">
            <v>48731</v>
          </cell>
          <cell r="C296">
            <v>52.39305860887935</v>
          </cell>
          <cell r="D296">
            <v>63.292959674971165</v>
          </cell>
          <cell r="E296">
            <v>74.192860741062972</v>
          </cell>
        </row>
        <row r="297">
          <cell r="B297">
            <v>48761</v>
          </cell>
          <cell r="C297">
            <v>48.703231317705601</v>
          </cell>
          <cell r="D297">
            <v>59.603138352389784</v>
          </cell>
          <cell r="E297">
            <v>70.503045387073968</v>
          </cell>
        </row>
        <row r="298">
          <cell r="B298">
            <v>48792</v>
          </cell>
          <cell r="C298">
            <v>50.07838439376863</v>
          </cell>
          <cell r="D298">
            <v>60.978297397045189</v>
          </cell>
          <cell r="E298">
            <v>71.878210400321748</v>
          </cell>
        </row>
        <row r="299">
          <cell r="B299">
            <v>48823</v>
          </cell>
          <cell r="C299">
            <v>52.010402507017908</v>
          </cell>
          <cell r="D299">
            <v>62.910321478886836</v>
          </cell>
          <cell r="E299">
            <v>73.810240450755771</v>
          </cell>
        </row>
        <row r="300">
          <cell r="B300">
            <v>48853</v>
          </cell>
          <cell r="C300">
            <v>52.026833539451687</v>
          </cell>
          <cell r="D300">
            <v>62.926758479912991</v>
          </cell>
          <cell r="E300">
            <v>73.826683420374295</v>
          </cell>
        </row>
        <row r="301">
          <cell r="B301">
            <v>48884</v>
          </cell>
          <cell r="C301">
            <v>53.816692374293105</v>
          </cell>
          <cell r="D301">
            <v>64.716623283346777</v>
          </cell>
          <cell r="E301">
            <v>75.616554192400457</v>
          </cell>
        </row>
        <row r="302">
          <cell r="B302">
            <v>48914</v>
          </cell>
          <cell r="C302">
            <v>51.2292151871264</v>
          </cell>
          <cell r="D302">
            <v>62.129152064772448</v>
          </cell>
          <cell r="E302">
            <v>73.029088942418497</v>
          </cell>
        </row>
        <row r="303">
          <cell r="B303">
            <v>48945</v>
          </cell>
          <cell r="C303">
            <v>48.069598991980683</v>
          </cell>
          <cell r="D303">
            <v>58.969562777573685</v>
          </cell>
          <cell r="E303">
            <v>69.869526563166687</v>
          </cell>
        </row>
        <row r="304">
          <cell r="B304">
            <v>48976</v>
          </cell>
          <cell r="C304">
            <v>50.610909613156515</v>
          </cell>
          <cell r="D304">
            <v>61.510875179470972</v>
          </cell>
          <cell r="E304">
            <v>72.410840745785436</v>
          </cell>
        </row>
        <row r="305">
          <cell r="B305">
            <v>49004</v>
          </cell>
          <cell r="C305">
            <v>48.989615034811301</v>
          </cell>
          <cell r="D305">
            <v>59.889582381847212</v>
          </cell>
          <cell r="E305">
            <v>70.789549728883131</v>
          </cell>
        </row>
        <row r="306">
          <cell r="B306">
            <v>49035</v>
          </cell>
          <cell r="C306">
            <v>51.335811108099747</v>
          </cell>
          <cell r="D306">
            <v>62.235780235857113</v>
          </cell>
          <cell r="E306">
            <v>73.13574936361448</v>
          </cell>
        </row>
        <row r="307">
          <cell r="B307">
            <v>49065</v>
          </cell>
          <cell r="C307">
            <v>48.545916830883847</v>
          </cell>
          <cell r="D307">
            <v>59.445887739362668</v>
          </cell>
          <cell r="E307">
            <v>70.345858647841482</v>
          </cell>
        </row>
        <row r="308">
          <cell r="B308">
            <v>49096</v>
          </cell>
          <cell r="C308">
            <v>53.205260945747391</v>
          </cell>
          <cell r="D308">
            <v>64.105233634947666</v>
          </cell>
          <cell r="E308">
            <v>75.005206324147935</v>
          </cell>
        </row>
        <row r="309">
          <cell r="B309">
            <v>49126</v>
          </cell>
          <cell r="C309">
            <v>49.451289193728876</v>
          </cell>
          <cell r="D309">
            <v>60.351263663650606</v>
          </cell>
          <cell r="E309">
            <v>71.251238133572343</v>
          </cell>
        </row>
        <row r="310">
          <cell r="B310">
            <v>49157</v>
          </cell>
          <cell r="C310">
            <v>50.827561284625077</v>
          </cell>
          <cell r="D310">
            <v>61.727537535268262</v>
          </cell>
          <cell r="E310">
            <v>72.627513785911447</v>
          </cell>
        </row>
        <row r="311">
          <cell r="B311">
            <v>49188</v>
          </cell>
          <cell r="C311">
            <v>52.776053811008204</v>
          </cell>
          <cell r="D311">
            <v>63.676031842372844</v>
          </cell>
          <cell r="E311">
            <v>74.576009873737476</v>
          </cell>
        </row>
        <row r="312">
          <cell r="B312">
            <v>49218</v>
          </cell>
          <cell r="C312">
            <v>52.811834310223247</v>
          </cell>
          <cell r="D312">
            <v>63.711814122309342</v>
          </cell>
          <cell r="E312">
            <v>74.611793934395436</v>
          </cell>
        </row>
        <row r="313">
          <cell r="B313">
            <v>49249</v>
          </cell>
          <cell r="C313">
            <v>54.629031606055761</v>
          </cell>
          <cell r="D313">
            <v>65.529013198863311</v>
          </cell>
          <cell r="E313">
            <v>76.42899479167086</v>
          </cell>
        </row>
        <row r="314">
          <cell r="B314">
            <v>49279</v>
          </cell>
          <cell r="C314">
            <v>52.026053516789176</v>
          </cell>
          <cell r="D314">
            <v>62.926036890318173</v>
          </cell>
          <cell r="E314">
            <v>73.82602026384717</v>
          </cell>
        </row>
        <row r="315">
          <cell r="B315">
            <v>49310</v>
          </cell>
          <cell r="C315">
            <v>48.819346114275156</v>
          </cell>
          <cell r="D315">
            <v>59.719337515745764</v>
          </cell>
          <cell r="E315">
            <v>70.619328917216365</v>
          </cell>
        </row>
        <row r="316">
          <cell r="B316">
            <v>49341</v>
          </cell>
          <cell r="C316">
            <v>51.370518646486879</v>
          </cell>
          <cell r="D316">
            <v>62.270510579234909</v>
          </cell>
          <cell r="E316">
            <v>73.170502511982932</v>
          </cell>
        </row>
        <row r="317">
          <cell r="B317">
            <v>49369</v>
          </cell>
          <cell r="C317">
            <v>49.727346636381057</v>
          </cell>
          <cell r="D317">
            <v>60.627339100406516</v>
          </cell>
          <cell r="E317">
            <v>71.527331564431975</v>
          </cell>
        </row>
        <row r="318">
          <cell r="B318">
            <v>49400</v>
          </cell>
          <cell r="C318">
            <v>52.118624037415572</v>
          </cell>
          <cell r="D318">
            <v>63.018617032718453</v>
          </cell>
          <cell r="E318">
            <v>73.918610028021334</v>
          </cell>
        </row>
        <row r="319">
          <cell r="B319">
            <v>49430</v>
          </cell>
          <cell r="C319">
            <v>49.276245385559299</v>
          </cell>
          <cell r="D319">
            <v>60.176238912139603</v>
          </cell>
          <cell r="E319">
            <v>71.076232438719913</v>
          </cell>
        </row>
        <row r="320">
          <cell r="B320">
            <v>49461</v>
          </cell>
          <cell r="C320">
            <v>54.021673719953974</v>
          </cell>
          <cell r="D320">
            <v>64.921667777811706</v>
          </cell>
          <cell r="E320">
            <v>75.821661835669431</v>
          </cell>
        </row>
        <row r="321">
          <cell r="B321">
            <v>49491</v>
          </cell>
          <cell r="C321">
            <v>50.202112837321735</v>
          </cell>
          <cell r="D321">
            <v>61.10210742645689</v>
          </cell>
          <cell r="E321">
            <v>72.002102015592044</v>
          </cell>
        </row>
        <row r="322">
          <cell r="B322">
            <v>49522</v>
          </cell>
          <cell r="C322">
            <v>51.580458105589017</v>
          </cell>
          <cell r="D322">
            <v>62.4804532260016</v>
          </cell>
          <cell r="E322">
            <v>73.380448346414184</v>
          </cell>
        </row>
        <row r="323">
          <cell r="B323">
            <v>49553</v>
          </cell>
          <cell r="C323">
            <v>53.545260998789786</v>
          </cell>
          <cell r="D323">
            <v>64.445256650479791</v>
          </cell>
          <cell r="E323">
            <v>75.345252302169797</v>
          </cell>
        </row>
        <row r="324">
          <cell r="B324">
            <v>49583</v>
          </cell>
          <cell r="C324">
            <v>53.600597011641838</v>
          </cell>
          <cell r="D324">
            <v>64.500593194609266</v>
          </cell>
          <cell r="E324">
            <v>75.400589377576694</v>
          </cell>
        </row>
        <row r="325">
          <cell r="B325">
            <v>49614</v>
          </cell>
          <cell r="C325">
            <v>55.445213031308036</v>
          </cell>
          <cell r="D325">
            <v>66.345209745552893</v>
          </cell>
          <cell r="E325">
            <v>77.245206459797743</v>
          </cell>
        </row>
        <row r="326">
          <cell r="B326">
            <v>49644</v>
          </cell>
          <cell r="C326">
            <v>52.82627623585099</v>
          </cell>
          <cell r="D326">
            <v>63.726273481373269</v>
          </cell>
          <cell r="E326">
            <v>74.626270726895555</v>
          </cell>
        </row>
        <row r="327">
          <cell r="B327">
            <v>49675</v>
          </cell>
          <cell r="C327">
            <v>49.567481676441652</v>
          </cell>
          <cell r="D327">
            <v>60.467481317095903</v>
          </cell>
          <cell r="E327">
            <v>71.367480957750161</v>
          </cell>
        </row>
        <row r="328">
          <cell r="B328">
            <v>49706</v>
          </cell>
          <cell r="C328">
            <v>52.127902579947204</v>
          </cell>
          <cell r="D328">
            <v>63.027902379107971</v>
          </cell>
          <cell r="E328">
            <v>73.927902178268738</v>
          </cell>
        </row>
        <row r="329">
          <cell r="B329">
            <v>49735</v>
          </cell>
          <cell r="C329">
            <v>50.462599545569169</v>
          </cell>
          <cell r="D329">
            <v>61.362599503236453</v>
          </cell>
          <cell r="E329">
            <v>72.262599460903743</v>
          </cell>
        </row>
        <row r="330">
          <cell r="B330">
            <v>49766</v>
          </cell>
          <cell r="C330">
            <v>52.900093131616728</v>
          </cell>
          <cell r="D330">
            <v>63.800093247790528</v>
          </cell>
          <cell r="E330">
            <v>74.700093363964328</v>
          </cell>
        </row>
        <row r="331">
          <cell r="B331">
            <v>49796</v>
          </cell>
          <cell r="C331">
            <v>50.004193799869483</v>
          </cell>
          <cell r="D331">
            <v>60.904194074549807</v>
          </cell>
          <cell r="E331">
            <v>71.80419434923013</v>
          </cell>
        </row>
        <row r="332">
          <cell r="B332">
            <v>49827</v>
          </cell>
          <cell r="C332">
            <v>54.836131837544059</v>
          </cell>
          <cell r="D332">
            <v>65.736132270730891</v>
          </cell>
          <cell r="E332">
            <v>76.636132703917724</v>
          </cell>
        </row>
        <row r="333">
          <cell r="B333">
            <v>49857</v>
          </cell>
          <cell r="C333">
            <v>50.949879397315414</v>
          </cell>
          <cell r="D333">
            <v>61.84987998900877</v>
          </cell>
          <cell r="E333">
            <v>72.749880580702126</v>
          </cell>
        </row>
        <row r="334">
          <cell r="B334">
            <v>49888</v>
          </cell>
          <cell r="C334">
            <v>52.331049792741148</v>
          </cell>
          <cell r="D334">
            <v>63.23105054294102</v>
          </cell>
          <cell r="E334">
            <v>74.131051293140885</v>
          </cell>
        </row>
        <row r="335">
          <cell r="B335">
            <v>49919</v>
          </cell>
          <cell r="C335">
            <v>54.311797233836387</v>
          </cell>
          <cell r="D335">
            <v>65.211798142542776</v>
          </cell>
          <cell r="E335">
            <v>76.111799051249164</v>
          </cell>
        </row>
        <row r="336">
          <cell r="B336">
            <v>49949</v>
          </cell>
          <cell r="C336">
            <v>54.386929046308204</v>
          </cell>
          <cell r="D336">
            <v>65.286930113521109</v>
          </cell>
          <cell r="E336">
            <v>76.186931180734007</v>
          </cell>
        </row>
        <row r="337">
          <cell r="B337">
            <v>49980</v>
          </cell>
          <cell r="C337">
            <v>56.258882035827469</v>
          </cell>
          <cell r="D337">
            <v>67.15888326154689</v>
          </cell>
          <cell r="E337">
            <v>78.058884487266312</v>
          </cell>
        </row>
        <row r="338">
          <cell r="B338">
            <v>50010</v>
          </cell>
          <cell r="C338">
            <v>53.623839037537174</v>
          </cell>
          <cell r="D338">
            <v>64.523840421763111</v>
          </cell>
          <cell r="E338">
            <v>75.423841805989042</v>
          </cell>
        </row>
        <row r="339">
          <cell r="B339">
            <v>50041</v>
          </cell>
          <cell r="C339">
            <v>50.3157812408691</v>
          </cell>
          <cell r="D339">
            <v>61.215783339682133</v>
          </cell>
          <cell r="E339">
            <v>72.115785438495166</v>
          </cell>
        </row>
        <row r="340">
          <cell r="B340">
            <v>50072</v>
          </cell>
          <cell r="C340">
            <v>52.885038573591991</v>
          </cell>
          <cell r="D340">
            <v>63.785040719695424</v>
          </cell>
          <cell r="E340">
            <v>74.685042865798863</v>
          </cell>
        </row>
        <row r="341">
          <cell r="B341">
            <v>50100</v>
          </cell>
          <cell r="C341">
            <v>51.197315336042131</v>
          </cell>
          <cell r="D341">
            <v>62.097317529435962</v>
          </cell>
          <cell r="E341">
            <v>72.997319722829801</v>
          </cell>
        </row>
        <row r="342">
          <cell r="B342">
            <v>50131</v>
          </cell>
          <cell r="C342">
            <v>53.682150615138852</v>
          </cell>
          <cell r="D342">
            <v>64.582152855823082</v>
          </cell>
          <cell r="E342">
            <v>75.482155096507313</v>
          </cell>
        </row>
        <row r="343">
          <cell r="B343">
            <v>50161</v>
          </cell>
          <cell r="C343">
            <v>50.731700094686524</v>
          </cell>
          <cell r="D343">
            <v>61.63170238266116</v>
          </cell>
          <cell r="E343">
            <v>72.53170467063579</v>
          </cell>
        </row>
        <row r="344">
          <cell r="B344">
            <v>50192</v>
          </cell>
          <cell r="C344">
            <v>55.650614117642341</v>
          </cell>
          <cell r="D344">
            <v>66.550616452907377</v>
          </cell>
          <cell r="E344">
            <v>77.45061878817242</v>
          </cell>
        </row>
        <row r="345">
          <cell r="B345">
            <v>50222</v>
          </cell>
          <cell r="C345">
            <v>51.69655693200832</v>
          </cell>
          <cell r="D345">
            <v>62.596559314563756</v>
          </cell>
          <cell r="E345">
            <v>73.496561697119191</v>
          </cell>
        </row>
        <row r="346">
          <cell r="B346">
            <v>50253</v>
          </cell>
          <cell r="C346">
            <v>53.081363520346585</v>
          </cell>
          <cell r="D346">
            <v>63.981365950192426</v>
          </cell>
          <cell r="E346">
            <v>74.881368380038268</v>
          </cell>
        </row>
        <row r="347">
          <cell r="B347">
            <v>50284</v>
          </cell>
          <cell r="C347">
            <v>55.077790558990259</v>
          </cell>
          <cell r="D347">
            <v>65.977793036126499</v>
          </cell>
          <cell r="E347">
            <v>76.87779551326274</v>
          </cell>
        </row>
        <row r="348">
          <cell r="B348">
            <v>50314</v>
          </cell>
          <cell r="C348">
            <v>55.172872640609242</v>
          </cell>
          <cell r="D348">
            <v>66.072875165035882</v>
          </cell>
          <cell r="E348">
            <v>76.972877689462521</v>
          </cell>
        </row>
        <row r="349">
          <cell r="B349">
            <v>50345</v>
          </cell>
          <cell r="C349">
            <v>57.072120233273331</v>
          </cell>
          <cell r="D349">
            <v>67.972122804990377</v>
          </cell>
          <cell r="E349">
            <v>78.872125376707416</v>
          </cell>
        </row>
        <row r="350">
          <cell r="B350">
            <v>50375</v>
          </cell>
          <cell r="C350">
            <v>54.420697327169897</v>
          </cell>
          <cell r="D350">
            <v>65.320699946177342</v>
          </cell>
          <cell r="E350">
            <v>76.22070256518478</v>
          </cell>
        </row>
        <row r="351">
          <cell r="B351">
            <v>50406</v>
          </cell>
          <cell r="C351">
            <v>51.060304689803743</v>
          </cell>
          <cell r="D351">
            <v>61.960307522008158</v>
          </cell>
          <cell r="E351">
            <v>72.860310354212572</v>
          </cell>
        </row>
        <row r="352">
          <cell r="B352">
            <v>50437</v>
          </cell>
          <cell r="C352">
            <v>53.637825753503662</v>
          </cell>
          <cell r="D352">
            <v>64.537828599817161</v>
          </cell>
          <cell r="E352">
            <v>75.437831446130659</v>
          </cell>
        </row>
        <row r="353">
          <cell r="B353">
            <v>50465</v>
          </cell>
          <cell r="C353">
            <v>51.927507681542629</v>
          </cell>
          <cell r="D353">
            <v>62.827510541965218</v>
          </cell>
          <cell r="E353">
            <v>73.727513402387814</v>
          </cell>
        </row>
        <row r="354">
          <cell r="B354">
            <v>50496</v>
          </cell>
          <cell r="C354">
            <v>54.460652446969874</v>
          </cell>
          <cell r="D354">
            <v>65.360655321501554</v>
          </cell>
          <cell r="E354">
            <v>76.260658196033233</v>
          </cell>
        </row>
        <row r="355">
          <cell r="B355">
            <v>50526</v>
          </cell>
          <cell r="C355">
            <v>51.454808066977272</v>
          </cell>
          <cell r="D355">
            <v>62.354810955618035</v>
          </cell>
          <cell r="E355">
            <v>73.254813844258791</v>
          </cell>
        </row>
        <row r="356">
          <cell r="B356">
            <v>50557</v>
          </cell>
          <cell r="C356">
            <v>56.460890720879249</v>
          </cell>
          <cell r="D356">
            <v>67.360893623629096</v>
          </cell>
          <cell r="E356">
            <v>78.260896526378943</v>
          </cell>
        </row>
        <row r="357">
          <cell r="B357">
            <v>50587</v>
          </cell>
          <cell r="C357">
            <v>52.438176265064889</v>
          </cell>
          <cell r="D357">
            <v>63.338179181923827</v>
          </cell>
          <cell r="E357">
            <v>74.238182098782758</v>
          </cell>
        </row>
        <row r="358">
          <cell r="B358">
            <v>50618</v>
          </cell>
          <cell r="C358">
            <v>53.82727690546232</v>
          </cell>
          <cell r="D358">
            <v>64.727279836430341</v>
          </cell>
          <cell r="E358">
            <v>75.62728276739837</v>
          </cell>
        </row>
        <row r="359">
          <cell r="B359">
            <v>50649</v>
          </cell>
          <cell r="C359">
            <v>55.838985757075854</v>
          </cell>
          <cell r="D359">
            <v>66.738988702152966</v>
          </cell>
          <cell r="E359">
            <v>77.638991647230071</v>
          </cell>
        </row>
        <row r="360">
          <cell r="B360">
            <v>50679</v>
          </cell>
          <cell r="C360">
            <v>55.954180494412</v>
          </cell>
          <cell r="D360">
            <v>66.854183453598196</v>
          </cell>
          <cell r="E360">
            <v>77.754186412784392</v>
          </cell>
        </row>
        <row r="361">
          <cell r="B361">
            <v>50710</v>
          </cell>
          <cell r="C361">
            <v>57.880565105382701</v>
          </cell>
          <cell r="D361">
            <v>68.780568078677987</v>
          </cell>
          <cell r="E361">
            <v>79.680571051973274</v>
          </cell>
        </row>
        <row r="362">
          <cell r="B362">
            <v>50740</v>
          </cell>
          <cell r="C362">
            <v>55.212702277260284</v>
          </cell>
          <cell r="D362">
            <v>66.112705264664655</v>
          </cell>
          <cell r="E362">
            <v>77.012708252069032</v>
          </cell>
        </row>
        <row r="363">
          <cell r="B363">
            <v>50771</v>
          </cell>
          <cell r="C363">
            <v>51.801403995035614</v>
          </cell>
          <cell r="D363">
            <v>62.701406996549075</v>
          </cell>
          <cell r="E363">
            <v>73.601409998062536</v>
          </cell>
        </row>
        <row r="364">
          <cell r="B364">
            <v>50802</v>
          </cell>
          <cell r="C364">
            <v>54.38666147133749</v>
          </cell>
          <cell r="D364">
            <v>65.286664486960035</v>
          </cell>
          <cell r="E364">
            <v>76.18666750258258</v>
          </cell>
        </row>
        <row r="365">
          <cell r="B365">
            <v>50830</v>
          </cell>
          <cell r="C365">
            <v>52.653572313716296</v>
          </cell>
          <cell r="D365">
            <v>63.553575343447925</v>
          </cell>
          <cell r="E365">
            <v>74.453578373179553</v>
          </cell>
        </row>
        <row r="366">
          <cell r="B366">
            <v>50861</v>
          </cell>
          <cell r="C366">
            <v>55.235991993571993</v>
          </cell>
          <cell r="D366">
            <v>66.135995037412712</v>
          </cell>
          <cell r="E366">
            <v>77.035998081253425</v>
          </cell>
        </row>
        <row r="367">
          <cell r="B367">
            <v>50891</v>
          </cell>
          <cell r="C367">
            <v>52.173912320712134</v>
          </cell>
          <cell r="D367">
            <v>63.073915378661937</v>
          </cell>
          <cell r="E367">
            <v>73.97391843661174</v>
          </cell>
        </row>
        <row r="368">
          <cell r="B368">
            <v>50922</v>
          </cell>
          <cell r="C368">
            <v>57.267397939871842</v>
          </cell>
          <cell r="D368">
            <v>68.167401011930735</v>
          </cell>
          <cell r="E368">
            <v>79.067404083989629</v>
          </cell>
        </row>
        <row r="369">
          <cell r="B369">
            <v>50952</v>
          </cell>
          <cell r="C369">
            <v>53.175178702805958</v>
          </cell>
          <cell r="D369">
            <v>64.075181788973936</v>
          </cell>
          <cell r="E369">
            <v>74.97518487514192</v>
          </cell>
        </row>
        <row r="370">
          <cell r="B370">
            <v>50983</v>
          </cell>
          <cell r="C370">
            <v>54.569188829330251</v>
          </cell>
          <cell r="D370">
            <v>65.469191929607319</v>
          </cell>
          <cell r="E370">
            <v>76.369195029884381</v>
          </cell>
        </row>
        <row r="371">
          <cell r="B371">
            <v>51014</v>
          </cell>
          <cell r="C371">
            <v>56.595798545328648</v>
          </cell>
          <cell r="D371">
            <v>67.4958016597148</v>
          </cell>
          <cell r="E371">
            <v>78.395804774100952</v>
          </cell>
        </row>
        <row r="372">
          <cell r="B372">
            <v>51044</v>
          </cell>
          <cell r="C372">
            <v>56.73126168498348</v>
          </cell>
          <cell r="D372">
            <v>67.631264813478722</v>
          </cell>
          <cell r="E372">
            <v>78.531267941973965</v>
          </cell>
        </row>
        <row r="373">
          <cell r="B373">
            <v>51075</v>
          </cell>
          <cell r="C373">
            <v>58.684638848393156</v>
          </cell>
          <cell r="D373">
            <v>69.584641990997483</v>
          </cell>
          <cell r="E373">
            <v>80.484645133601816</v>
          </cell>
        </row>
        <row r="374">
          <cell r="B374">
            <v>51105</v>
          </cell>
          <cell r="C374">
            <v>56.000286189271208</v>
          </cell>
          <cell r="D374">
            <v>66.900289345984618</v>
          </cell>
          <cell r="E374">
            <v>77.800292502698028</v>
          </cell>
        </row>
        <row r="375">
          <cell r="B375">
            <v>51136</v>
          </cell>
          <cell r="C375">
            <v>52.542005502310111</v>
          </cell>
          <cell r="D375">
            <v>63.442008673132612</v>
          </cell>
          <cell r="E375">
            <v>74.34201184395512</v>
          </cell>
        </row>
        <row r="376">
          <cell r="B376">
            <v>51167</v>
          </cell>
          <cell r="C376">
            <v>55.122944676811514</v>
          </cell>
          <cell r="D376">
            <v>66.022947861743106</v>
          </cell>
          <cell r="E376">
            <v>76.922951046674697</v>
          </cell>
        </row>
        <row r="377">
          <cell r="B377">
            <v>51196</v>
          </cell>
          <cell r="C377">
            <v>53.37942740153607</v>
          </cell>
          <cell r="D377">
            <v>64.279430600576745</v>
          </cell>
          <cell r="E377">
            <v>75.179433799617428</v>
          </cell>
        </row>
        <row r="378">
          <cell r="B378">
            <v>51227</v>
          </cell>
          <cell r="C378">
            <v>56.004810196260472</v>
          </cell>
          <cell r="D378">
            <v>66.904813409410238</v>
          </cell>
          <cell r="E378">
            <v>77.804816622559997</v>
          </cell>
        </row>
        <row r="379">
          <cell r="B379">
            <v>51257</v>
          </cell>
          <cell r="C379">
            <v>52.888280817383105</v>
          </cell>
          <cell r="D379">
            <v>63.788284044641955</v>
          </cell>
          <cell r="E379">
            <v>74.688287271900805</v>
          </cell>
        </row>
        <row r="380">
          <cell r="B380">
            <v>51288</v>
          </cell>
          <cell r="C380">
            <v>58.065554332316296</v>
          </cell>
          <cell r="D380">
            <v>68.965557573684237</v>
          </cell>
          <cell r="E380">
            <v>79.865560815052177</v>
          </cell>
        </row>
        <row r="381">
          <cell r="B381">
            <v>51318</v>
          </cell>
          <cell r="C381">
            <v>53.901168962417152</v>
          </cell>
          <cell r="D381">
            <v>64.801172217894177</v>
          </cell>
          <cell r="E381">
            <v>75.701175473371194</v>
          </cell>
        </row>
        <row r="382">
          <cell r="B382">
            <v>51349</v>
          </cell>
          <cell r="C382">
            <v>55.303837855257527</v>
          </cell>
          <cell r="D382">
            <v>66.203841124843635</v>
          </cell>
          <cell r="E382">
            <v>77.103844394429743</v>
          </cell>
        </row>
        <row r="383">
          <cell r="B383">
            <v>51380</v>
          </cell>
          <cell r="C383">
            <v>57.338196588192673</v>
          </cell>
          <cell r="D383">
            <v>68.238199871887872</v>
          </cell>
          <cell r="E383">
            <v>79.138203155583071</v>
          </cell>
        </row>
        <row r="384">
          <cell r="B384">
            <v>51410</v>
          </cell>
          <cell r="C384">
            <v>57.504640764012393</v>
          </cell>
          <cell r="D384">
            <v>68.404644061816683</v>
          </cell>
          <cell r="E384">
            <v>79.304647359620972</v>
          </cell>
        </row>
        <row r="385">
          <cell r="B385">
            <v>51441</v>
          </cell>
          <cell r="C385">
            <v>59.492297640543065</v>
          </cell>
          <cell r="D385">
            <v>70.392300952456438</v>
          </cell>
          <cell r="E385">
            <v>81.292304264369818</v>
          </cell>
        </row>
        <row r="386">
          <cell r="B386">
            <v>51471</v>
          </cell>
          <cell r="C386">
            <v>56.78573838688763</v>
          </cell>
          <cell r="D386">
            <v>67.685741712910087</v>
          </cell>
          <cell r="E386">
            <v>78.585745038932544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B6D47-548E-4513-A8BF-9CC947715DEA}">
  <dimension ref="A1:K386"/>
  <sheetViews>
    <sheetView showGridLines="0" tabSelected="1" workbookViewId="0">
      <pane xSplit="2" ySplit="2" topLeftCell="C357" activePane="bottomRight" state="frozen"/>
      <selection pane="topRight" activeCell="B1" sqref="B1"/>
      <selection pane="bottomLeft" activeCell="A3" sqref="A3"/>
      <selection pane="bottomRight" activeCell="F1" sqref="F1:T1048576"/>
    </sheetView>
  </sheetViews>
  <sheetFormatPr baseColWidth="10" defaultRowHeight="15" x14ac:dyDescent="0.25"/>
  <cols>
    <col min="2" max="2" width="8" style="10" customWidth="1"/>
    <col min="3" max="3" width="11.28515625" customWidth="1"/>
    <col min="4" max="4" width="11.28515625" style="10" customWidth="1"/>
  </cols>
  <sheetData>
    <row r="1" spans="1:11" x14ac:dyDescent="0.25">
      <c r="B1" s="11"/>
      <c r="C1" s="12"/>
      <c r="D1" s="12"/>
      <c r="E1" s="12"/>
    </row>
    <row r="2" spans="1:11" ht="30" x14ac:dyDescent="0.25">
      <c r="B2" s="1"/>
      <c r="C2" s="20" t="s">
        <v>0</v>
      </c>
      <c r="D2" s="20" t="s">
        <v>1</v>
      </c>
      <c r="E2" s="20" t="s">
        <v>2</v>
      </c>
      <c r="H2" s="25"/>
      <c r="I2" s="20" t="s">
        <v>0</v>
      </c>
      <c r="J2" s="20" t="s">
        <v>1</v>
      </c>
      <c r="K2" s="20" t="s">
        <v>2</v>
      </c>
    </row>
    <row r="3" spans="1:11" x14ac:dyDescent="0.25">
      <c r="A3">
        <v>2009</v>
      </c>
      <c r="B3" s="1">
        <v>39814</v>
      </c>
      <c r="C3" s="5">
        <v>79.560773000000012</v>
      </c>
      <c r="D3" s="6">
        <v>79.560773000000012</v>
      </c>
      <c r="E3" s="5">
        <v>79.560773000000012</v>
      </c>
      <c r="H3" s="26">
        <v>2009</v>
      </c>
      <c r="I3" s="27">
        <f>AVERAGEIF($A$3:$A$386,$H3,C$3:C$386)</f>
        <v>84.428312833333337</v>
      </c>
      <c r="J3" s="27"/>
      <c r="K3" s="27"/>
    </row>
    <row r="4" spans="1:11" x14ac:dyDescent="0.25">
      <c r="A4">
        <v>2009</v>
      </c>
      <c r="B4" s="1">
        <v>39845</v>
      </c>
      <c r="C4" s="5">
        <v>84.458495000000013</v>
      </c>
      <c r="D4" s="6">
        <v>84.458495000000013</v>
      </c>
      <c r="E4" s="5">
        <v>84.458495000000013</v>
      </c>
      <c r="H4" s="26">
        <v>2010</v>
      </c>
      <c r="I4" s="27">
        <f t="shared" ref="I4:K34" si="0">AVERAGEIF($A$3:$A$386,$H4,C$3:C$386)</f>
        <v>78.693619333333331</v>
      </c>
      <c r="J4" s="27"/>
      <c r="K4" s="27"/>
    </row>
    <row r="5" spans="1:11" x14ac:dyDescent="0.25">
      <c r="A5">
        <v>2009</v>
      </c>
      <c r="B5" s="1">
        <v>39873</v>
      </c>
      <c r="C5" s="5">
        <v>86.399719000000005</v>
      </c>
      <c r="D5" s="6">
        <v>86.399719000000005</v>
      </c>
      <c r="E5" s="5">
        <v>86.399719000000005</v>
      </c>
      <c r="H5" s="26">
        <v>2011</v>
      </c>
      <c r="I5" s="27">
        <f t="shared" si="0"/>
        <v>79.232905333333335</v>
      </c>
      <c r="J5" s="27"/>
      <c r="K5" s="27"/>
    </row>
    <row r="6" spans="1:11" x14ac:dyDescent="0.25">
      <c r="A6">
        <v>2009</v>
      </c>
      <c r="B6" s="1">
        <v>39904</v>
      </c>
      <c r="C6" s="5">
        <v>89.093309000000005</v>
      </c>
      <c r="D6" s="6">
        <v>89.093309000000005</v>
      </c>
      <c r="E6" s="5">
        <v>89.093309000000005</v>
      </c>
      <c r="H6" s="26">
        <v>2012</v>
      </c>
      <c r="I6" s="27">
        <f t="shared" si="0"/>
        <v>77.957423916666684</v>
      </c>
      <c r="J6" s="27"/>
      <c r="K6" s="27"/>
    </row>
    <row r="7" spans="1:11" x14ac:dyDescent="0.25">
      <c r="A7">
        <v>2009</v>
      </c>
      <c r="B7" s="1">
        <v>39934</v>
      </c>
      <c r="C7" s="5">
        <v>84.432676999999998</v>
      </c>
      <c r="D7" s="6">
        <v>84.432676999999998</v>
      </c>
      <c r="E7" s="5">
        <v>84.432676999999998</v>
      </c>
      <c r="H7" s="26">
        <v>2013</v>
      </c>
      <c r="I7" s="27">
        <f t="shared" si="0"/>
        <v>89.695843833333356</v>
      </c>
      <c r="J7" s="27"/>
      <c r="K7" s="27"/>
    </row>
    <row r="8" spans="1:11" x14ac:dyDescent="0.25">
      <c r="A8">
        <v>2009</v>
      </c>
      <c r="B8" s="1">
        <v>39965</v>
      </c>
      <c r="C8" s="5">
        <v>83.240959000000018</v>
      </c>
      <c r="D8" s="6">
        <v>83.240959000000018</v>
      </c>
      <c r="E8" s="5">
        <v>83.240959000000018</v>
      </c>
      <c r="H8" s="26">
        <v>2014</v>
      </c>
      <c r="I8" s="27">
        <f t="shared" si="0"/>
        <v>88.664820194750021</v>
      </c>
      <c r="J8" s="27"/>
      <c r="K8" s="27"/>
    </row>
    <row r="9" spans="1:11" x14ac:dyDescent="0.25">
      <c r="A9">
        <v>2009</v>
      </c>
      <c r="B9" s="1">
        <v>39995</v>
      </c>
      <c r="C9" s="5">
        <v>85.481016999999994</v>
      </c>
      <c r="D9" s="6">
        <v>85.481016999999994</v>
      </c>
      <c r="E9" s="5">
        <v>85.481016999999994</v>
      </c>
      <c r="H9" s="26">
        <v>2015</v>
      </c>
      <c r="I9" s="27">
        <f t="shared" si="0"/>
        <v>87.386628601583325</v>
      </c>
      <c r="J9" s="27"/>
      <c r="K9" s="27"/>
    </row>
    <row r="10" spans="1:11" x14ac:dyDescent="0.25">
      <c r="A10">
        <v>2009</v>
      </c>
      <c r="B10" s="1">
        <v>40026</v>
      </c>
      <c r="C10" s="5">
        <v>84.449939999999984</v>
      </c>
      <c r="D10" s="6">
        <v>84.449939999999984</v>
      </c>
      <c r="E10" s="5">
        <v>84.449939999999984</v>
      </c>
      <c r="H10" s="26">
        <v>2016</v>
      </c>
      <c r="I10" s="27">
        <f t="shared" si="0"/>
        <v>73.504568987416675</v>
      </c>
      <c r="J10" s="27"/>
      <c r="K10" s="27"/>
    </row>
    <row r="11" spans="1:11" x14ac:dyDescent="0.25">
      <c r="A11">
        <v>2009</v>
      </c>
      <c r="B11" s="1">
        <v>40057</v>
      </c>
      <c r="C11" s="5">
        <v>83.36314800000001</v>
      </c>
      <c r="D11" s="6">
        <v>83.36314800000001</v>
      </c>
      <c r="E11" s="5">
        <v>83.36314800000001</v>
      </c>
      <c r="H11" s="26">
        <v>2017</v>
      </c>
      <c r="I11" s="27">
        <f t="shared" si="0"/>
        <v>62.220188489999998</v>
      </c>
      <c r="J11" s="27"/>
      <c r="K11" s="27"/>
    </row>
    <row r="12" spans="1:11" x14ac:dyDescent="0.25">
      <c r="A12">
        <v>2009</v>
      </c>
      <c r="B12" s="1">
        <v>40087</v>
      </c>
      <c r="C12" s="5">
        <v>83.586754000000013</v>
      </c>
      <c r="D12" s="6">
        <v>83.586754000000013</v>
      </c>
      <c r="E12" s="5">
        <v>83.586754000000013</v>
      </c>
      <c r="H12" s="26">
        <v>2018</v>
      </c>
      <c r="I12" s="27">
        <f t="shared" si="0"/>
        <v>58.511363855207236</v>
      </c>
      <c r="J12" s="27"/>
      <c r="K12" s="27"/>
    </row>
    <row r="13" spans="1:11" x14ac:dyDescent="0.25">
      <c r="A13">
        <v>2009</v>
      </c>
      <c r="B13" s="1">
        <v>40118</v>
      </c>
      <c r="C13" s="5">
        <v>82.732248999999996</v>
      </c>
      <c r="D13" s="6">
        <v>82.732248999999996</v>
      </c>
      <c r="E13" s="5">
        <v>82.732248999999996</v>
      </c>
      <c r="H13" s="26">
        <v>2019</v>
      </c>
      <c r="I13" s="27">
        <f t="shared" si="0"/>
        <v>56.949733828319985</v>
      </c>
      <c r="J13" s="27"/>
      <c r="K13" s="27"/>
    </row>
    <row r="14" spans="1:11" x14ac:dyDescent="0.25">
      <c r="A14">
        <v>2009</v>
      </c>
      <c r="B14" s="1">
        <v>40148</v>
      </c>
      <c r="C14" s="5">
        <v>86.340713999999991</v>
      </c>
      <c r="D14" s="6">
        <v>86.340713999999991</v>
      </c>
      <c r="E14" s="5">
        <v>86.340713999999991</v>
      </c>
      <c r="H14" s="26">
        <v>2020</v>
      </c>
      <c r="I14" s="27">
        <f t="shared" si="0"/>
        <v>47.914905455787611</v>
      </c>
      <c r="J14" s="27"/>
      <c r="K14" s="27"/>
    </row>
    <row r="15" spans="1:11" x14ac:dyDescent="0.25">
      <c r="A15">
        <f>A3+1</f>
        <v>2010</v>
      </c>
      <c r="B15" s="1">
        <v>40179</v>
      </c>
      <c r="C15" s="5">
        <v>76.542197999999999</v>
      </c>
      <c r="D15" s="6">
        <v>76.542197999999999</v>
      </c>
      <c r="E15" s="5">
        <v>76.542197999999999</v>
      </c>
      <c r="H15" s="26">
        <v>2021</v>
      </c>
      <c r="I15" s="27">
        <f t="shared" si="0"/>
        <v>54.816333927033249</v>
      </c>
      <c r="J15" s="27"/>
      <c r="K15" s="27"/>
    </row>
    <row r="16" spans="1:11" x14ac:dyDescent="0.25">
      <c r="A16">
        <f t="shared" ref="A16:A79" si="1">A4+1</f>
        <v>2010</v>
      </c>
      <c r="B16" s="1">
        <v>40210</v>
      </c>
      <c r="C16" s="5">
        <v>83.540514000000002</v>
      </c>
      <c r="D16" s="6">
        <v>83.540514000000002</v>
      </c>
      <c r="E16" s="5">
        <v>83.540514000000002</v>
      </c>
      <c r="H16" s="26">
        <v>2022</v>
      </c>
      <c r="I16" s="27">
        <f t="shared" si="0"/>
        <v>55.927747990615721</v>
      </c>
      <c r="J16" s="27"/>
      <c r="K16" s="27"/>
    </row>
    <row r="17" spans="1:11" x14ac:dyDescent="0.25">
      <c r="A17">
        <f t="shared" si="1"/>
        <v>2010</v>
      </c>
      <c r="B17" s="1">
        <v>40238</v>
      </c>
      <c r="C17" s="5">
        <v>78.202279000000004</v>
      </c>
      <c r="D17" s="6">
        <v>78.202279000000004</v>
      </c>
      <c r="E17" s="5">
        <v>78.202279000000004</v>
      </c>
      <c r="H17" s="26">
        <v>2023</v>
      </c>
      <c r="I17" s="27">
        <f t="shared" si="0"/>
        <v>53.328582750896054</v>
      </c>
      <c r="J17" s="27">
        <f t="shared" si="0"/>
        <v>53.328582750896054</v>
      </c>
      <c r="K17" s="27">
        <f t="shared" si="0"/>
        <v>53.328582750896054</v>
      </c>
    </row>
    <row r="18" spans="1:11" x14ac:dyDescent="0.25">
      <c r="A18">
        <f t="shared" si="1"/>
        <v>2010</v>
      </c>
      <c r="B18" s="1">
        <v>40269</v>
      </c>
      <c r="C18" s="5">
        <v>77.692868000000018</v>
      </c>
      <c r="D18" s="6">
        <v>77.692868000000018</v>
      </c>
      <c r="E18" s="5">
        <v>77.692868000000018</v>
      </c>
      <c r="H18" s="28">
        <v>2024</v>
      </c>
      <c r="I18" s="27">
        <f t="shared" si="0"/>
        <v>59.438261516065211</v>
      </c>
      <c r="J18" s="27">
        <f t="shared" si="0"/>
        <v>61.097743206337263</v>
      </c>
      <c r="K18" s="27">
        <f t="shared" si="0"/>
        <v>62.757224896609323</v>
      </c>
    </row>
    <row r="19" spans="1:11" x14ac:dyDescent="0.25">
      <c r="A19">
        <f t="shared" si="1"/>
        <v>2010</v>
      </c>
      <c r="B19" s="1">
        <v>40299</v>
      </c>
      <c r="C19" s="5">
        <v>79.571009999999973</v>
      </c>
      <c r="D19" s="6">
        <v>79.571009999999973</v>
      </c>
      <c r="E19" s="5">
        <v>79.571009999999973</v>
      </c>
      <c r="H19" s="28">
        <v>2025</v>
      </c>
      <c r="I19" s="27">
        <f t="shared" si="0"/>
        <v>52.459248303497141</v>
      </c>
      <c r="J19" s="27">
        <f t="shared" si="0"/>
        <v>65.928878933025146</v>
      </c>
      <c r="K19" s="27">
        <f t="shared" si="0"/>
        <v>79.398509562553144</v>
      </c>
    </row>
    <row r="20" spans="1:11" x14ac:dyDescent="0.25">
      <c r="A20">
        <f t="shared" si="1"/>
        <v>2010</v>
      </c>
      <c r="B20" s="1">
        <v>40330</v>
      </c>
      <c r="C20" s="5">
        <v>79.237015999999997</v>
      </c>
      <c r="D20" s="6">
        <v>79.237015999999997</v>
      </c>
      <c r="E20" s="5">
        <v>79.237015999999997</v>
      </c>
      <c r="H20" s="28">
        <v>2026</v>
      </c>
      <c r="I20" s="27">
        <f t="shared" si="0"/>
        <v>46.192002829982158</v>
      </c>
      <c r="J20" s="27">
        <f t="shared" si="0"/>
        <v>64.246405185976471</v>
      </c>
      <c r="K20" s="27">
        <f t="shared" si="0"/>
        <v>82.300807541970769</v>
      </c>
    </row>
    <row r="21" spans="1:11" x14ac:dyDescent="0.25">
      <c r="A21">
        <f t="shared" si="1"/>
        <v>2010</v>
      </c>
      <c r="B21" s="1">
        <v>40360</v>
      </c>
      <c r="C21" s="5">
        <v>79.003624000000002</v>
      </c>
      <c r="D21" s="6">
        <v>79.003624000000002</v>
      </c>
      <c r="E21" s="5">
        <v>79.003624000000002</v>
      </c>
      <c r="H21" s="28">
        <v>2027</v>
      </c>
      <c r="I21" s="27">
        <f t="shared" si="0"/>
        <v>43.167424612074875</v>
      </c>
      <c r="J21" s="27">
        <f t="shared" si="0"/>
        <v>64.256181613253688</v>
      </c>
      <c r="K21" s="27">
        <f t="shared" si="0"/>
        <v>85.344938614432508</v>
      </c>
    </row>
    <row r="22" spans="1:11" x14ac:dyDescent="0.25">
      <c r="A22">
        <f t="shared" si="1"/>
        <v>2010</v>
      </c>
      <c r="B22" s="1">
        <v>40391</v>
      </c>
      <c r="C22" s="5">
        <v>78.447800999999998</v>
      </c>
      <c r="D22" s="6">
        <v>78.447800999999998</v>
      </c>
      <c r="E22" s="5">
        <v>78.447800999999998</v>
      </c>
      <c r="H22" s="28">
        <v>2028</v>
      </c>
      <c r="I22" s="27">
        <f t="shared" si="0"/>
        <v>41.222923569460626</v>
      </c>
      <c r="J22" s="27">
        <f t="shared" si="0"/>
        <v>64.513781085804212</v>
      </c>
      <c r="K22" s="27">
        <f t="shared" si="0"/>
        <v>87.80463860214779</v>
      </c>
    </row>
    <row r="23" spans="1:11" x14ac:dyDescent="0.25">
      <c r="A23">
        <f t="shared" si="1"/>
        <v>2010</v>
      </c>
      <c r="B23" s="1">
        <v>40422</v>
      </c>
      <c r="C23" s="5">
        <v>80.75691599999999</v>
      </c>
      <c r="D23" s="6">
        <v>80.75691599999999</v>
      </c>
      <c r="E23" s="5">
        <v>80.75691599999999</v>
      </c>
      <c r="H23" s="28">
        <v>2029</v>
      </c>
      <c r="I23" s="27">
        <f t="shared" si="0"/>
        <v>38.467812774251804</v>
      </c>
      <c r="J23" s="27">
        <f t="shared" si="0"/>
        <v>63.425831501527689</v>
      </c>
      <c r="K23" s="27">
        <f t="shared" si="0"/>
        <v>88.383850228803567</v>
      </c>
    </row>
    <row r="24" spans="1:11" x14ac:dyDescent="0.25">
      <c r="A24">
        <f t="shared" si="1"/>
        <v>2010</v>
      </c>
      <c r="B24" s="1">
        <v>40452</v>
      </c>
      <c r="C24" s="5">
        <v>78.237331000000026</v>
      </c>
      <c r="D24" s="6">
        <v>78.237331000000026</v>
      </c>
      <c r="E24" s="5">
        <v>78.237331000000026</v>
      </c>
      <c r="H24" s="28">
        <v>2030</v>
      </c>
      <c r="I24" s="27">
        <f t="shared" si="0"/>
        <v>37.065652214503992</v>
      </c>
      <c r="J24" s="27">
        <f t="shared" si="0"/>
        <v>63.316733560702211</v>
      </c>
      <c r="K24" s="27">
        <f t="shared" si="0"/>
        <v>89.567814906900409</v>
      </c>
    </row>
    <row r="25" spans="1:11" x14ac:dyDescent="0.25">
      <c r="A25">
        <f t="shared" si="1"/>
        <v>2010</v>
      </c>
      <c r="B25" s="1">
        <v>40483</v>
      </c>
      <c r="C25" s="5">
        <v>72.881846999999979</v>
      </c>
      <c r="D25" s="6">
        <v>72.881846999999979</v>
      </c>
      <c r="E25" s="5">
        <v>72.881846999999979</v>
      </c>
      <c r="H25" s="28">
        <v>2031</v>
      </c>
      <c r="I25" s="27">
        <f t="shared" si="0"/>
        <v>36.087125268334098</v>
      </c>
      <c r="J25" s="27">
        <f t="shared" si="0"/>
        <v>63.356739018642088</v>
      </c>
      <c r="K25" s="27">
        <f t="shared" si="0"/>
        <v>90.626352768950071</v>
      </c>
    </row>
    <row r="26" spans="1:11" x14ac:dyDescent="0.25">
      <c r="A26">
        <f t="shared" si="1"/>
        <v>2010</v>
      </c>
      <c r="B26" s="1">
        <v>40513</v>
      </c>
      <c r="C26" s="5">
        <v>80.21002799999998</v>
      </c>
      <c r="D26" s="6">
        <v>80.21002799999998</v>
      </c>
      <c r="E26" s="5">
        <v>80.21002799999998</v>
      </c>
      <c r="H26" s="28">
        <v>2032</v>
      </c>
      <c r="I26" s="27">
        <f t="shared" si="0"/>
        <v>35.330165164199393</v>
      </c>
      <c r="J26" s="27">
        <f t="shared" si="0"/>
        <v>63.410597902129219</v>
      </c>
      <c r="K26" s="27">
        <f t="shared" si="0"/>
        <v>91.491030640059037</v>
      </c>
    </row>
    <row r="27" spans="1:11" x14ac:dyDescent="0.25">
      <c r="A27">
        <f t="shared" si="1"/>
        <v>2011</v>
      </c>
      <c r="B27" s="1">
        <v>40544</v>
      </c>
      <c r="C27" s="5">
        <v>74.020098000000004</v>
      </c>
      <c r="D27" s="6">
        <v>74.020098000000004</v>
      </c>
      <c r="E27" s="5">
        <v>74.020098000000004</v>
      </c>
      <c r="H27" s="28">
        <v>2033</v>
      </c>
      <c r="I27" s="27">
        <f t="shared" si="0"/>
        <v>34.509531067004183</v>
      </c>
      <c r="J27" s="27">
        <f t="shared" si="0"/>
        <v>63.240336378102484</v>
      </c>
      <c r="K27" s="27">
        <f t="shared" si="0"/>
        <v>91.971141689200792</v>
      </c>
    </row>
    <row r="28" spans="1:11" x14ac:dyDescent="0.25">
      <c r="A28">
        <f t="shared" si="1"/>
        <v>2011</v>
      </c>
      <c r="B28" s="1">
        <v>40575</v>
      </c>
      <c r="C28" s="5">
        <v>79.451879000000005</v>
      </c>
      <c r="D28" s="6">
        <v>79.451879000000005</v>
      </c>
      <c r="E28" s="5">
        <v>79.451879000000005</v>
      </c>
      <c r="H28" s="28">
        <v>2034</v>
      </c>
      <c r="I28" s="27">
        <f t="shared" si="0"/>
        <v>33.938135575995958</v>
      </c>
      <c r="J28" s="27">
        <f t="shared" si="0"/>
        <v>63.193545645063658</v>
      </c>
      <c r="K28" s="27">
        <f t="shared" si="0"/>
        <v>92.448955714131344</v>
      </c>
    </row>
    <row r="29" spans="1:11" x14ac:dyDescent="0.25">
      <c r="A29">
        <f t="shared" si="1"/>
        <v>2011</v>
      </c>
      <c r="B29" s="1">
        <v>40603</v>
      </c>
      <c r="C29" s="5">
        <v>78.504456000000005</v>
      </c>
      <c r="D29" s="6">
        <v>78.504456000000005</v>
      </c>
      <c r="E29" s="5">
        <v>78.504456000000005</v>
      </c>
      <c r="H29" s="28">
        <v>2035</v>
      </c>
      <c r="I29" s="27">
        <f t="shared" si="0"/>
        <v>33.434582137437964</v>
      </c>
      <c r="J29" s="27">
        <f t="shared" si="0"/>
        <v>63.114946789548263</v>
      </c>
      <c r="K29" s="27">
        <f t="shared" si="0"/>
        <v>92.795311441658555</v>
      </c>
    </row>
    <row r="30" spans="1:11" x14ac:dyDescent="0.25">
      <c r="A30">
        <f t="shared" si="1"/>
        <v>2011</v>
      </c>
      <c r="B30" s="1">
        <v>40634</v>
      </c>
      <c r="C30" s="5">
        <v>77.946973</v>
      </c>
      <c r="D30" s="6">
        <v>77.946973</v>
      </c>
      <c r="E30" s="5">
        <v>77.946973</v>
      </c>
      <c r="H30" s="28">
        <v>2036</v>
      </c>
      <c r="I30" s="27">
        <f t="shared" si="0"/>
        <v>32.981552657853328</v>
      </c>
      <c r="J30" s="27">
        <f t="shared" si="0"/>
        <v>63.007275873327963</v>
      </c>
      <c r="K30" s="27">
        <f t="shared" si="0"/>
        <v>93.032999088802583</v>
      </c>
    </row>
    <row r="31" spans="1:11" x14ac:dyDescent="0.25">
      <c r="A31">
        <f t="shared" si="1"/>
        <v>2011</v>
      </c>
      <c r="B31" s="1">
        <v>40664</v>
      </c>
      <c r="C31" s="5">
        <v>79.284568000000007</v>
      </c>
      <c r="D31" s="6">
        <v>79.284568000000007</v>
      </c>
      <c r="E31" s="5">
        <v>79.284568000000007</v>
      </c>
      <c r="H31" s="28">
        <v>2037</v>
      </c>
      <c r="I31" s="27">
        <f t="shared" si="0"/>
        <v>32.614261304470936</v>
      </c>
      <c r="J31" s="27">
        <f t="shared" si="0"/>
        <v>62.921371809954302</v>
      </c>
      <c r="K31" s="27">
        <f t="shared" si="0"/>
        <v>93.228482315437645</v>
      </c>
    </row>
    <row r="32" spans="1:11" x14ac:dyDescent="0.25">
      <c r="A32">
        <f t="shared" si="1"/>
        <v>2011</v>
      </c>
      <c r="B32" s="1">
        <v>40695</v>
      </c>
      <c r="C32" s="5">
        <v>80.327736000000002</v>
      </c>
      <c r="D32" s="6">
        <v>80.327736000000002</v>
      </c>
      <c r="E32" s="5">
        <v>80.327736000000002</v>
      </c>
      <c r="H32" s="28">
        <v>2038</v>
      </c>
      <c r="I32" s="27">
        <f t="shared" si="0"/>
        <v>32.276840296309381</v>
      </c>
      <c r="J32" s="27">
        <f t="shared" si="0"/>
        <v>62.813677604848998</v>
      </c>
      <c r="K32" s="27">
        <f t="shared" si="0"/>
        <v>93.350514913388579</v>
      </c>
    </row>
    <row r="33" spans="1:11" x14ac:dyDescent="0.25">
      <c r="A33">
        <f t="shared" si="1"/>
        <v>2011</v>
      </c>
      <c r="B33" s="1">
        <v>40725</v>
      </c>
      <c r="C33" s="5">
        <v>79.690498000000019</v>
      </c>
      <c r="D33" s="6">
        <v>79.690498000000019</v>
      </c>
      <c r="E33" s="5">
        <v>79.690498000000019</v>
      </c>
      <c r="H33" s="28">
        <v>2039</v>
      </c>
      <c r="I33" s="27">
        <f t="shared" si="0"/>
        <v>32.039862753858095</v>
      </c>
      <c r="J33" s="27">
        <f t="shared" si="0"/>
        <v>62.766029438230198</v>
      </c>
      <c r="K33" s="27">
        <f t="shared" si="0"/>
        <v>93.492196122602351</v>
      </c>
    </row>
    <row r="34" spans="1:11" x14ac:dyDescent="0.25">
      <c r="A34">
        <f t="shared" si="1"/>
        <v>2011</v>
      </c>
      <c r="B34" s="1">
        <v>40756</v>
      </c>
      <c r="C34" s="5">
        <v>81.983498999999995</v>
      </c>
      <c r="D34" s="6">
        <v>81.983498999999995</v>
      </c>
      <c r="E34" s="5">
        <v>81.983498999999995</v>
      </c>
      <c r="H34" s="28">
        <v>2040</v>
      </c>
      <c r="I34" s="27">
        <f t="shared" si="0"/>
        <v>31.791038137617893</v>
      </c>
      <c r="J34" s="27">
        <f t="shared" si="0"/>
        <v>62.70765884517823</v>
      </c>
      <c r="K34" s="27">
        <f t="shared" si="0"/>
        <v>93.624279552738571</v>
      </c>
    </row>
    <row r="35" spans="1:11" x14ac:dyDescent="0.25">
      <c r="A35">
        <f t="shared" si="1"/>
        <v>2011</v>
      </c>
      <c r="B35" s="1">
        <v>40787</v>
      </c>
      <c r="C35" s="5">
        <v>83.668591000000006</v>
      </c>
      <c r="D35" s="6">
        <v>83.668591000000006</v>
      </c>
      <c r="E35" s="5">
        <v>83.668591000000006</v>
      </c>
    </row>
    <row r="36" spans="1:11" x14ac:dyDescent="0.25">
      <c r="A36">
        <f t="shared" si="1"/>
        <v>2011</v>
      </c>
      <c r="B36" s="1">
        <v>40817</v>
      </c>
      <c r="C36" s="5">
        <v>80.507922999999991</v>
      </c>
      <c r="D36" s="6">
        <v>80.507922999999991</v>
      </c>
      <c r="E36" s="5">
        <v>80.507922999999991</v>
      </c>
    </row>
    <row r="37" spans="1:11" x14ac:dyDescent="0.25">
      <c r="A37">
        <f t="shared" si="1"/>
        <v>2011</v>
      </c>
      <c r="B37" s="1">
        <v>40848</v>
      </c>
      <c r="C37" s="5">
        <v>79.183378000000005</v>
      </c>
      <c r="D37" s="6">
        <v>79.183378000000005</v>
      </c>
      <c r="E37" s="5">
        <v>79.183378000000005</v>
      </c>
    </row>
    <row r="38" spans="1:11" x14ac:dyDescent="0.25">
      <c r="A38">
        <f t="shared" si="1"/>
        <v>2011</v>
      </c>
      <c r="B38" s="1">
        <v>40878</v>
      </c>
      <c r="C38" s="5">
        <v>76.225264999999979</v>
      </c>
      <c r="D38" s="6">
        <v>76.225264999999979</v>
      </c>
      <c r="E38" s="5">
        <v>76.225264999999979</v>
      </c>
    </row>
    <row r="39" spans="1:11" x14ac:dyDescent="0.25">
      <c r="A39">
        <f t="shared" si="1"/>
        <v>2012</v>
      </c>
      <c r="B39" s="1">
        <v>40909</v>
      </c>
      <c r="C39" s="5">
        <v>66.128561000000005</v>
      </c>
      <c r="D39" s="6">
        <v>66.128561000000005</v>
      </c>
      <c r="E39" s="5">
        <v>66.128561000000005</v>
      </c>
    </row>
    <row r="40" spans="1:11" x14ac:dyDescent="0.25">
      <c r="A40">
        <f t="shared" si="1"/>
        <v>2012</v>
      </c>
      <c r="B40" s="1">
        <v>40940</v>
      </c>
      <c r="C40" s="5">
        <v>77.064377000000022</v>
      </c>
      <c r="D40" s="6">
        <v>77.064377000000022</v>
      </c>
      <c r="E40" s="5">
        <v>77.064377000000022</v>
      </c>
    </row>
    <row r="41" spans="1:11" x14ac:dyDescent="0.25">
      <c r="A41">
        <f t="shared" si="1"/>
        <v>2012</v>
      </c>
      <c r="B41" s="1">
        <v>40969</v>
      </c>
      <c r="C41" s="5">
        <v>76.150248000000005</v>
      </c>
      <c r="D41" s="6">
        <v>76.150248000000005</v>
      </c>
      <c r="E41" s="5">
        <v>76.150248000000005</v>
      </c>
    </row>
    <row r="42" spans="1:11" x14ac:dyDescent="0.25">
      <c r="A42">
        <f t="shared" si="1"/>
        <v>2012</v>
      </c>
      <c r="B42" s="1">
        <v>41000</v>
      </c>
      <c r="C42" s="5">
        <v>76.036954000000023</v>
      </c>
      <c r="D42" s="6">
        <v>76.036954000000023</v>
      </c>
      <c r="E42" s="5">
        <v>76.036954000000023</v>
      </c>
    </row>
    <row r="43" spans="1:11" x14ac:dyDescent="0.25">
      <c r="A43">
        <f t="shared" si="1"/>
        <v>2012</v>
      </c>
      <c r="B43" s="1">
        <v>41030</v>
      </c>
      <c r="C43" s="5">
        <v>73.470827999999969</v>
      </c>
      <c r="D43" s="6">
        <v>73.470827999999969</v>
      </c>
      <c r="E43" s="5">
        <v>73.470827999999969</v>
      </c>
    </row>
    <row r="44" spans="1:11" x14ac:dyDescent="0.25">
      <c r="A44">
        <f t="shared" si="1"/>
        <v>2012</v>
      </c>
      <c r="B44" s="1">
        <v>41061</v>
      </c>
      <c r="C44" s="5">
        <v>78.745194999999981</v>
      </c>
      <c r="D44" s="6">
        <v>78.745194999999981</v>
      </c>
      <c r="E44" s="5">
        <v>78.745194999999981</v>
      </c>
    </row>
    <row r="45" spans="1:11" x14ac:dyDescent="0.25">
      <c r="A45">
        <f t="shared" si="1"/>
        <v>2012</v>
      </c>
      <c r="B45" s="1">
        <v>41091</v>
      </c>
      <c r="C45" s="5">
        <v>78.600809000000027</v>
      </c>
      <c r="D45" s="6">
        <v>78.600809000000027</v>
      </c>
      <c r="E45" s="5">
        <v>78.600809000000027</v>
      </c>
    </row>
    <row r="46" spans="1:11" x14ac:dyDescent="0.25">
      <c r="A46">
        <f t="shared" si="1"/>
        <v>2012</v>
      </c>
      <c r="B46" s="1">
        <v>41122</v>
      </c>
      <c r="C46" s="5">
        <v>79.761268000000001</v>
      </c>
      <c r="D46" s="6">
        <v>79.761268000000001</v>
      </c>
      <c r="E46" s="5">
        <v>79.761268000000001</v>
      </c>
    </row>
    <row r="47" spans="1:11" x14ac:dyDescent="0.25">
      <c r="A47">
        <f t="shared" si="1"/>
        <v>2012</v>
      </c>
      <c r="B47" s="1">
        <v>41153</v>
      </c>
      <c r="C47" s="5">
        <v>81.462461000000033</v>
      </c>
      <c r="D47" s="6">
        <v>81.462461000000033</v>
      </c>
      <c r="E47" s="5">
        <v>81.462461000000033</v>
      </c>
    </row>
    <row r="48" spans="1:11" x14ac:dyDescent="0.25">
      <c r="A48">
        <f t="shared" si="1"/>
        <v>2012</v>
      </c>
      <c r="B48" s="1">
        <v>41183</v>
      </c>
      <c r="C48" s="5">
        <v>80.238504999999989</v>
      </c>
      <c r="D48" s="6">
        <v>80.238504999999989</v>
      </c>
      <c r="E48" s="5">
        <v>80.238504999999989</v>
      </c>
    </row>
    <row r="49" spans="1:5" x14ac:dyDescent="0.25">
      <c r="A49">
        <f t="shared" si="1"/>
        <v>2012</v>
      </c>
      <c r="B49" s="1">
        <v>41214</v>
      </c>
      <c r="C49" s="5">
        <v>80.541015000000002</v>
      </c>
      <c r="D49" s="6">
        <v>80.541015000000002</v>
      </c>
      <c r="E49" s="5">
        <v>80.541015000000002</v>
      </c>
    </row>
    <row r="50" spans="1:5" x14ac:dyDescent="0.25">
      <c r="A50">
        <f t="shared" si="1"/>
        <v>2012</v>
      </c>
      <c r="B50" s="1">
        <v>41244</v>
      </c>
      <c r="C50" s="5">
        <v>87.288866000000041</v>
      </c>
      <c r="D50" s="6">
        <v>87.288866000000041</v>
      </c>
      <c r="E50" s="5">
        <v>87.288866000000041</v>
      </c>
    </row>
    <row r="51" spans="1:5" x14ac:dyDescent="0.25">
      <c r="A51">
        <f t="shared" si="1"/>
        <v>2013</v>
      </c>
      <c r="B51" s="1">
        <v>41275</v>
      </c>
      <c r="C51" s="5">
        <v>79.148614000000023</v>
      </c>
      <c r="D51" s="6">
        <v>79.148614000000023</v>
      </c>
      <c r="E51" s="5">
        <v>79.148614000000023</v>
      </c>
    </row>
    <row r="52" spans="1:5" x14ac:dyDescent="0.25">
      <c r="A52">
        <f t="shared" si="1"/>
        <v>2013</v>
      </c>
      <c r="B52" s="1">
        <v>41306</v>
      </c>
      <c r="C52" s="5">
        <v>90.003529000000029</v>
      </c>
      <c r="D52" s="6">
        <v>90.003529000000029</v>
      </c>
      <c r="E52" s="5">
        <v>90.003529000000029</v>
      </c>
    </row>
    <row r="53" spans="1:5" x14ac:dyDescent="0.25">
      <c r="A53">
        <f t="shared" si="1"/>
        <v>2013</v>
      </c>
      <c r="B53" s="1">
        <v>41334</v>
      </c>
      <c r="C53" s="5">
        <v>85.351187999999993</v>
      </c>
      <c r="D53" s="6">
        <v>85.351187999999993</v>
      </c>
      <c r="E53" s="5">
        <v>85.351187999999993</v>
      </c>
    </row>
    <row r="54" spans="1:5" x14ac:dyDescent="0.25">
      <c r="A54">
        <f t="shared" si="1"/>
        <v>2013</v>
      </c>
      <c r="B54" s="1">
        <v>41365</v>
      </c>
      <c r="C54" s="5">
        <v>86.435787000000033</v>
      </c>
      <c r="D54" s="6">
        <v>86.435787000000033</v>
      </c>
      <c r="E54" s="5">
        <v>86.435787000000033</v>
      </c>
    </row>
    <row r="55" spans="1:5" x14ac:dyDescent="0.25">
      <c r="A55">
        <f t="shared" si="1"/>
        <v>2013</v>
      </c>
      <c r="B55" s="1">
        <v>41395</v>
      </c>
      <c r="C55" s="5">
        <v>96.012072000000003</v>
      </c>
      <c r="D55" s="6">
        <v>96.012072000000003</v>
      </c>
      <c r="E55" s="5">
        <v>96.012072000000003</v>
      </c>
    </row>
    <row r="56" spans="1:5" x14ac:dyDescent="0.25">
      <c r="A56">
        <f t="shared" si="1"/>
        <v>2013</v>
      </c>
      <c r="B56" s="1">
        <v>41426</v>
      </c>
      <c r="C56" s="5">
        <v>90.011890999999991</v>
      </c>
      <c r="D56" s="6">
        <v>90.011890999999991</v>
      </c>
      <c r="E56" s="5">
        <v>90.011890999999991</v>
      </c>
    </row>
    <row r="57" spans="1:5" x14ac:dyDescent="0.25">
      <c r="A57">
        <f t="shared" si="1"/>
        <v>2013</v>
      </c>
      <c r="B57" s="1">
        <v>41456</v>
      </c>
      <c r="C57" s="5">
        <v>93.499892000000003</v>
      </c>
      <c r="D57" s="6">
        <v>93.499892000000003</v>
      </c>
      <c r="E57" s="5">
        <v>93.499892000000003</v>
      </c>
    </row>
    <row r="58" spans="1:5" x14ac:dyDescent="0.25">
      <c r="A58">
        <f t="shared" si="1"/>
        <v>2013</v>
      </c>
      <c r="B58" s="1">
        <v>41487</v>
      </c>
      <c r="C58" s="5">
        <v>87.551296000000008</v>
      </c>
      <c r="D58" s="6">
        <v>87.551296000000008</v>
      </c>
      <c r="E58" s="5">
        <v>87.551296000000008</v>
      </c>
    </row>
    <row r="59" spans="1:5" x14ac:dyDescent="0.25">
      <c r="A59">
        <f t="shared" si="1"/>
        <v>2013</v>
      </c>
      <c r="B59" s="1">
        <v>41518</v>
      </c>
      <c r="C59" s="5">
        <v>94.300747000000015</v>
      </c>
      <c r="D59" s="6">
        <v>94.300747000000015</v>
      </c>
      <c r="E59" s="5">
        <v>94.300747000000015</v>
      </c>
    </row>
    <row r="60" spans="1:5" x14ac:dyDescent="0.25">
      <c r="A60">
        <f t="shared" si="1"/>
        <v>2013</v>
      </c>
      <c r="B60" s="1">
        <v>41548</v>
      </c>
      <c r="C60" s="5">
        <v>91.093339</v>
      </c>
      <c r="D60" s="6">
        <v>91.093339</v>
      </c>
      <c r="E60" s="5">
        <v>91.093339</v>
      </c>
    </row>
    <row r="61" spans="1:5" x14ac:dyDescent="0.25">
      <c r="A61">
        <f t="shared" si="1"/>
        <v>2013</v>
      </c>
      <c r="B61" s="1">
        <v>41579</v>
      </c>
      <c r="C61" s="5">
        <v>91.282453999999987</v>
      </c>
      <c r="D61" s="6">
        <v>91.282453999999987</v>
      </c>
      <c r="E61" s="5">
        <v>91.282453999999987</v>
      </c>
    </row>
    <row r="62" spans="1:5" x14ac:dyDescent="0.25">
      <c r="A62">
        <f t="shared" si="1"/>
        <v>2013</v>
      </c>
      <c r="B62" s="1">
        <v>41609</v>
      </c>
      <c r="C62" s="5">
        <v>91.659316999999987</v>
      </c>
      <c r="D62" s="6">
        <v>91.659316999999987</v>
      </c>
      <c r="E62" s="5">
        <v>91.659316999999987</v>
      </c>
    </row>
    <row r="63" spans="1:5" x14ac:dyDescent="0.25">
      <c r="A63">
        <f t="shared" si="1"/>
        <v>2014</v>
      </c>
      <c r="B63" s="1">
        <v>41640</v>
      </c>
      <c r="C63" s="5">
        <v>84.545893765000002</v>
      </c>
      <c r="D63" s="6">
        <v>84.545893765000002</v>
      </c>
      <c r="E63" s="5">
        <v>84.545893765000002</v>
      </c>
    </row>
    <row r="64" spans="1:5" x14ac:dyDescent="0.25">
      <c r="A64">
        <f t="shared" si="1"/>
        <v>2014</v>
      </c>
      <c r="B64" s="1">
        <v>41671</v>
      </c>
      <c r="C64" s="5">
        <v>90.12345052400002</v>
      </c>
      <c r="D64" s="6">
        <v>90.12345052400002</v>
      </c>
      <c r="E64" s="5">
        <v>90.12345052400002</v>
      </c>
    </row>
    <row r="65" spans="1:5" x14ac:dyDescent="0.25">
      <c r="A65">
        <f t="shared" si="1"/>
        <v>2014</v>
      </c>
      <c r="B65" s="1">
        <v>41699</v>
      </c>
      <c r="C65" s="5">
        <v>85.909441652000027</v>
      </c>
      <c r="D65" s="6">
        <v>85.909441652000027</v>
      </c>
      <c r="E65" s="5">
        <v>85.909441652000027</v>
      </c>
    </row>
    <row r="66" spans="1:5" x14ac:dyDescent="0.25">
      <c r="A66">
        <f t="shared" si="1"/>
        <v>2014</v>
      </c>
      <c r="B66" s="1">
        <v>41730</v>
      </c>
      <c r="C66" s="5">
        <v>82.061371616999992</v>
      </c>
      <c r="D66" s="6">
        <v>82.061371616999992</v>
      </c>
      <c r="E66" s="5">
        <v>82.061371616999992</v>
      </c>
    </row>
    <row r="67" spans="1:5" x14ac:dyDescent="0.25">
      <c r="A67">
        <f t="shared" si="1"/>
        <v>2014</v>
      </c>
      <c r="B67" s="1">
        <v>41760</v>
      </c>
      <c r="C67" s="5">
        <v>93.826863138999983</v>
      </c>
      <c r="D67" s="6">
        <v>93.826863138999983</v>
      </c>
      <c r="E67" s="5">
        <v>93.826863138999983</v>
      </c>
    </row>
    <row r="68" spans="1:5" x14ac:dyDescent="0.25">
      <c r="A68">
        <f t="shared" si="1"/>
        <v>2014</v>
      </c>
      <c r="B68" s="1">
        <v>41791</v>
      </c>
      <c r="C68" s="5">
        <v>85.142016010000006</v>
      </c>
      <c r="D68" s="6">
        <v>85.142016010000006</v>
      </c>
      <c r="E68" s="5">
        <v>85.142016010000006</v>
      </c>
    </row>
    <row r="69" spans="1:5" x14ac:dyDescent="0.25">
      <c r="A69">
        <f t="shared" si="1"/>
        <v>2014</v>
      </c>
      <c r="B69" s="1">
        <v>41821</v>
      </c>
      <c r="C69" s="5">
        <v>84.284071079000014</v>
      </c>
      <c r="D69" s="6">
        <v>84.284071079000014</v>
      </c>
      <c r="E69" s="5">
        <v>84.284071079000014</v>
      </c>
    </row>
    <row r="70" spans="1:5" x14ac:dyDescent="0.25">
      <c r="A70">
        <f t="shared" si="1"/>
        <v>2014</v>
      </c>
      <c r="B70" s="1">
        <v>41852</v>
      </c>
      <c r="C70" s="5">
        <v>96.416404931000059</v>
      </c>
      <c r="D70" s="6">
        <v>96.416404931000059</v>
      </c>
      <c r="E70" s="5">
        <v>96.416404931000059</v>
      </c>
    </row>
    <row r="71" spans="1:5" x14ac:dyDescent="0.25">
      <c r="A71">
        <f t="shared" si="1"/>
        <v>2014</v>
      </c>
      <c r="B71" s="1">
        <v>41883</v>
      </c>
      <c r="C71" s="5">
        <v>88.061476470000002</v>
      </c>
      <c r="D71" s="6">
        <v>88.061476470000002</v>
      </c>
      <c r="E71" s="5">
        <v>88.061476470000002</v>
      </c>
    </row>
    <row r="72" spans="1:5" x14ac:dyDescent="0.25">
      <c r="A72">
        <f t="shared" si="1"/>
        <v>2014</v>
      </c>
      <c r="B72" s="1">
        <v>41913</v>
      </c>
      <c r="C72" s="5">
        <v>88.421361560000008</v>
      </c>
      <c r="D72" s="6">
        <v>88.421361560000008</v>
      </c>
      <c r="E72" s="5">
        <v>88.421361560000008</v>
      </c>
    </row>
    <row r="73" spans="1:5" x14ac:dyDescent="0.25">
      <c r="A73">
        <f t="shared" si="1"/>
        <v>2014</v>
      </c>
      <c r="B73" s="1">
        <v>41944</v>
      </c>
      <c r="C73" s="5">
        <v>91.606400830000041</v>
      </c>
      <c r="D73" s="6">
        <v>91.606400830000041</v>
      </c>
      <c r="E73" s="5">
        <v>91.606400830000041</v>
      </c>
    </row>
    <row r="74" spans="1:5" x14ac:dyDescent="0.25">
      <c r="A74">
        <f t="shared" si="1"/>
        <v>2014</v>
      </c>
      <c r="B74" s="1">
        <v>41974</v>
      </c>
      <c r="C74" s="5">
        <v>93.579090759999985</v>
      </c>
      <c r="D74" s="6">
        <v>93.579090759999985</v>
      </c>
      <c r="E74" s="5">
        <v>93.579090759999985</v>
      </c>
    </row>
    <row r="75" spans="1:5" x14ac:dyDescent="0.25">
      <c r="A75">
        <f t="shared" si="1"/>
        <v>2015</v>
      </c>
      <c r="B75" s="1">
        <v>42005</v>
      </c>
      <c r="C75" s="5">
        <v>81.772016399000009</v>
      </c>
      <c r="D75" s="6">
        <v>81.772016399000009</v>
      </c>
      <c r="E75" s="5">
        <v>81.772016399000009</v>
      </c>
    </row>
    <row r="76" spans="1:5" x14ac:dyDescent="0.25">
      <c r="A76">
        <f t="shared" si="1"/>
        <v>2015</v>
      </c>
      <c r="B76" s="1">
        <v>42036</v>
      </c>
      <c r="C76" s="5">
        <v>88.327038963999982</v>
      </c>
      <c r="D76" s="6">
        <v>88.327038963999982</v>
      </c>
      <c r="E76" s="5">
        <v>88.327038963999982</v>
      </c>
    </row>
    <row r="77" spans="1:5" x14ac:dyDescent="0.25">
      <c r="A77">
        <f t="shared" si="1"/>
        <v>2015</v>
      </c>
      <c r="B77" s="1">
        <v>42064</v>
      </c>
      <c r="C77" s="5">
        <v>84.513667306000016</v>
      </c>
      <c r="D77" s="6">
        <v>84.513667306000016</v>
      </c>
      <c r="E77" s="5">
        <v>84.513667306000016</v>
      </c>
    </row>
    <row r="78" spans="1:5" x14ac:dyDescent="0.25">
      <c r="A78">
        <f t="shared" si="1"/>
        <v>2015</v>
      </c>
      <c r="B78" s="1">
        <v>42095</v>
      </c>
      <c r="C78" s="5">
        <v>91.961580296999969</v>
      </c>
      <c r="D78" s="6">
        <v>91.961580296999969</v>
      </c>
      <c r="E78" s="5">
        <v>91.961580296999969</v>
      </c>
    </row>
    <row r="79" spans="1:5" x14ac:dyDescent="0.25">
      <c r="A79">
        <f t="shared" si="1"/>
        <v>2015</v>
      </c>
      <c r="B79" s="1">
        <v>42125</v>
      </c>
      <c r="C79" s="5">
        <v>86.776835718000015</v>
      </c>
      <c r="D79" s="6">
        <v>86.776835718000015</v>
      </c>
      <c r="E79" s="5">
        <v>86.776835718000015</v>
      </c>
    </row>
    <row r="80" spans="1:5" x14ac:dyDescent="0.25">
      <c r="A80">
        <f t="shared" ref="A80:A143" si="2">A68+1</f>
        <v>2015</v>
      </c>
      <c r="B80" s="1">
        <v>42156</v>
      </c>
      <c r="C80" s="5">
        <v>85.863541941000022</v>
      </c>
      <c r="D80" s="6">
        <v>85.863541941000022</v>
      </c>
      <c r="E80" s="5">
        <v>85.863541941000022</v>
      </c>
    </row>
    <row r="81" spans="1:5" x14ac:dyDescent="0.25">
      <c r="A81">
        <f t="shared" si="2"/>
        <v>2015</v>
      </c>
      <c r="B81" s="1">
        <v>42186</v>
      </c>
      <c r="C81" s="5">
        <v>87.891714928000013</v>
      </c>
      <c r="D81" s="6">
        <v>87.891714928000013</v>
      </c>
      <c r="E81" s="5">
        <v>87.891714928000013</v>
      </c>
    </row>
    <row r="82" spans="1:5" x14ac:dyDescent="0.25">
      <c r="A82">
        <f t="shared" si="2"/>
        <v>2015</v>
      </c>
      <c r="B82" s="1">
        <v>42217</v>
      </c>
      <c r="C82" s="5">
        <v>92.147589710999995</v>
      </c>
      <c r="D82" s="6">
        <v>92.147589710999995</v>
      </c>
      <c r="E82" s="5">
        <v>92.147589710999995</v>
      </c>
    </row>
    <row r="83" spans="1:5" x14ac:dyDescent="0.25">
      <c r="A83">
        <f t="shared" si="2"/>
        <v>2015</v>
      </c>
      <c r="B83" s="1">
        <v>42248</v>
      </c>
      <c r="C83" s="5">
        <v>93.645307476999974</v>
      </c>
      <c r="D83" s="6">
        <v>93.645307476999974</v>
      </c>
      <c r="E83" s="5">
        <v>93.645307476999974</v>
      </c>
    </row>
    <row r="84" spans="1:5" x14ac:dyDescent="0.25">
      <c r="A84">
        <f t="shared" si="2"/>
        <v>2015</v>
      </c>
      <c r="B84" s="1">
        <v>42278</v>
      </c>
      <c r="C84" s="5">
        <v>84.968710958000017</v>
      </c>
      <c r="D84" s="6">
        <v>84.968710958000017</v>
      </c>
      <c r="E84" s="5">
        <v>84.968710958000017</v>
      </c>
    </row>
    <row r="85" spans="1:5" x14ac:dyDescent="0.25">
      <c r="A85">
        <f t="shared" si="2"/>
        <v>2015</v>
      </c>
      <c r="B85" s="1">
        <v>42309</v>
      </c>
      <c r="C85" s="5">
        <v>87.453862016000031</v>
      </c>
      <c r="D85" s="6">
        <v>87.453862016000031</v>
      </c>
      <c r="E85" s="5">
        <v>87.453862016000031</v>
      </c>
    </row>
    <row r="86" spans="1:5" x14ac:dyDescent="0.25">
      <c r="A86">
        <f t="shared" si="2"/>
        <v>2015</v>
      </c>
      <c r="B86" s="1">
        <v>42339</v>
      </c>
      <c r="C86" s="5">
        <v>83.317677503999988</v>
      </c>
      <c r="D86" s="6">
        <v>83.317677503999988</v>
      </c>
      <c r="E86" s="5">
        <v>83.317677503999988</v>
      </c>
    </row>
    <row r="87" spans="1:5" x14ac:dyDescent="0.25">
      <c r="A87">
        <f t="shared" si="2"/>
        <v>2016</v>
      </c>
      <c r="B87" s="1">
        <v>42370</v>
      </c>
      <c r="C87" s="5">
        <v>73.733610308999999</v>
      </c>
      <c r="D87" s="6">
        <v>73.733610308999999</v>
      </c>
      <c r="E87" s="5">
        <v>73.733610308999999</v>
      </c>
    </row>
    <row r="88" spans="1:5" x14ac:dyDescent="0.25">
      <c r="A88">
        <f t="shared" si="2"/>
        <v>2016</v>
      </c>
      <c r="B88" s="1">
        <v>42401</v>
      </c>
      <c r="C88" s="5">
        <v>77.230833732000022</v>
      </c>
      <c r="D88" s="6">
        <v>77.230833732000022</v>
      </c>
      <c r="E88" s="5">
        <v>77.230833732000022</v>
      </c>
    </row>
    <row r="89" spans="1:5" x14ac:dyDescent="0.25">
      <c r="A89">
        <f t="shared" si="2"/>
        <v>2016</v>
      </c>
      <c r="B89" s="1">
        <v>42430</v>
      </c>
      <c r="C89" s="5">
        <v>73.615562021999992</v>
      </c>
      <c r="D89" s="6">
        <v>73.615562021999992</v>
      </c>
      <c r="E89" s="5">
        <v>73.615562021999992</v>
      </c>
    </row>
    <row r="90" spans="1:5" x14ac:dyDescent="0.25">
      <c r="A90">
        <f t="shared" si="2"/>
        <v>2016</v>
      </c>
      <c r="B90" s="1">
        <v>42461</v>
      </c>
      <c r="C90" s="5">
        <v>76.080492591000024</v>
      </c>
      <c r="D90" s="6">
        <v>76.080492591000024</v>
      </c>
      <c r="E90" s="5">
        <v>76.080492591000024</v>
      </c>
    </row>
    <row r="91" spans="1:5" x14ac:dyDescent="0.25">
      <c r="A91">
        <f t="shared" si="2"/>
        <v>2016</v>
      </c>
      <c r="B91" s="1">
        <v>42491</v>
      </c>
      <c r="C91" s="5">
        <v>76.107698358000022</v>
      </c>
      <c r="D91" s="6">
        <v>76.107698358000022</v>
      </c>
      <c r="E91" s="5">
        <v>76.107698358000022</v>
      </c>
    </row>
    <row r="92" spans="1:5" x14ac:dyDescent="0.25">
      <c r="A92">
        <f t="shared" si="2"/>
        <v>2016</v>
      </c>
      <c r="B92" s="1">
        <v>42522</v>
      </c>
      <c r="C92" s="5">
        <v>72.179330652000004</v>
      </c>
      <c r="D92" s="6">
        <v>72.179330652000004</v>
      </c>
      <c r="E92" s="5">
        <v>72.179330652000004</v>
      </c>
    </row>
    <row r="93" spans="1:5" x14ac:dyDescent="0.25">
      <c r="A93">
        <f t="shared" si="2"/>
        <v>2016</v>
      </c>
      <c r="B93" s="1">
        <v>42552</v>
      </c>
      <c r="C93" s="5">
        <v>71.629620666000008</v>
      </c>
      <c r="D93" s="6">
        <v>71.629620666000008</v>
      </c>
      <c r="E93" s="5">
        <v>71.629620666000008</v>
      </c>
    </row>
    <row r="94" spans="1:5" x14ac:dyDescent="0.25">
      <c r="A94">
        <f t="shared" si="2"/>
        <v>2016</v>
      </c>
      <c r="B94" s="1">
        <v>42583</v>
      </c>
      <c r="C94" s="5">
        <v>72.382338306000008</v>
      </c>
      <c r="D94" s="6">
        <v>72.382338306000008</v>
      </c>
      <c r="E94" s="5">
        <v>72.382338306000008</v>
      </c>
    </row>
    <row r="95" spans="1:5" x14ac:dyDescent="0.25">
      <c r="A95">
        <f t="shared" si="2"/>
        <v>2016</v>
      </c>
      <c r="B95" s="1">
        <v>42614</v>
      </c>
      <c r="C95" s="5">
        <v>72.923657182999989</v>
      </c>
      <c r="D95" s="6">
        <v>72.923657182999989</v>
      </c>
      <c r="E95" s="5">
        <v>72.923657182999989</v>
      </c>
    </row>
    <row r="96" spans="1:5" x14ac:dyDescent="0.25">
      <c r="A96">
        <f t="shared" si="2"/>
        <v>2016</v>
      </c>
      <c r="B96" s="1">
        <v>42644</v>
      </c>
      <c r="C96" s="5">
        <v>71.217164245000035</v>
      </c>
      <c r="D96" s="6">
        <v>71.217164245000035</v>
      </c>
      <c r="E96" s="5">
        <v>71.217164245000035</v>
      </c>
    </row>
    <row r="97" spans="1:5" x14ac:dyDescent="0.25">
      <c r="A97">
        <f t="shared" si="2"/>
        <v>2016</v>
      </c>
      <c r="B97" s="1">
        <v>42675</v>
      </c>
      <c r="C97" s="5">
        <v>71.222151605999997</v>
      </c>
      <c r="D97" s="6">
        <v>71.222151605999997</v>
      </c>
      <c r="E97" s="5">
        <v>71.222151605999997</v>
      </c>
    </row>
    <row r="98" spans="1:5" x14ac:dyDescent="0.25">
      <c r="A98">
        <f t="shared" si="2"/>
        <v>2016</v>
      </c>
      <c r="B98" s="1">
        <v>42705</v>
      </c>
      <c r="C98" s="5">
        <v>73.732368179000019</v>
      </c>
      <c r="D98" s="6">
        <v>73.732368179000019</v>
      </c>
      <c r="E98" s="5">
        <v>73.732368179000019</v>
      </c>
    </row>
    <row r="99" spans="1:5" x14ac:dyDescent="0.25">
      <c r="A99">
        <f t="shared" si="2"/>
        <v>2017</v>
      </c>
      <c r="B99" s="1">
        <v>42736</v>
      </c>
      <c r="C99" s="5">
        <v>61.761350483999991</v>
      </c>
      <c r="D99" s="6">
        <v>61.761350483999991</v>
      </c>
      <c r="E99" s="5">
        <v>61.761350483999991</v>
      </c>
    </row>
    <row r="100" spans="1:5" x14ac:dyDescent="0.25">
      <c r="A100">
        <f t="shared" si="2"/>
        <v>2017</v>
      </c>
      <c r="B100" s="1">
        <v>42767</v>
      </c>
      <c r="C100" s="5">
        <v>65.559903169000009</v>
      </c>
      <c r="D100" s="6">
        <v>65.559903169000009</v>
      </c>
      <c r="E100" s="5">
        <v>65.559903169000009</v>
      </c>
    </row>
    <row r="101" spans="1:5" x14ac:dyDescent="0.25">
      <c r="A101">
        <f t="shared" si="2"/>
        <v>2017</v>
      </c>
      <c r="B101" s="1">
        <v>42795</v>
      </c>
      <c r="C101" s="5">
        <v>64.692959335999987</v>
      </c>
      <c r="D101" s="6">
        <v>64.692959335999987</v>
      </c>
      <c r="E101" s="5">
        <v>64.692959335999987</v>
      </c>
    </row>
    <row r="102" spans="1:5" x14ac:dyDescent="0.25">
      <c r="A102">
        <f t="shared" si="2"/>
        <v>2017</v>
      </c>
      <c r="B102" s="1">
        <v>42826</v>
      </c>
      <c r="C102" s="5">
        <v>62.744891034999995</v>
      </c>
      <c r="D102" s="6">
        <v>62.744891034999995</v>
      </c>
      <c r="E102" s="5">
        <v>62.744891034999995</v>
      </c>
    </row>
    <row r="103" spans="1:5" x14ac:dyDescent="0.25">
      <c r="A103">
        <f t="shared" si="2"/>
        <v>2017</v>
      </c>
      <c r="B103" s="1">
        <v>42856</v>
      </c>
      <c r="C103" s="5">
        <v>62.814001791999992</v>
      </c>
      <c r="D103" s="6">
        <v>62.814001791999992</v>
      </c>
      <c r="E103" s="5">
        <v>62.814001791999992</v>
      </c>
    </row>
    <row r="104" spans="1:5" x14ac:dyDescent="0.25">
      <c r="A104">
        <f t="shared" si="2"/>
        <v>2017</v>
      </c>
      <c r="B104" s="1">
        <v>42887</v>
      </c>
      <c r="C104" s="5">
        <v>61.191740105999997</v>
      </c>
      <c r="D104" s="6">
        <v>61.191740105999997</v>
      </c>
      <c r="E104" s="5">
        <v>61.191740105999997</v>
      </c>
    </row>
    <row r="105" spans="1:5" x14ac:dyDescent="0.25">
      <c r="A105">
        <f t="shared" si="2"/>
        <v>2017</v>
      </c>
      <c r="B105" s="1">
        <v>42917</v>
      </c>
      <c r="C105" s="5">
        <v>61.359611202000011</v>
      </c>
      <c r="D105" s="6">
        <v>61.359611202000011</v>
      </c>
      <c r="E105" s="5">
        <v>61.359611202000011</v>
      </c>
    </row>
    <row r="106" spans="1:5" x14ac:dyDescent="0.25">
      <c r="A106">
        <f t="shared" si="2"/>
        <v>2017</v>
      </c>
      <c r="B106" s="1">
        <v>42948</v>
      </c>
      <c r="C106" s="5">
        <v>61.056271786999993</v>
      </c>
      <c r="D106" s="6">
        <v>61.056271786999993</v>
      </c>
      <c r="E106" s="5">
        <v>61.056271786999993</v>
      </c>
    </row>
    <row r="107" spans="1:5" x14ac:dyDescent="0.25">
      <c r="A107">
        <f t="shared" si="2"/>
        <v>2017</v>
      </c>
      <c r="B107" s="1">
        <v>42979</v>
      </c>
      <c r="C107" s="5">
        <v>62.727429862999976</v>
      </c>
      <c r="D107" s="6">
        <v>62.727429862999976</v>
      </c>
      <c r="E107" s="5">
        <v>62.727429862999976</v>
      </c>
    </row>
    <row r="108" spans="1:5" x14ac:dyDescent="0.25">
      <c r="A108">
        <f t="shared" si="2"/>
        <v>2017</v>
      </c>
      <c r="B108" s="1">
        <v>43009</v>
      </c>
      <c r="C108" s="5">
        <v>59.636149284999973</v>
      </c>
      <c r="D108" s="6">
        <v>59.636149284999973</v>
      </c>
      <c r="E108" s="5">
        <v>59.636149284999973</v>
      </c>
    </row>
    <row r="109" spans="1:5" x14ac:dyDescent="0.25">
      <c r="A109">
        <f t="shared" si="2"/>
        <v>2017</v>
      </c>
      <c r="B109" s="1">
        <v>43040</v>
      </c>
      <c r="C109" s="5">
        <v>60.731183478000005</v>
      </c>
      <c r="D109" s="6">
        <v>60.731183478000005</v>
      </c>
      <c r="E109" s="5">
        <v>60.731183478000005</v>
      </c>
    </row>
    <row r="110" spans="1:5" x14ac:dyDescent="0.25">
      <c r="A110">
        <f t="shared" si="2"/>
        <v>2017</v>
      </c>
      <c r="B110" s="1">
        <v>43070</v>
      </c>
      <c r="C110" s="5">
        <v>62.366770343000006</v>
      </c>
      <c r="D110" s="6">
        <v>62.366770343000006</v>
      </c>
      <c r="E110" s="5">
        <v>62.366770343000006</v>
      </c>
    </row>
    <row r="111" spans="1:5" x14ac:dyDescent="0.25">
      <c r="A111">
        <f t="shared" si="2"/>
        <v>2018</v>
      </c>
      <c r="B111" s="1">
        <v>43101</v>
      </c>
      <c r="C111" s="5">
        <v>54.932133218435467</v>
      </c>
      <c r="D111" s="6">
        <v>54.932133218435467</v>
      </c>
      <c r="E111" s="5">
        <v>54.932133218435467</v>
      </c>
    </row>
    <row r="112" spans="1:5" x14ac:dyDescent="0.25">
      <c r="A112">
        <f t="shared" si="2"/>
        <v>2018</v>
      </c>
      <c r="B112" s="1">
        <v>43132</v>
      </c>
      <c r="C112" s="5">
        <v>59.949761279999997</v>
      </c>
      <c r="D112" s="6">
        <v>59.949761279999997</v>
      </c>
      <c r="E112" s="5">
        <v>59.949761279999997</v>
      </c>
    </row>
    <row r="113" spans="1:5" x14ac:dyDescent="0.25">
      <c r="A113">
        <f t="shared" si="2"/>
        <v>2018</v>
      </c>
      <c r="B113" s="1">
        <v>43160</v>
      </c>
      <c r="C113" s="5">
        <v>56.154841146933556</v>
      </c>
      <c r="D113" s="6">
        <v>56.154841146933556</v>
      </c>
      <c r="E113" s="5">
        <v>56.154841146933556</v>
      </c>
    </row>
    <row r="114" spans="1:5" x14ac:dyDescent="0.25">
      <c r="A114">
        <f t="shared" si="2"/>
        <v>2018</v>
      </c>
      <c r="B114" s="1">
        <v>43191</v>
      </c>
      <c r="C114" s="5">
        <v>58.015874046440018</v>
      </c>
      <c r="D114" s="6">
        <v>58.015874046440018</v>
      </c>
      <c r="E114" s="5">
        <v>58.015874046440018</v>
      </c>
    </row>
    <row r="115" spans="1:5" x14ac:dyDescent="0.25">
      <c r="A115">
        <f t="shared" si="2"/>
        <v>2018</v>
      </c>
      <c r="B115" s="1">
        <v>43221</v>
      </c>
      <c r="C115" s="5">
        <v>57.292841310370974</v>
      </c>
      <c r="D115" s="6">
        <v>57.292841310370974</v>
      </c>
      <c r="E115" s="5">
        <v>57.292841310370974</v>
      </c>
    </row>
    <row r="116" spans="1:5" x14ac:dyDescent="0.25">
      <c r="A116">
        <f t="shared" si="2"/>
        <v>2018</v>
      </c>
      <c r="B116" s="1">
        <v>43252</v>
      </c>
      <c r="C116" s="5">
        <v>62.681971863679976</v>
      </c>
      <c r="D116" s="6">
        <v>62.681971863679976</v>
      </c>
      <c r="E116" s="5">
        <v>62.681971863679976</v>
      </c>
    </row>
    <row r="117" spans="1:5" x14ac:dyDescent="0.25">
      <c r="A117">
        <f t="shared" si="2"/>
        <v>2018</v>
      </c>
      <c r="B117" s="1">
        <v>43282</v>
      </c>
      <c r="C117" s="5">
        <v>57.425582645522589</v>
      </c>
      <c r="D117" s="6">
        <v>57.425582645522589</v>
      </c>
      <c r="E117" s="5">
        <v>57.425582645522589</v>
      </c>
    </row>
    <row r="118" spans="1:5" x14ac:dyDescent="0.25">
      <c r="A118">
        <f t="shared" si="2"/>
        <v>2018</v>
      </c>
      <c r="B118" s="1">
        <v>43313</v>
      </c>
      <c r="C118" s="5">
        <v>58.699867044900643</v>
      </c>
      <c r="D118" s="6">
        <v>58.699867044900643</v>
      </c>
      <c r="E118" s="5">
        <v>58.699867044900643</v>
      </c>
    </row>
    <row r="119" spans="1:5" x14ac:dyDescent="0.25">
      <c r="A119">
        <f t="shared" si="2"/>
        <v>2018</v>
      </c>
      <c r="B119" s="1">
        <v>43344</v>
      </c>
      <c r="C119" s="5">
        <v>58.418700135039991</v>
      </c>
      <c r="D119" s="6">
        <v>58.418700135039991</v>
      </c>
      <c r="E119" s="5">
        <v>58.418700135039991</v>
      </c>
    </row>
    <row r="120" spans="1:5" x14ac:dyDescent="0.25">
      <c r="A120">
        <f t="shared" si="2"/>
        <v>2018</v>
      </c>
      <c r="B120" s="1">
        <v>43374</v>
      </c>
      <c r="C120" s="5">
        <v>58.855111005419346</v>
      </c>
      <c r="D120" s="6">
        <v>58.855111005419346</v>
      </c>
      <c r="E120" s="5">
        <v>58.855111005419346</v>
      </c>
    </row>
    <row r="121" spans="1:5" x14ac:dyDescent="0.25">
      <c r="A121">
        <f t="shared" si="2"/>
        <v>2018</v>
      </c>
      <c r="B121" s="1">
        <v>43405</v>
      </c>
      <c r="C121" s="5">
        <v>60.097918647033339</v>
      </c>
      <c r="D121" s="6">
        <v>60.097918647033339</v>
      </c>
      <c r="E121" s="5">
        <v>60.097918647033339</v>
      </c>
    </row>
    <row r="122" spans="1:5" x14ac:dyDescent="0.25">
      <c r="A122">
        <f t="shared" si="2"/>
        <v>2018</v>
      </c>
      <c r="B122" s="1">
        <v>43435</v>
      </c>
      <c r="C122" s="5">
        <v>59.611763918710963</v>
      </c>
      <c r="D122" s="6">
        <v>59.611763918710963</v>
      </c>
      <c r="E122" s="5">
        <v>59.611763918710963</v>
      </c>
    </row>
    <row r="123" spans="1:5" x14ac:dyDescent="0.25">
      <c r="A123">
        <f t="shared" si="2"/>
        <v>2019</v>
      </c>
      <c r="B123" s="1">
        <v>43466</v>
      </c>
      <c r="C123" s="5">
        <v>53.933727324165815</v>
      </c>
      <c r="D123" s="6">
        <v>53.933727324165815</v>
      </c>
      <c r="E123" s="5">
        <v>53.933727324165815</v>
      </c>
    </row>
    <row r="124" spans="1:5" x14ac:dyDescent="0.25">
      <c r="A124">
        <f t="shared" si="2"/>
        <v>2019</v>
      </c>
      <c r="B124" s="1">
        <v>43497</v>
      </c>
      <c r="C124" s="5">
        <v>57.391348546080003</v>
      </c>
      <c r="D124" s="6">
        <v>57.391348546080003</v>
      </c>
      <c r="E124" s="5">
        <v>57.391348546080003</v>
      </c>
    </row>
    <row r="125" spans="1:5" x14ac:dyDescent="0.25">
      <c r="A125">
        <f t="shared" si="2"/>
        <v>2019</v>
      </c>
      <c r="B125" s="1">
        <v>43525</v>
      </c>
      <c r="C125" s="5">
        <v>57.611504204316105</v>
      </c>
      <c r="D125" s="6">
        <v>57.611504204316105</v>
      </c>
      <c r="E125" s="5">
        <v>57.611504204316105</v>
      </c>
    </row>
    <row r="126" spans="1:5" x14ac:dyDescent="0.25">
      <c r="A126">
        <f t="shared" si="2"/>
        <v>2019</v>
      </c>
      <c r="B126" s="1">
        <v>43556</v>
      </c>
      <c r="C126" s="5">
        <v>55.095553351786656</v>
      </c>
      <c r="D126" s="6">
        <v>55.095553351786656</v>
      </c>
      <c r="E126" s="5">
        <v>55.095553351786656</v>
      </c>
    </row>
    <row r="127" spans="1:5" x14ac:dyDescent="0.25">
      <c r="A127">
        <f t="shared" si="2"/>
        <v>2019</v>
      </c>
      <c r="B127" s="1">
        <v>43586</v>
      </c>
      <c r="C127" s="5">
        <v>55.457649261012918</v>
      </c>
      <c r="D127" s="6">
        <v>55.457649261012918</v>
      </c>
      <c r="E127" s="5">
        <v>55.457649261012918</v>
      </c>
    </row>
    <row r="128" spans="1:5" x14ac:dyDescent="0.25">
      <c r="A128">
        <f t="shared" si="2"/>
        <v>2019</v>
      </c>
      <c r="B128" s="1">
        <v>43617</v>
      </c>
      <c r="C128" s="5">
        <v>51.826495557119983</v>
      </c>
      <c r="D128" s="6">
        <v>51.826495557119983</v>
      </c>
      <c r="E128" s="5">
        <v>51.826495557119983</v>
      </c>
    </row>
    <row r="129" spans="1:5" x14ac:dyDescent="0.25">
      <c r="A129">
        <f t="shared" si="2"/>
        <v>2019</v>
      </c>
      <c r="B129" s="1">
        <v>43647</v>
      </c>
      <c r="C129" s="5">
        <v>53.678538586865145</v>
      </c>
      <c r="D129" s="6">
        <v>53.678538586865145</v>
      </c>
      <c r="E129" s="5">
        <v>53.678538586865145</v>
      </c>
    </row>
    <row r="130" spans="1:5" x14ac:dyDescent="0.25">
      <c r="A130">
        <f t="shared" si="2"/>
        <v>2019</v>
      </c>
      <c r="B130" s="1">
        <v>43678</v>
      </c>
      <c r="C130" s="5">
        <v>57.082909742354829</v>
      </c>
      <c r="D130" s="6">
        <v>57.082909742354829</v>
      </c>
      <c r="E130" s="5">
        <v>57.082909742354829</v>
      </c>
    </row>
    <row r="131" spans="1:5" x14ac:dyDescent="0.25">
      <c r="A131">
        <f t="shared" si="2"/>
        <v>2019</v>
      </c>
      <c r="B131" s="1">
        <v>43709</v>
      </c>
      <c r="C131" s="5">
        <v>57.455962114940007</v>
      </c>
      <c r="D131" s="6">
        <v>57.455962114940007</v>
      </c>
      <c r="E131" s="5">
        <v>57.455962114940007</v>
      </c>
    </row>
    <row r="132" spans="1:5" x14ac:dyDescent="0.25">
      <c r="A132">
        <f t="shared" si="2"/>
        <v>2019</v>
      </c>
      <c r="B132" s="1">
        <v>43739</v>
      </c>
      <c r="C132" s="5">
        <v>60.468217729548407</v>
      </c>
      <c r="D132" s="6">
        <v>60.468217729548407</v>
      </c>
      <c r="E132" s="5">
        <v>60.468217729548407</v>
      </c>
    </row>
    <row r="133" spans="1:5" x14ac:dyDescent="0.25">
      <c r="A133">
        <f t="shared" si="2"/>
        <v>2019</v>
      </c>
      <c r="B133" s="1">
        <v>43770</v>
      </c>
      <c r="C133" s="5">
        <v>60.894164571826671</v>
      </c>
      <c r="D133" s="6">
        <v>60.894164571826671</v>
      </c>
      <c r="E133" s="5">
        <v>60.894164571826671</v>
      </c>
    </row>
    <row r="134" spans="1:5" x14ac:dyDescent="0.25">
      <c r="A134">
        <f t="shared" si="2"/>
        <v>2019</v>
      </c>
      <c r="B134" s="1">
        <v>43800</v>
      </c>
      <c r="C134" s="5">
        <v>62.500734949823233</v>
      </c>
      <c r="D134" s="6">
        <v>62.500734949823233</v>
      </c>
      <c r="E134" s="5">
        <v>62.500734949823233</v>
      </c>
    </row>
    <row r="135" spans="1:5" x14ac:dyDescent="0.25">
      <c r="A135">
        <f t="shared" si="2"/>
        <v>2020</v>
      </c>
      <c r="B135" s="1">
        <v>43831</v>
      </c>
      <c r="C135" s="5">
        <v>59.780760052596776</v>
      </c>
      <c r="D135" s="6">
        <v>59.780760052596776</v>
      </c>
      <c r="E135" s="5">
        <v>59.780760052596776</v>
      </c>
    </row>
    <row r="136" spans="1:5" x14ac:dyDescent="0.25">
      <c r="A136">
        <f t="shared" si="2"/>
        <v>2020</v>
      </c>
      <c r="B136" s="1">
        <v>43862</v>
      </c>
      <c r="C136" s="5">
        <v>59.916643649583463</v>
      </c>
      <c r="D136" s="6">
        <v>59.916643649583463</v>
      </c>
      <c r="E136" s="5">
        <v>59.916643649583463</v>
      </c>
    </row>
    <row r="137" spans="1:5" x14ac:dyDescent="0.25">
      <c r="A137">
        <f t="shared" si="2"/>
        <v>2020</v>
      </c>
      <c r="B137" s="1">
        <v>43891</v>
      </c>
      <c r="C137" s="5">
        <v>46.479778723977432</v>
      </c>
      <c r="D137" s="6">
        <v>46.479778723977432</v>
      </c>
      <c r="E137" s="5">
        <v>46.479778723977432</v>
      </c>
    </row>
    <row r="138" spans="1:5" x14ac:dyDescent="0.25">
      <c r="A138">
        <f t="shared" si="2"/>
        <v>2020</v>
      </c>
      <c r="B138" s="1">
        <v>43922</v>
      </c>
      <c r="C138" s="5">
        <v>26.052875482920005</v>
      </c>
      <c r="D138" s="6">
        <v>26.052875482920005</v>
      </c>
      <c r="E138" s="5">
        <v>26.052875482920005</v>
      </c>
    </row>
    <row r="139" spans="1:5" x14ac:dyDescent="0.25">
      <c r="A139">
        <f t="shared" si="2"/>
        <v>2020</v>
      </c>
      <c r="B139" s="1">
        <v>43952</v>
      </c>
      <c r="C139" s="5">
        <v>33.779505133032906</v>
      </c>
      <c r="D139" s="6">
        <v>33.779505133032906</v>
      </c>
      <c r="E139" s="5">
        <v>33.779505133032906</v>
      </c>
    </row>
    <row r="140" spans="1:5" x14ac:dyDescent="0.25">
      <c r="A140">
        <f t="shared" si="2"/>
        <v>2020</v>
      </c>
      <c r="B140" s="1">
        <v>43983</v>
      </c>
      <c r="C140" s="5">
        <v>40.058490668400012</v>
      </c>
      <c r="D140" s="6">
        <v>40.058490668400012</v>
      </c>
      <c r="E140" s="5">
        <v>40.058490668400012</v>
      </c>
    </row>
    <row r="141" spans="1:5" x14ac:dyDescent="0.25">
      <c r="A141">
        <f t="shared" si="2"/>
        <v>2020</v>
      </c>
      <c r="B141" s="1">
        <v>44013</v>
      </c>
      <c r="C141" s="5">
        <v>43.579397538600013</v>
      </c>
      <c r="D141" s="6">
        <v>43.579397538600013</v>
      </c>
      <c r="E141" s="5">
        <v>43.579397538600013</v>
      </c>
    </row>
    <row r="142" spans="1:5" x14ac:dyDescent="0.25">
      <c r="A142">
        <f t="shared" si="2"/>
        <v>2020</v>
      </c>
      <c r="B142" s="1">
        <v>44044</v>
      </c>
      <c r="C142" s="5">
        <v>45.479501329585823</v>
      </c>
      <c r="D142" s="6">
        <v>45.479501329585823</v>
      </c>
      <c r="E142" s="5">
        <v>45.479501329585823</v>
      </c>
    </row>
    <row r="143" spans="1:5" x14ac:dyDescent="0.25">
      <c r="A143">
        <f t="shared" si="2"/>
        <v>2020</v>
      </c>
      <c r="B143" s="1">
        <v>44075</v>
      </c>
      <c r="C143" s="5">
        <v>51.858746451960016</v>
      </c>
      <c r="D143" s="6">
        <v>51.858746451960016</v>
      </c>
      <c r="E143" s="5">
        <v>51.858746451960016</v>
      </c>
    </row>
    <row r="144" spans="1:5" x14ac:dyDescent="0.25">
      <c r="A144">
        <f t="shared" ref="A144:A207" si="3">A132+1</f>
        <v>2020</v>
      </c>
      <c r="B144" s="1">
        <v>44105</v>
      </c>
      <c r="C144" s="5">
        <v>55.053612512867097</v>
      </c>
      <c r="D144" s="6">
        <v>55.053612512867097</v>
      </c>
      <c r="E144" s="5">
        <v>55.053612512867097</v>
      </c>
    </row>
    <row r="145" spans="1:5" x14ac:dyDescent="0.25">
      <c r="A145">
        <f t="shared" si="3"/>
        <v>2020</v>
      </c>
      <c r="B145" s="1">
        <v>44136</v>
      </c>
      <c r="C145" s="5">
        <v>55.527130575800001</v>
      </c>
      <c r="D145" s="6">
        <v>55.527130575800001</v>
      </c>
      <c r="E145" s="5">
        <v>55.527130575800001</v>
      </c>
    </row>
    <row r="146" spans="1:5" x14ac:dyDescent="0.25">
      <c r="A146">
        <f t="shared" si="3"/>
        <v>2020</v>
      </c>
      <c r="B146" s="1">
        <v>44166</v>
      </c>
      <c r="C146" s="5">
        <v>57.412423350127753</v>
      </c>
      <c r="D146" s="6">
        <v>57.412423350127753</v>
      </c>
      <c r="E146" s="5">
        <v>57.412423350127753</v>
      </c>
    </row>
    <row r="147" spans="1:5" x14ac:dyDescent="0.25">
      <c r="A147">
        <f t="shared" si="3"/>
        <v>2021</v>
      </c>
      <c r="B147" s="1">
        <v>44197</v>
      </c>
      <c r="C147" s="5">
        <v>49.466537756592267</v>
      </c>
      <c r="D147" s="6">
        <v>49.466537756592267</v>
      </c>
      <c r="E147" s="5">
        <v>49.466537756592267</v>
      </c>
    </row>
    <row r="148" spans="1:5" x14ac:dyDescent="0.25">
      <c r="A148">
        <f t="shared" si="3"/>
        <v>2021</v>
      </c>
      <c r="B148" s="1">
        <v>44228</v>
      </c>
      <c r="C148" s="5">
        <v>56.288930066788573</v>
      </c>
      <c r="D148" s="6">
        <v>56.288930066788573</v>
      </c>
      <c r="E148" s="5">
        <v>56.288930066788573</v>
      </c>
    </row>
    <row r="149" spans="1:5" x14ac:dyDescent="0.25">
      <c r="A149">
        <f t="shared" si="3"/>
        <v>2021</v>
      </c>
      <c r="B149" s="1">
        <v>44256</v>
      </c>
      <c r="C149" s="5">
        <v>55.939699854845159</v>
      </c>
      <c r="D149" s="6">
        <v>55.939699854845159</v>
      </c>
      <c r="E149" s="5">
        <v>55.939699854845159</v>
      </c>
    </row>
    <row r="150" spans="1:5" x14ac:dyDescent="0.25">
      <c r="A150">
        <f t="shared" si="3"/>
        <v>2021</v>
      </c>
      <c r="B150" s="1">
        <v>44287</v>
      </c>
      <c r="C150" s="5">
        <v>50.831518335266658</v>
      </c>
      <c r="D150" s="6">
        <v>50.831518335266658</v>
      </c>
      <c r="E150" s="5">
        <v>50.831518335266658</v>
      </c>
    </row>
    <row r="151" spans="1:5" x14ac:dyDescent="0.25">
      <c r="A151">
        <f t="shared" si="3"/>
        <v>2021</v>
      </c>
      <c r="B151" s="1">
        <v>44317</v>
      </c>
      <c r="C151" s="5">
        <v>48.319647101387737</v>
      </c>
      <c r="D151" s="6">
        <v>48.319647101387737</v>
      </c>
      <c r="E151" s="5">
        <v>48.319647101387737</v>
      </c>
    </row>
    <row r="152" spans="1:5" x14ac:dyDescent="0.25">
      <c r="A152">
        <f t="shared" si="3"/>
        <v>2021</v>
      </c>
      <c r="B152" s="1">
        <v>44348</v>
      </c>
      <c r="C152" s="5">
        <v>53.093487707040012</v>
      </c>
      <c r="D152" s="6">
        <v>53.093487707040012</v>
      </c>
      <c r="E152" s="5">
        <v>53.093487707040012</v>
      </c>
    </row>
    <row r="153" spans="1:5" x14ac:dyDescent="0.25">
      <c r="A153">
        <f t="shared" si="3"/>
        <v>2021</v>
      </c>
      <c r="B153" s="1">
        <v>44378</v>
      </c>
      <c r="C153" s="5">
        <v>55.857346543781929</v>
      </c>
      <c r="D153" s="6">
        <v>55.857346543781929</v>
      </c>
      <c r="E153" s="5">
        <v>55.857346543781929</v>
      </c>
    </row>
    <row r="154" spans="1:5" x14ac:dyDescent="0.25">
      <c r="A154">
        <f t="shared" si="3"/>
        <v>2021</v>
      </c>
      <c r="B154" s="1">
        <v>44409</v>
      </c>
      <c r="C154" s="5">
        <v>54.942404140917439</v>
      </c>
      <c r="D154" s="6">
        <v>54.942404140917439</v>
      </c>
      <c r="E154" s="5">
        <v>54.942404140917439</v>
      </c>
    </row>
    <row r="155" spans="1:5" x14ac:dyDescent="0.25">
      <c r="A155">
        <f t="shared" si="3"/>
        <v>2021</v>
      </c>
      <c r="B155" s="1">
        <v>44440</v>
      </c>
      <c r="C155" s="5">
        <v>57.57663431280001</v>
      </c>
      <c r="D155" s="6">
        <v>57.57663431280001</v>
      </c>
      <c r="E155" s="5">
        <v>57.57663431280001</v>
      </c>
    </row>
    <row r="156" spans="1:5" x14ac:dyDescent="0.25">
      <c r="A156">
        <f t="shared" si="3"/>
        <v>2021</v>
      </c>
      <c r="B156" s="1">
        <v>44470</v>
      </c>
      <c r="C156" s="5">
        <v>58.358466067969033</v>
      </c>
      <c r="D156" s="6">
        <v>58.358466067969033</v>
      </c>
      <c r="E156" s="5">
        <v>58.358466067969033</v>
      </c>
    </row>
    <row r="157" spans="1:5" x14ac:dyDescent="0.25">
      <c r="A157">
        <f t="shared" si="3"/>
        <v>2021</v>
      </c>
      <c r="B157" s="1">
        <v>44501</v>
      </c>
      <c r="C157" s="5">
        <v>59.489805536473334</v>
      </c>
      <c r="D157" s="6">
        <v>59.489805536473334</v>
      </c>
      <c r="E157" s="5">
        <v>59.489805536473334</v>
      </c>
    </row>
    <row r="158" spans="1:5" x14ac:dyDescent="0.25">
      <c r="A158">
        <f t="shared" si="3"/>
        <v>2021</v>
      </c>
      <c r="B158" s="1">
        <v>44531</v>
      </c>
      <c r="C158" s="5">
        <v>57.631529700536774</v>
      </c>
      <c r="D158" s="6">
        <v>57.631529700536774</v>
      </c>
      <c r="E158" s="5">
        <v>57.631529700536774</v>
      </c>
    </row>
    <row r="159" spans="1:5" x14ac:dyDescent="0.25">
      <c r="A159">
        <f t="shared" si="3"/>
        <v>2022</v>
      </c>
      <c r="B159" s="1">
        <v>44562</v>
      </c>
      <c r="C159" s="5">
        <v>51.847614443456138</v>
      </c>
      <c r="D159" s="6">
        <v>51.847614443456138</v>
      </c>
      <c r="E159" s="5">
        <v>51.847614443456138</v>
      </c>
    </row>
    <row r="160" spans="1:5" x14ac:dyDescent="0.25">
      <c r="A160">
        <f t="shared" si="3"/>
        <v>2022</v>
      </c>
      <c r="B160" s="1">
        <v>44593</v>
      </c>
      <c r="C160" s="5">
        <v>59.074357142857146</v>
      </c>
      <c r="D160" s="6">
        <v>59.074357142857146</v>
      </c>
      <c r="E160" s="5">
        <v>59.074357142857146</v>
      </c>
    </row>
    <row r="161" spans="1:5" x14ac:dyDescent="0.25">
      <c r="A161">
        <f t="shared" si="3"/>
        <v>2022</v>
      </c>
      <c r="B161" s="1">
        <v>44621</v>
      </c>
      <c r="C161" s="5">
        <v>58.983516129032267</v>
      </c>
      <c r="D161" s="6">
        <v>58.983516129032267</v>
      </c>
      <c r="E161" s="5">
        <v>58.983516129032267</v>
      </c>
    </row>
    <row r="162" spans="1:5" x14ac:dyDescent="0.25">
      <c r="A162">
        <f t="shared" si="3"/>
        <v>2022</v>
      </c>
      <c r="B162" s="1">
        <v>44652</v>
      </c>
      <c r="C162" s="5">
        <v>54.983466666666665</v>
      </c>
      <c r="D162" s="6">
        <v>54.983466666666665</v>
      </c>
      <c r="E162" s="5">
        <v>54.983466666666665</v>
      </c>
    </row>
    <row r="163" spans="1:5" x14ac:dyDescent="0.25">
      <c r="A163">
        <f t="shared" si="3"/>
        <v>2022</v>
      </c>
      <c r="B163" s="1">
        <v>44682</v>
      </c>
      <c r="C163" s="5">
        <v>55.173967741935492</v>
      </c>
      <c r="D163" s="6">
        <v>55.173967741935492</v>
      </c>
      <c r="E163" s="5">
        <v>55.173967741935492</v>
      </c>
    </row>
    <row r="164" spans="1:5" x14ac:dyDescent="0.25">
      <c r="A164">
        <f t="shared" si="3"/>
        <v>2022</v>
      </c>
      <c r="B164" s="1">
        <v>44713</v>
      </c>
      <c r="C164" s="5">
        <v>56.256100000000004</v>
      </c>
      <c r="D164" s="6">
        <v>56.256100000000004</v>
      </c>
      <c r="E164" s="5">
        <v>56.256100000000004</v>
      </c>
    </row>
    <row r="165" spans="1:5" x14ac:dyDescent="0.25">
      <c r="A165">
        <f t="shared" si="3"/>
        <v>2022</v>
      </c>
      <c r="B165" s="1">
        <v>44743</v>
      </c>
      <c r="C165" s="5">
        <v>54.01403225806451</v>
      </c>
      <c r="D165" s="6">
        <v>54.01403225806451</v>
      </c>
      <c r="E165" s="5">
        <v>54.01403225806451</v>
      </c>
    </row>
    <row r="166" spans="1:5" x14ac:dyDescent="0.25">
      <c r="A166">
        <f t="shared" si="3"/>
        <v>2022</v>
      </c>
      <c r="B166" s="1">
        <v>44774</v>
      </c>
      <c r="C166" s="5">
        <v>55.785387096774194</v>
      </c>
      <c r="D166" s="6">
        <v>55.785387096774194</v>
      </c>
      <c r="E166" s="5">
        <v>55.785387096774194</v>
      </c>
    </row>
    <row r="167" spans="1:5" x14ac:dyDescent="0.25">
      <c r="A167">
        <f t="shared" si="3"/>
        <v>2022</v>
      </c>
      <c r="B167" s="1">
        <v>44805</v>
      </c>
      <c r="C167" s="5">
        <v>56.225133333333332</v>
      </c>
      <c r="D167" s="6">
        <v>56.225133333333332</v>
      </c>
      <c r="E167" s="5">
        <v>56.225133333333332</v>
      </c>
    </row>
    <row r="168" spans="1:5" x14ac:dyDescent="0.25">
      <c r="A168">
        <f t="shared" si="3"/>
        <v>2022</v>
      </c>
      <c r="B168" s="1">
        <v>44835</v>
      </c>
      <c r="C168" s="5">
        <v>56.12125806451612</v>
      </c>
      <c r="D168" s="6">
        <v>56.12125806451612</v>
      </c>
      <c r="E168" s="5">
        <v>56.12125806451612</v>
      </c>
    </row>
    <row r="169" spans="1:5" x14ac:dyDescent="0.25">
      <c r="A169">
        <f t="shared" si="3"/>
        <v>2022</v>
      </c>
      <c r="B169" s="1">
        <v>44866</v>
      </c>
      <c r="C169" s="5">
        <v>58.409433333333325</v>
      </c>
      <c r="D169" s="6">
        <v>58.409433333333325</v>
      </c>
      <c r="E169" s="5">
        <v>58.409433333333325</v>
      </c>
    </row>
    <row r="170" spans="1:5" x14ac:dyDescent="0.25">
      <c r="A170">
        <f t="shared" si="3"/>
        <v>2022</v>
      </c>
      <c r="B170" s="1">
        <v>44896</v>
      </c>
      <c r="C170" s="5">
        <v>54.258709677419375</v>
      </c>
      <c r="D170" s="6">
        <v>54.258709677419375</v>
      </c>
      <c r="E170" s="5">
        <v>54.258709677419375</v>
      </c>
    </row>
    <row r="171" spans="1:5" x14ac:dyDescent="0.25">
      <c r="A171">
        <f t="shared" si="3"/>
        <v>2023</v>
      </c>
      <c r="B171" s="1">
        <v>44927</v>
      </c>
      <c r="C171" s="5">
        <v>50.226580645161292</v>
      </c>
      <c r="D171" s="6">
        <v>50.226580645161292</v>
      </c>
      <c r="E171" s="5">
        <v>50.226580645161292</v>
      </c>
    </row>
    <row r="172" spans="1:5" x14ac:dyDescent="0.25">
      <c r="A172">
        <f t="shared" si="3"/>
        <v>2023</v>
      </c>
      <c r="B172" s="1">
        <v>44958</v>
      </c>
      <c r="C172" s="5">
        <v>53.92475000000001</v>
      </c>
      <c r="D172" s="6">
        <v>53.92475000000001</v>
      </c>
      <c r="E172" s="5">
        <v>53.92475000000001</v>
      </c>
    </row>
    <row r="173" spans="1:5" x14ac:dyDescent="0.25">
      <c r="A173">
        <f t="shared" si="3"/>
        <v>2023</v>
      </c>
      <c r="B173" s="1">
        <v>44986</v>
      </c>
      <c r="C173" s="5">
        <v>56.458645161290335</v>
      </c>
      <c r="D173" s="6">
        <v>56.458645161290335</v>
      </c>
      <c r="E173" s="5">
        <v>56.458645161290335</v>
      </c>
    </row>
    <row r="174" spans="1:5" x14ac:dyDescent="0.25">
      <c r="A174">
        <f t="shared" si="3"/>
        <v>2023</v>
      </c>
      <c r="B174" s="1">
        <v>45017</v>
      </c>
      <c r="C174" s="5">
        <v>51.128533333333337</v>
      </c>
      <c r="D174" s="6">
        <v>51.128533333333337</v>
      </c>
      <c r="E174" s="5">
        <v>51.128533333333337</v>
      </c>
    </row>
    <row r="175" spans="1:5" x14ac:dyDescent="0.25">
      <c r="A175">
        <f t="shared" si="3"/>
        <v>2023</v>
      </c>
      <c r="B175" s="1">
        <v>45047</v>
      </c>
      <c r="C175" s="5">
        <v>51.054870967741941</v>
      </c>
      <c r="D175" s="6">
        <v>51.054870967741941</v>
      </c>
      <c r="E175" s="5">
        <v>51.054870967741941</v>
      </c>
    </row>
    <row r="176" spans="1:5" x14ac:dyDescent="0.25">
      <c r="A176">
        <f t="shared" si="3"/>
        <v>2023</v>
      </c>
      <c r="B176" s="1">
        <v>45078</v>
      </c>
      <c r="C176" s="5">
        <v>52.284466666666674</v>
      </c>
      <c r="D176" s="6">
        <v>52.284466666666674</v>
      </c>
      <c r="E176" s="5">
        <v>52.284466666666674</v>
      </c>
    </row>
    <row r="177" spans="1:5" x14ac:dyDescent="0.25">
      <c r="A177">
        <f t="shared" si="3"/>
        <v>2023</v>
      </c>
      <c r="B177" s="1">
        <v>45108</v>
      </c>
      <c r="C177" s="5">
        <v>52.458709677419357</v>
      </c>
      <c r="D177" s="6">
        <v>52.458709677419357</v>
      </c>
      <c r="E177" s="5">
        <v>52.458709677419357</v>
      </c>
    </row>
    <row r="178" spans="1:5" x14ac:dyDescent="0.25">
      <c r="A178">
        <f t="shared" si="3"/>
        <v>2023</v>
      </c>
      <c r="B178" s="1">
        <v>45139</v>
      </c>
      <c r="C178" s="5">
        <v>53.438580645161288</v>
      </c>
      <c r="D178" s="6">
        <v>53.438580645161288</v>
      </c>
      <c r="E178" s="5">
        <v>53.438580645161288</v>
      </c>
    </row>
    <row r="179" spans="1:5" x14ac:dyDescent="0.25">
      <c r="A179">
        <f t="shared" si="3"/>
        <v>2023</v>
      </c>
      <c r="B179" s="1">
        <v>45170</v>
      </c>
      <c r="C179" s="5">
        <v>53.910200000000003</v>
      </c>
      <c r="D179" s="6">
        <v>53.910200000000003</v>
      </c>
      <c r="E179" s="5">
        <v>53.910200000000003</v>
      </c>
    </row>
    <row r="180" spans="1:5" x14ac:dyDescent="0.25">
      <c r="A180">
        <f t="shared" si="3"/>
        <v>2023</v>
      </c>
      <c r="B180" s="1">
        <v>45200</v>
      </c>
      <c r="C180" s="5">
        <v>52.559612903225798</v>
      </c>
      <c r="D180" s="6">
        <v>52.559612903225798</v>
      </c>
      <c r="E180" s="5">
        <v>52.559612903225798</v>
      </c>
    </row>
    <row r="181" spans="1:5" x14ac:dyDescent="0.25">
      <c r="A181">
        <f t="shared" si="3"/>
        <v>2023</v>
      </c>
      <c r="B181" s="1">
        <v>45231</v>
      </c>
      <c r="C181" s="5">
        <v>54.968333333333334</v>
      </c>
      <c r="D181" s="6">
        <v>54.968333333333334</v>
      </c>
      <c r="E181" s="5">
        <v>54.968333333333334</v>
      </c>
    </row>
    <row r="182" spans="1:5" x14ac:dyDescent="0.25">
      <c r="A182">
        <f t="shared" si="3"/>
        <v>2023</v>
      </c>
      <c r="B182" s="1">
        <v>45261</v>
      </c>
      <c r="C182" s="5">
        <v>57.529709677419348</v>
      </c>
      <c r="D182" s="6">
        <v>57.529709677419348</v>
      </c>
      <c r="E182" s="5">
        <v>57.529709677419348</v>
      </c>
    </row>
    <row r="183" spans="1:5" x14ac:dyDescent="0.25">
      <c r="A183">
        <f t="shared" si="3"/>
        <v>2024</v>
      </c>
      <c r="B183" s="1">
        <v>45292</v>
      </c>
      <c r="C183" s="5">
        <v>55.955032258064527</v>
      </c>
      <c r="D183" s="6">
        <v>55.955032258064527</v>
      </c>
      <c r="E183" s="5">
        <v>55.955032258064527</v>
      </c>
    </row>
    <row r="184" spans="1:5" x14ac:dyDescent="0.25">
      <c r="A184">
        <f t="shared" si="3"/>
        <v>2024</v>
      </c>
      <c r="B184" s="1">
        <v>45323</v>
      </c>
      <c r="C184" s="5">
        <v>59.297068965517241</v>
      </c>
      <c r="D184" s="6">
        <v>59.297068965517241</v>
      </c>
      <c r="E184" s="5">
        <v>59.297068965517241</v>
      </c>
    </row>
    <row r="185" spans="1:5" x14ac:dyDescent="0.25">
      <c r="A185">
        <f t="shared" si="3"/>
        <v>2024</v>
      </c>
      <c r="B185" s="1">
        <v>45352</v>
      </c>
      <c r="C185" s="5">
        <v>56.579225806451632</v>
      </c>
      <c r="D185" s="6">
        <v>56.579225806451632</v>
      </c>
      <c r="E185" s="5">
        <v>56.579225806451632</v>
      </c>
    </row>
    <row r="186" spans="1:5" x14ac:dyDescent="0.25">
      <c r="A186">
        <f t="shared" si="3"/>
        <v>2024</v>
      </c>
      <c r="B186" s="1">
        <v>45383</v>
      </c>
      <c r="C186" s="5">
        <v>58.943266666666666</v>
      </c>
      <c r="D186" s="6">
        <v>58.943266666666666</v>
      </c>
      <c r="E186" s="5">
        <v>58.943266666666666</v>
      </c>
    </row>
    <row r="187" spans="1:5" x14ac:dyDescent="0.25">
      <c r="A187">
        <f t="shared" si="3"/>
        <v>2024</v>
      </c>
      <c r="B187" s="1">
        <v>45413</v>
      </c>
      <c r="C187" s="5">
        <v>59.946129032258064</v>
      </c>
      <c r="D187" s="6">
        <v>59.946129032258064</v>
      </c>
      <c r="E187" s="5">
        <v>59.946129032258064</v>
      </c>
    </row>
    <row r="188" spans="1:5" x14ac:dyDescent="0.25">
      <c r="A188">
        <f t="shared" si="3"/>
        <v>2024</v>
      </c>
      <c r="B188" s="1">
        <v>45444</v>
      </c>
      <c r="C188" s="5">
        <v>59.874299999999998</v>
      </c>
      <c r="D188" s="6">
        <v>59.874299999999998</v>
      </c>
      <c r="E188" s="5">
        <v>59.874299999999998</v>
      </c>
    </row>
    <row r="189" spans="1:5" x14ac:dyDescent="0.25">
      <c r="A189">
        <f t="shared" si="3"/>
        <v>2024</v>
      </c>
      <c r="B189" s="1">
        <v>45474</v>
      </c>
      <c r="C189" s="5">
        <v>59.985193548387095</v>
      </c>
      <c r="D189" s="6">
        <v>59.985193548387095</v>
      </c>
      <c r="E189" s="5">
        <v>59.985193548387095</v>
      </c>
    </row>
    <row r="190" spans="1:5" x14ac:dyDescent="0.25">
      <c r="A190">
        <f t="shared" si="3"/>
        <v>2024</v>
      </c>
      <c r="B190" s="1">
        <v>45505</v>
      </c>
      <c r="C190" s="5">
        <v>62.041548387096768</v>
      </c>
      <c r="D190" s="6">
        <v>62.041548387096768</v>
      </c>
      <c r="E190" s="5">
        <v>62.041548387096768</v>
      </c>
    </row>
    <row r="191" spans="1:5" x14ac:dyDescent="0.25">
      <c r="A191">
        <f t="shared" si="3"/>
        <v>2024</v>
      </c>
      <c r="B191" s="1">
        <v>45536</v>
      </c>
      <c r="C191" s="5">
        <v>58.511669952789219</v>
      </c>
      <c r="D191" s="6">
        <v>61.830633333333331</v>
      </c>
      <c r="E191" s="5">
        <v>65.149596713877443</v>
      </c>
    </row>
    <row r="192" spans="1:5" x14ac:dyDescent="0.25">
      <c r="A192">
        <f t="shared" si="3"/>
        <v>2024</v>
      </c>
      <c r="B192" s="1">
        <v>45566</v>
      </c>
      <c r="C192" s="5">
        <v>60.672736732320203</v>
      </c>
      <c r="D192" s="6">
        <v>65.098021239712352</v>
      </c>
      <c r="E192" s="5">
        <v>69.523305747104502</v>
      </c>
    </row>
    <row r="193" spans="1:5" x14ac:dyDescent="0.25">
      <c r="A193">
        <f t="shared" si="3"/>
        <v>2024</v>
      </c>
      <c r="B193" s="7">
        <v>45597</v>
      </c>
      <c r="C193" s="8">
        <v>61.275861029313965</v>
      </c>
      <c r="D193" s="9">
        <v>66.807466663554152</v>
      </c>
      <c r="E193" s="8">
        <v>72.339072297794331</v>
      </c>
    </row>
    <row r="194" spans="1:5" x14ac:dyDescent="0.25">
      <c r="A194">
        <f t="shared" si="3"/>
        <v>2024</v>
      </c>
      <c r="B194" s="7">
        <v>45627</v>
      </c>
      <c r="C194" s="8">
        <v>60.177105813917052</v>
      </c>
      <c r="D194" s="9">
        <v>66.815032575005276</v>
      </c>
      <c r="E194" s="8">
        <v>73.4529593360935</v>
      </c>
    </row>
    <row r="195" spans="1:5" x14ac:dyDescent="0.25">
      <c r="A195">
        <f t="shared" si="3"/>
        <v>2025</v>
      </c>
      <c r="B195" s="7">
        <v>45658</v>
      </c>
      <c r="C195" s="8">
        <v>50.94207823944889</v>
      </c>
      <c r="D195" s="9">
        <v>62.280160688109724</v>
      </c>
      <c r="E195" s="8">
        <v>73.618243136770559</v>
      </c>
    </row>
    <row r="196" spans="1:5" x14ac:dyDescent="0.25">
      <c r="A196">
        <f t="shared" si="3"/>
        <v>2025</v>
      </c>
      <c r="B196" s="7">
        <v>45689</v>
      </c>
      <c r="C196" s="8">
        <v>56.402511633005318</v>
      </c>
      <c r="D196" s="9">
        <v>68.128148296369275</v>
      </c>
      <c r="E196" s="8">
        <v>79.853784959733233</v>
      </c>
    </row>
    <row r="197" spans="1:5" x14ac:dyDescent="0.25">
      <c r="A197">
        <f t="shared" si="3"/>
        <v>2025</v>
      </c>
      <c r="B197" s="7">
        <v>45717</v>
      </c>
      <c r="C197" s="8">
        <v>54.086935871368226</v>
      </c>
      <c r="D197" s="9">
        <v>66.200126749435299</v>
      </c>
      <c r="E197" s="8">
        <v>78.313317627502371</v>
      </c>
    </row>
    <row r="198" spans="1:5" x14ac:dyDescent="0.25">
      <c r="A198">
        <f t="shared" si="3"/>
        <v>2025</v>
      </c>
      <c r="B198" s="7">
        <v>45748</v>
      </c>
      <c r="C198" s="8">
        <v>52.070674399226057</v>
      </c>
      <c r="D198" s="9">
        <v>64.571419491996252</v>
      </c>
      <c r="E198" s="8">
        <v>77.072164584766455</v>
      </c>
    </row>
    <row r="199" spans="1:5" x14ac:dyDescent="0.25">
      <c r="A199">
        <f t="shared" si="3"/>
        <v>2025</v>
      </c>
      <c r="B199" s="7">
        <v>45778</v>
      </c>
      <c r="C199" s="8">
        <v>53.130499093437848</v>
      </c>
      <c r="D199" s="9">
        <v>66.018798400911166</v>
      </c>
      <c r="E199" s="8">
        <v>78.907097708384484</v>
      </c>
    </row>
    <row r="200" spans="1:5" x14ac:dyDescent="0.25">
      <c r="A200">
        <f t="shared" si="3"/>
        <v>2025</v>
      </c>
      <c r="B200" s="7">
        <v>45809</v>
      </c>
      <c r="C200" s="8">
        <v>52.628525084048526</v>
      </c>
      <c r="D200" s="9">
        <v>65.904378606224967</v>
      </c>
      <c r="E200" s="8">
        <v>79.180232128401414</v>
      </c>
    </row>
    <row r="201" spans="1:5" x14ac:dyDescent="0.25">
      <c r="A201">
        <f t="shared" si="3"/>
        <v>2025</v>
      </c>
      <c r="B201" s="7">
        <v>45839</v>
      </c>
      <c r="C201" s="8">
        <v>52.444520700923903</v>
      </c>
      <c r="D201" s="9">
        <v>66.107928437803466</v>
      </c>
      <c r="E201" s="8">
        <v>79.771336174683029</v>
      </c>
    </row>
    <row r="202" spans="1:5" x14ac:dyDescent="0.25">
      <c r="A202">
        <f t="shared" si="3"/>
        <v>2025</v>
      </c>
      <c r="B202" s="7">
        <v>45870</v>
      </c>
      <c r="C202" s="8">
        <v>52.97893508806272</v>
      </c>
      <c r="D202" s="9">
        <v>67.029897039645405</v>
      </c>
      <c r="E202" s="8">
        <v>81.080858991228098</v>
      </c>
    </row>
    <row r="203" spans="1:5" x14ac:dyDescent="0.25">
      <c r="A203">
        <f t="shared" si="3"/>
        <v>2025</v>
      </c>
      <c r="B203" s="7">
        <v>45901</v>
      </c>
      <c r="C203" s="8">
        <v>53.084816997746557</v>
      </c>
      <c r="D203" s="9">
        <v>67.523333164032366</v>
      </c>
      <c r="E203" s="8">
        <v>81.961849330318174</v>
      </c>
    </row>
    <row r="204" spans="1:5" x14ac:dyDescent="0.25">
      <c r="A204">
        <f t="shared" si="3"/>
        <v>2025</v>
      </c>
      <c r="B204" s="7">
        <v>45931</v>
      </c>
      <c r="C204" s="8">
        <v>50.395557911367042</v>
      </c>
      <c r="D204" s="9">
        <v>65.221628292355973</v>
      </c>
      <c r="E204" s="8">
        <v>80.047698673344911</v>
      </c>
    </row>
    <row r="205" spans="1:5" x14ac:dyDescent="0.25">
      <c r="A205">
        <f t="shared" si="3"/>
        <v>2025</v>
      </c>
      <c r="B205" s="7">
        <v>45962</v>
      </c>
      <c r="C205" s="8">
        <v>50.552333726758988</v>
      </c>
      <c r="D205" s="9">
        <v>65.765958322451041</v>
      </c>
      <c r="E205" s="8">
        <v>80.979582918143095</v>
      </c>
    </row>
    <row r="206" spans="1:5" x14ac:dyDescent="0.25">
      <c r="A206">
        <f t="shared" si="3"/>
        <v>2025</v>
      </c>
      <c r="B206" s="7">
        <v>45992</v>
      </c>
      <c r="C206" s="8">
        <v>50.793590896571651</v>
      </c>
      <c r="D206" s="9">
        <v>66.394769706966827</v>
      </c>
      <c r="E206" s="8">
        <v>81.995948517361995</v>
      </c>
    </row>
    <row r="207" spans="1:5" x14ac:dyDescent="0.25">
      <c r="A207">
        <f t="shared" si="3"/>
        <v>2026</v>
      </c>
      <c r="B207" s="7">
        <v>46023</v>
      </c>
      <c r="C207" s="8">
        <v>44.159811676606353</v>
      </c>
      <c r="D207" s="9">
        <v>60.807333201416142</v>
      </c>
      <c r="E207" s="8">
        <v>77.454854726225932</v>
      </c>
    </row>
    <row r="208" spans="1:5" x14ac:dyDescent="0.25">
      <c r="A208">
        <f t="shared" ref="A208:A271" si="4">A196+1</f>
        <v>2026</v>
      </c>
      <c r="B208" s="7">
        <v>46054</v>
      </c>
      <c r="C208" s="8">
        <v>48.763651289934103</v>
      </c>
      <c r="D208" s="9">
        <v>65.66696932950471</v>
      </c>
      <c r="E208" s="8">
        <v>82.570287369075317</v>
      </c>
    </row>
    <row r="209" spans="1:5" x14ac:dyDescent="0.25">
      <c r="A209">
        <f t="shared" si="4"/>
        <v>2026</v>
      </c>
      <c r="B209" s="7">
        <v>46082</v>
      </c>
      <c r="C209" s="8">
        <v>46.269737154496667</v>
      </c>
      <c r="D209" s="9">
        <v>63.428851708828098</v>
      </c>
      <c r="E209" s="8">
        <v>80.587966263159529</v>
      </c>
    </row>
    <row r="210" spans="1:5" x14ac:dyDescent="0.25">
      <c r="A210">
        <f t="shared" si="4"/>
        <v>2026</v>
      </c>
      <c r="B210" s="7">
        <v>46113</v>
      </c>
      <c r="C210" s="8">
        <v>44.163413904074979</v>
      </c>
      <c r="D210" s="9">
        <v>61.578324973167234</v>
      </c>
      <c r="E210" s="8">
        <v>78.993236042259497</v>
      </c>
    </row>
    <row r="211" spans="1:5" x14ac:dyDescent="0.25">
      <c r="A211">
        <f t="shared" si="4"/>
        <v>2026</v>
      </c>
      <c r="B211" s="7">
        <v>46143</v>
      </c>
      <c r="C211" s="8">
        <v>45.264839044527378</v>
      </c>
      <c r="D211" s="9">
        <v>62.935546628380457</v>
      </c>
      <c r="E211" s="8">
        <v>80.606254212233537</v>
      </c>
    </row>
    <row r="212" spans="1:5" x14ac:dyDescent="0.25">
      <c r="A212">
        <f t="shared" si="4"/>
        <v>2026</v>
      </c>
      <c r="B212" s="7">
        <v>46174</v>
      </c>
      <c r="C212" s="8">
        <v>45.291414425956404</v>
      </c>
      <c r="D212" s="9">
        <v>63.217918524570308</v>
      </c>
      <c r="E212" s="8">
        <v>81.144422623184212</v>
      </c>
    </row>
    <row r="213" spans="1:5" x14ac:dyDescent="0.25">
      <c r="A213">
        <f t="shared" si="4"/>
        <v>2026</v>
      </c>
      <c r="B213" s="7">
        <v>46204</v>
      </c>
      <c r="C213" s="8">
        <v>45.692262493637998</v>
      </c>
      <c r="D213" s="9">
        <v>63.874563107012719</v>
      </c>
      <c r="E213" s="8">
        <v>82.05686372038744</v>
      </c>
    </row>
    <row r="214" spans="1:5" x14ac:dyDescent="0.25">
      <c r="A214">
        <f t="shared" si="4"/>
        <v>2026</v>
      </c>
      <c r="B214" s="7">
        <v>46235</v>
      </c>
      <c r="C214" s="8">
        <v>47.129675553403466</v>
      </c>
      <c r="D214" s="9">
        <v>65.567772681539012</v>
      </c>
      <c r="E214" s="8">
        <v>84.00586980967455</v>
      </c>
    </row>
    <row r="215" spans="1:5" x14ac:dyDescent="0.25">
      <c r="A215">
        <f t="shared" si="4"/>
        <v>2026</v>
      </c>
      <c r="B215" s="7">
        <v>46266</v>
      </c>
      <c r="C215" s="8">
        <v>47.761178501822585</v>
      </c>
      <c r="D215" s="9">
        <v>66.455072144718955</v>
      </c>
      <c r="E215" s="8">
        <v>85.148965787615325</v>
      </c>
    </row>
    <row r="216" spans="1:5" x14ac:dyDescent="0.25">
      <c r="A216">
        <f t="shared" si="4"/>
        <v>2026</v>
      </c>
      <c r="B216" s="7">
        <v>46296</v>
      </c>
      <c r="C216" s="8">
        <v>46.002162788162437</v>
      </c>
      <c r="D216" s="9">
        <v>64.951852945819624</v>
      </c>
      <c r="E216" s="8">
        <v>83.901543103476811</v>
      </c>
    </row>
    <row r="217" spans="1:5" x14ac:dyDescent="0.25">
      <c r="A217">
        <f t="shared" si="4"/>
        <v>2026</v>
      </c>
      <c r="B217" s="7">
        <v>46327</v>
      </c>
      <c r="C217" s="8">
        <v>46.544217330501503</v>
      </c>
      <c r="D217" s="9">
        <v>65.749704002919515</v>
      </c>
      <c r="E217" s="8">
        <v>84.955190675337519</v>
      </c>
    </row>
    <row r="218" spans="1:5" x14ac:dyDescent="0.25">
      <c r="A218">
        <f t="shared" si="4"/>
        <v>2026</v>
      </c>
      <c r="B218" s="7">
        <v>46357</v>
      </c>
      <c r="C218" s="8">
        <v>47.261669796661991</v>
      </c>
      <c r="D218" s="9">
        <v>66.722952983840827</v>
      </c>
      <c r="E218" s="8">
        <v>86.184236171019663</v>
      </c>
    </row>
    <row r="219" spans="1:5" x14ac:dyDescent="0.25">
      <c r="A219">
        <f t="shared" si="4"/>
        <v>2027</v>
      </c>
      <c r="B219" s="7">
        <v>46388</v>
      </c>
      <c r="C219" s="8">
        <v>41.351506909383779</v>
      </c>
      <c r="D219" s="9">
        <v>61.420621930777067</v>
      </c>
      <c r="E219" s="8">
        <v>81.489736952170347</v>
      </c>
    </row>
    <row r="220" spans="1:5" x14ac:dyDescent="0.25">
      <c r="A220">
        <f t="shared" si="4"/>
        <v>2027</v>
      </c>
      <c r="B220" s="7">
        <v>46419</v>
      </c>
      <c r="C220" s="8">
        <v>46.01103680565236</v>
      </c>
      <c r="D220" s="9">
        <v>66.265541277915744</v>
      </c>
      <c r="E220" s="8">
        <v>86.520045750179122</v>
      </c>
    </row>
    <row r="221" spans="1:5" x14ac:dyDescent="0.25">
      <c r="A221">
        <f t="shared" si="4"/>
        <v>2027</v>
      </c>
      <c r="B221" s="7">
        <v>46447</v>
      </c>
      <c r="C221" s="8">
        <v>43.375373977651996</v>
      </c>
      <c r="D221" s="9">
        <v>63.815267900785479</v>
      </c>
      <c r="E221" s="8">
        <v>84.255161823918968</v>
      </c>
    </row>
    <row r="222" spans="1:5" x14ac:dyDescent="0.25">
      <c r="A222">
        <f t="shared" si="4"/>
        <v>2027</v>
      </c>
      <c r="B222" s="7">
        <v>46478</v>
      </c>
      <c r="C222" s="8">
        <v>41.357886546276028</v>
      </c>
      <c r="D222" s="9">
        <v>61.983169920279607</v>
      </c>
      <c r="E222" s="8">
        <v>82.60845329428318</v>
      </c>
    </row>
    <row r="223" spans="1:5" x14ac:dyDescent="0.25">
      <c r="A223">
        <f t="shared" si="4"/>
        <v>2027</v>
      </c>
      <c r="B223" s="7">
        <v>46508</v>
      </c>
      <c r="C223" s="8">
        <v>42.36359212529112</v>
      </c>
      <c r="D223" s="9">
        <v>63.174264950164797</v>
      </c>
      <c r="E223" s="8">
        <v>83.984937775038475</v>
      </c>
    </row>
    <row r="224" spans="1:5" x14ac:dyDescent="0.25">
      <c r="A224">
        <f t="shared" si="4"/>
        <v>2027</v>
      </c>
      <c r="B224" s="7">
        <v>46539</v>
      </c>
      <c r="C224" s="8">
        <v>42.185767716676359</v>
      </c>
      <c r="D224" s="9">
        <v>63.181829992420134</v>
      </c>
      <c r="E224" s="8">
        <v>84.177892268163902</v>
      </c>
    </row>
    <row r="225" spans="1:5" x14ac:dyDescent="0.25">
      <c r="A225">
        <f t="shared" si="4"/>
        <v>2027</v>
      </c>
      <c r="B225" s="7">
        <v>46569</v>
      </c>
      <c r="C225" s="8">
        <v>42.322261025587267</v>
      </c>
      <c r="D225" s="9">
        <v>63.503712752201139</v>
      </c>
      <c r="E225" s="8">
        <v>84.685164478815011</v>
      </c>
    </row>
    <row r="226" spans="1:5" x14ac:dyDescent="0.25">
      <c r="A226">
        <f t="shared" si="4"/>
        <v>2027</v>
      </c>
      <c r="B226" s="7">
        <v>46600</v>
      </c>
      <c r="C226" s="8">
        <v>43.554815742002795</v>
      </c>
      <c r="D226" s="9">
        <v>64.921656919486765</v>
      </c>
      <c r="E226" s="8">
        <v>86.288498096970727</v>
      </c>
    </row>
    <row r="227" spans="1:5" x14ac:dyDescent="0.25">
      <c r="A227">
        <f t="shared" si="4"/>
        <v>2027</v>
      </c>
      <c r="B227" s="7">
        <v>46631</v>
      </c>
      <c r="C227" s="8">
        <v>44.430960757145002</v>
      </c>
      <c r="D227" s="9">
        <v>65.983191385499069</v>
      </c>
      <c r="E227" s="8">
        <v>87.535422013853136</v>
      </c>
    </row>
    <row r="228" spans="1:5" x14ac:dyDescent="0.25">
      <c r="A228">
        <f t="shared" si="4"/>
        <v>2027</v>
      </c>
      <c r="B228" s="7">
        <v>46661</v>
      </c>
      <c r="C228" s="8">
        <v>42.760813377583055</v>
      </c>
      <c r="D228" s="9">
        <v>64.49843345680722</v>
      </c>
      <c r="E228" s="8">
        <v>86.236053536031392</v>
      </c>
    </row>
    <row r="229" spans="1:5" x14ac:dyDescent="0.25">
      <c r="A229">
        <f t="shared" si="4"/>
        <v>2027</v>
      </c>
      <c r="B229" s="7">
        <v>46692</v>
      </c>
      <c r="C229" s="8">
        <v>43.701467680345687</v>
      </c>
      <c r="D229" s="9">
        <v>65.624477210439949</v>
      </c>
      <c r="E229" s="8">
        <v>87.547486740534211</v>
      </c>
    </row>
    <row r="230" spans="1:5" x14ac:dyDescent="0.25">
      <c r="A230">
        <f t="shared" si="4"/>
        <v>2027</v>
      </c>
      <c r="B230" s="7">
        <v>46722</v>
      </c>
      <c r="C230" s="8">
        <v>44.593612681302965</v>
      </c>
      <c r="D230" s="9">
        <v>66.702011662267324</v>
      </c>
      <c r="E230" s="8">
        <v>88.810410643231677</v>
      </c>
    </row>
    <row r="231" spans="1:5" x14ac:dyDescent="0.25">
      <c r="A231">
        <f t="shared" si="4"/>
        <v>2028</v>
      </c>
      <c r="B231" s="7">
        <v>46753</v>
      </c>
      <c r="C231" s="8">
        <v>38.940349474232377</v>
      </c>
      <c r="D231" s="9">
        <v>61.459866858830999</v>
      </c>
      <c r="E231" s="8">
        <v>83.979384243429621</v>
      </c>
    </row>
    <row r="232" spans="1:5" x14ac:dyDescent="0.25">
      <c r="A232">
        <f t="shared" si="4"/>
        <v>2028</v>
      </c>
      <c r="B232" s="7">
        <v>46784</v>
      </c>
      <c r="C232" s="8">
        <v>43.975032849922357</v>
      </c>
      <c r="D232" s="9">
        <v>66.634793894838253</v>
      </c>
      <c r="E232" s="8">
        <v>89.29455493975415</v>
      </c>
    </row>
    <row r="233" spans="1:5" x14ac:dyDescent="0.25">
      <c r="A233">
        <f t="shared" si="4"/>
        <v>2028</v>
      </c>
      <c r="B233" s="7">
        <v>46813</v>
      </c>
      <c r="C233" s="8">
        <v>41.612593380575156</v>
      </c>
      <c r="D233" s="9">
        <v>64.412598085808312</v>
      </c>
      <c r="E233" s="8">
        <v>87.212602791041462</v>
      </c>
    </row>
    <row r="234" spans="1:5" x14ac:dyDescent="0.25">
      <c r="A234">
        <f t="shared" si="4"/>
        <v>2028</v>
      </c>
      <c r="B234" s="7">
        <v>46844</v>
      </c>
      <c r="C234" s="8">
        <v>39.55831351400191</v>
      </c>
      <c r="D234" s="9">
        <v>62.498561879552334</v>
      </c>
      <c r="E234" s="8">
        <v>85.438810245102758</v>
      </c>
    </row>
    <row r="235" spans="1:5" x14ac:dyDescent="0.25">
      <c r="A235">
        <f t="shared" si="4"/>
        <v>2028</v>
      </c>
      <c r="B235" s="7">
        <v>46874</v>
      </c>
      <c r="C235" s="8">
        <v>40.649744239065583</v>
      </c>
      <c r="D235" s="9">
        <v>63.730236264933268</v>
      </c>
      <c r="E235" s="8">
        <v>86.810728290800952</v>
      </c>
    </row>
    <row r="236" spans="1:5" x14ac:dyDescent="0.25">
      <c r="A236">
        <f t="shared" si="4"/>
        <v>2028</v>
      </c>
      <c r="B236" s="7">
        <v>46905</v>
      </c>
      <c r="C236" s="8">
        <v>40.498085476850733</v>
      </c>
      <c r="D236" s="9">
        <v>63.718821163035692</v>
      </c>
      <c r="E236" s="8">
        <v>86.939556849220651</v>
      </c>
    </row>
    <row r="237" spans="1:5" x14ac:dyDescent="0.25">
      <c r="A237">
        <f t="shared" si="4"/>
        <v>2028</v>
      </c>
      <c r="B237" s="7">
        <v>46935</v>
      </c>
      <c r="C237" s="8">
        <v>40.6692018383456</v>
      </c>
      <c r="D237" s="9">
        <v>64.03018118484782</v>
      </c>
      <c r="E237" s="8">
        <v>87.391160531350039</v>
      </c>
    </row>
    <row r="238" spans="1:5" x14ac:dyDescent="0.25">
      <c r="A238">
        <f t="shared" si="4"/>
        <v>2028</v>
      </c>
      <c r="B238" s="7">
        <v>46966</v>
      </c>
      <c r="C238" s="8">
        <v>42.000113558301564</v>
      </c>
      <c r="D238" s="9">
        <v>65.501336565121051</v>
      </c>
      <c r="E238" s="8">
        <v>89.002559571940537</v>
      </c>
    </row>
    <row r="239" spans="1:5" x14ac:dyDescent="0.25">
      <c r="A239">
        <f t="shared" si="4"/>
        <v>2028</v>
      </c>
      <c r="B239" s="7">
        <v>46997</v>
      </c>
      <c r="C239" s="8">
        <v>42.686993095839853</v>
      </c>
      <c r="D239" s="9">
        <v>66.328459762976607</v>
      </c>
      <c r="E239" s="8">
        <v>89.969926430113361</v>
      </c>
    </row>
    <row r="240" spans="1:5" x14ac:dyDescent="0.25">
      <c r="A240">
        <f t="shared" si="4"/>
        <v>2028</v>
      </c>
      <c r="B240" s="7">
        <v>47027</v>
      </c>
      <c r="C240" s="8">
        <v>40.73899600929829</v>
      </c>
      <c r="D240" s="9">
        <v>64.520706336752312</v>
      </c>
      <c r="E240" s="8">
        <v>88.302416664206334</v>
      </c>
    </row>
    <row r="241" spans="1:5" x14ac:dyDescent="0.25">
      <c r="A241">
        <f t="shared" si="4"/>
        <v>2028</v>
      </c>
      <c r="B241" s="7">
        <v>47058</v>
      </c>
      <c r="C241" s="8">
        <v>41.297831992397903</v>
      </c>
      <c r="D241" s="9">
        <v>65.219785980169192</v>
      </c>
      <c r="E241" s="8">
        <v>89.141739967940481</v>
      </c>
    </row>
    <row r="242" spans="1:5" x14ac:dyDescent="0.25">
      <c r="A242">
        <f t="shared" si="4"/>
        <v>2028</v>
      </c>
      <c r="B242" s="7">
        <v>47088</v>
      </c>
      <c r="C242" s="8">
        <v>42.047827404696122</v>
      </c>
      <c r="D242" s="9">
        <v>66.110025052784678</v>
      </c>
      <c r="E242" s="8">
        <v>90.172222700873235</v>
      </c>
    </row>
    <row r="243" spans="1:5" x14ac:dyDescent="0.25">
      <c r="A243">
        <f t="shared" si="4"/>
        <v>2029</v>
      </c>
      <c r="B243" s="7">
        <v>47119</v>
      </c>
      <c r="C243" s="8">
        <v>36.424081383477905</v>
      </c>
      <c r="D243" s="9">
        <v>60.784149820632798</v>
      </c>
      <c r="E243" s="8">
        <v>85.144218257787685</v>
      </c>
    </row>
    <row r="244" spans="1:5" x14ac:dyDescent="0.25">
      <c r="A244">
        <f t="shared" si="4"/>
        <v>2029</v>
      </c>
      <c r="B244" s="7">
        <v>47150</v>
      </c>
      <c r="C244" s="8">
        <v>41.187929354762083</v>
      </c>
      <c r="D244" s="9">
        <v>65.656716026484432</v>
      </c>
      <c r="E244" s="8">
        <v>90.125502698206787</v>
      </c>
    </row>
    <row r="245" spans="1:5" x14ac:dyDescent="0.25">
      <c r="A245">
        <f t="shared" si="4"/>
        <v>2029</v>
      </c>
      <c r="B245" s="7">
        <v>47178</v>
      </c>
      <c r="C245" s="8">
        <v>38.70242194997968</v>
      </c>
      <c r="D245" s="9">
        <v>63.279926856269483</v>
      </c>
      <c r="E245" s="8">
        <v>87.857431762559287</v>
      </c>
    </row>
    <row r="246" spans="1:5" x14ac:dyDescent="0.25">
      <c r="A246">
        <f t="shared" si="4"/>
        <v>2029</v>
      </c>
      <c r="B246" s="7">
        <v>47209</v>
      </c>
      <c r="C246" s="8">
        <v>36.69944949260357</v>
      </c>
      <c r="D246" s="9">
        <v>61.385672633460821</v>
      </c>
      <c r="E246" s="8">
        <v>86.071895774318079</v>
      </c>
    </row>
    <row r="247" spans="1:5" x14ac:dyDescent="0.25">
      <c r="A247">
        <f t="shared" si="4"/>
        <v>2029</v>
      </c>
      <c r="B247" s="7">
        <v>47239</v>
      </c>
      <c r="C247" s="8">
        <v>37.764977701698534</v>
      </c>
      <c r="D247" s="9">
        <v>62.55991907712324</v>
      </c>
      <c r="E247" s="8">
        <v>87.354860452547939</v>
      </c>
    </row>
    <row r="248" spans="1:5" x14ac:dyDescent="0.25">
      <c r="A248">
        <f t="shared" si="4"/>
        <v>2029</v>
      </c>
      <c r="B248" s="7">
        <v>47270</v>
      </c>
      <c r="C248" s="8">
        <v>37.705127042463872</v>
      </c>
      <c r="D248" s="9">
        <v>62.608786652456033</v>
      </c>
      <c r="E248" s="8">
        <v>87.512446262448194</v>
      </c>
    </row>
    <row r="249" spans="1:5" x14ac:dyDescent="0.25">
      <c r="A249">
        <f t="shared" si="4"/>
        <v>2029</v>
      </c>
      <c r="B249" s="7">
        <v>47300</v>
      </c>
      <c r="C249" s="8">
        <v>37.926205454096817</v>
      </c>
      <c r="D249" s="9">
        <v>62.938583298656425</v>
      </c>
      <c r="E249" s="8">
        <v>87.950961143216034</v>
      </c>
    </row>
    <row r="250" spans="1:5" x14ac:dyDescent="0.25">
      <c r="A250">
        <f t="shared" si="4"/>
        <v>2029</v>
      </c>
      <c r="B250" s="7">
        <v>47331</v>
      </c>
      <c r="C250" s="8">
        <v>39.20368888238476</v>
      </c>
      <c r="D250" s="9">
        <v>64.324784961511824</v>
      </c>
      <c r="E250" s="8">
        <v>89.445881040638881</v>
      </c>
    </row>
    <row r="251" spans="1:5" x14ac:dyDescent="0.25">
      <c r="A251">
        <f t="shared" si="4"/>
        <v>2029</v>
      </c>
      <c r="B251" s="7">
        <v>47362</v>
      </c>
      <c r="C251" s="8">
        <v>39.83978686184706</v>
      </c>
      <c r="D251" s="9">
        <v>65.069601175541578</v>
      </c>
      <c r="E251" s="8">
        <v>90.299415489236097</v>
      </c>
    </row>
    <row r="252" spans="1:5" x14ac:dyDescent="0.25">
      <c r="A252">
        <f t="shared" si="4"/>
        <v>2029</v>
      </c>
      <c r="B252" s="7">
        <v>47392</v>
      </c>
      <c r="C252" s="8">
        <v>37.977379804743521</v>
      </c>
      <c r="D252" s="9">
        <v>63.315912353005494</v>
      </c>
      <c r="E252" s="8">
        <v>88.654444901267468</v>
      </c>
    </row>
    <row r="253" spans="1:5" x14ac:dyDescent="0.25">
      <c r="A253">
        <f t="shared" si="4"/>
        <v>2029</v>
      </c>
      <c r="B253" s="7">
        <v>47423</v>
      </c>
      <c r="C253" s="8">
        <v>38.734485989594582</v>
      </c>
      <c r="D253" s="9">
        <v>64.181736772424003</v>
      </c>
      <c r="E253" s="8">
        <v>89.628987555253417</v>
      </c>
    </row>
    <row r="254" spans="1:5" x14ac:dyDescent="0.25">
      <c r="A254">
        <f t="shared" si="4"/>
        <v>2029</v>
      </c>
      <c r="B254" s="7">
        <v>47453</v>
      </c>
      <c r="C254" s="8">
        <v>39.448219373369298</v>
      </c>
      <c r="D254" s="9">
        <v>65.004188390766174</v>
      </c>
      <c r="E254" s="8">
        <v>90.56015740816305</v>
      </c>
    </row>
    <row r="255" spans="1:5" x14ac:dyDescent="0.25">
      <c r="A255">
        <f t="shared" si="4"/>
        <v>2030</v>
      </c>
      <c r="B255" s="7">
        <v>47484</v>
      </c>
      <c r="C255" s="8">
        <v>33.99786149497784</v>
      </c>
      <c r="D255" s="9">
        <v>59.778110705813461</v>
      </c>
      <c r="E255" s="8">
        <v>85.558359916649081</v>
      </c>
    </row>
    <row r="256" spans="1:5" x14ac:dyDescent="0.25">
      <c r="A256">
        <f t="shared" si="4"/>
        <v>2030</v>
      </c>
      <c r="B256" s="7">
        <v>47515</v>
      </c>
      <c r="C256" s="8">
        <v>38.857758273087207</v>
      </c>
      <c r="D256" s="9">
        <v>64.72361332671602</v>
      </c>
      <c r="E256" s="8">
        <v>90.58946838034484</v>
      </c>
    </row>
    <row r="257" spans="1:5" x14ac:dyDescent="0.25">
      <c r="A257">
        <f t="shared" si="4"/>
        <v>2030</v>
      </c>
      <c r="B257" s="7">
        <v>47543</v>
      </c>
      <c r="C257" s="8">
        <v>36.677303760734596</v>
      </c>
      <c r="D257" s="9">
        <v>62.628764657156609</v>
      </c>
      <c r="E257" s="8">
        <v>88.580225553578629</v>
      </c>
    </row>
    <row r="258" spans="1:5" x14ac:dyDescent="0.25">
      <c r="A258">
        <f t="shared" si="4"/>
        <v>2030</v>
      </c>
      <c r="B258" s="7">
        <v>47574</v>
      </c>
      <c r="C258" s="8">
        <v>34.845039549563978</v>
      </c>
      <c r="D258" s="9">
        <v>60.882106288779184</v>
      </c>
      <c r="E258" s="8">
        <v>86.91917302799439</v>
      </c>
    </row>
    <row r="259" spans="1:5" x14ac:dyDescent="0.25">
      <c r="A259">
        <f t="shared" si="4"/>
        <v>2030</v>
      </c>
      <c r="B259" s="7">
        <v>47604</v>
      </c>
      <c r="C259" s="8">
        <v>36.113818524279566</v>
      </c>
      <c r="D259" s="9">
        <v>62.236491106287971</v>
      </c>
      <c r="E259" s="8">
        <v>88.359163688296377</v>
      </c>
    </row>
    <row r="260" spans="1:5" x14ac:dyDescent="0.25">
      <c r="A260">
        <f t="shared" si="4"/>
        <v>2030</v>
      </c>
      <c r="B260" s="7">
        <v>47635</v>
      </c>
      <c r="C260" s="8">
        <v>36.191069454015015</v>
      </c>
      <c r="D260" s="9">
        <v>62.39934787881662</v>
      </c>
      <c r="E260" s="8">
        <v>88.607626303618218</v>
      </c>
    </row>
    <row r="261" spans="1:5" x14ac:dyDescent="0.25">
      <c r="A261">
        <f t="shared" si="4"/>
        <v>2030</v>
      </c>
      <c r="B261" s="7">
        <v>47665</v>
      </c>
      <c r="C261" s="8">
        <v>36.562846769412928</v>
      </c>
      <c r="D261" s="9">
        <v>62.856731037007734</v>
      </c>
      <c r="E261" s="8">
        <v>89.150615304602539</v>
      </c>
    </row>
    <row r="262" spans="1:5" x14ac:dyDescent="0.25">
      <c r="A262">
        <f t="shared" si="4"/>
        <v>2030</v>
      </c>
      <c r="B262" s="7">
        <v>47696</v>
      </c>
      <c r="C262" s="8">
        <v>38.031753123443849</v>
      </c>
      <c r="D262" s="9">
        <v>64.411243233831854</v>
      </c>
      <c r="E262" s="8">
        <v>90.790733344219859</v>
      </c>
    </row>
    <row r="263" spans="1:5" x14ac:dyDescent="0.25">
      <c r="A263">
        <f t="shared" si="4"/>
        <v>2030</v>
      </c>
      <c r="B263" s="7">
        <v>47727</v>
      </c>
      <c r="C263" s="8">
        <v>38.938280479211436</v>
      </c>
      <c r="D263" s="9">
        <v>65.403376432392633</v>
      </c>
      <c r="E263" s="8">
        <v>91.868472385573824</v>
      </c>
    </row>
    <row r="264" spans="1:5" x14ac:dyDescent="0.25">
      <c r="A264">
        <f t="shared" si="4"/>
        <v>2030</v>
      </c>
      <c r="B264" s="7">
        <v>47757</v>
      </c>
      <c r="C264" s="8">
        <v>37.264540646661828</v>
      </c>
      <c r="D264" s="9">
        <v>63.815242442636219</v>
      </c>
      <c r="E264" s="8">
        <v>90.365944238610609</v>
      </c>
    </row>
    <row r="265" spans="1:5" x14ac:dyDescent="0.25">
      <c r="A265">
        <f t="shared" si="4"/>
        <v>2030</v>
      </c>
      <c r="B265" s="7">
        <v>47788</v>
      </c>
      <c r="C265" s="8">
        <v>38.19292225782381</v>
      </c>
      <c r="D265" s="9">
        <v>64.8292298965914</v>
      </c>
      <c r="E265" s="8">
        <v>91.46553753535899</v>
      </c>
    </row>
    <row r="266" spans="1:5" x14ac:dyDescent="0.25">
      <c r="A266">
        <f t="shared" si="4"/>
        <v>2030</v>
      </c>
      <c r="B266" s="7">
        <v>47818</v>
      </c>
      <c r="C266" s="8">
        <v>39.114632240835903</v>
      </c>
      <c r="D266" s="9">
        <v>65.836545722396693</v>
      </c>
      <c r="E266" s="8">
        <v>92.558459203957483</v>
      </c>
    </row>
    <row r="267" spans="1:5" x14ac:dyDescent="0.25">
      <c r="A267">
        <f t="shared" si="4"/>
        <v>2031</v>
      </c>
      <c r="B267" s="7">
        <v>47849</v>
      </c>
      <c r="C267" s="8">
        <v>33.643045166949335</v>
      </c>
      <c r="D267" s="9">
        <v>60.537941585389135</v>
      </c>
      <c r="E267" s="8">
        <v>87.432838003828934</v>
      </c>
    </row>
    <row r="268" spans="1:5" x14ac:dyDescent="0.25">
      <c r="A268">
        <f t="shared" si="4"/>
        <v>2031</v>
      </c>
      <c r="B268" s="7">
        <v>47880</v>
      </c>
      <c r="C268" s="8">
        <v>38.400216396584987</v>
      </c>
      <c r="D268" s="9">
        <v>65.363243239000823</v>
      </c>
      <c r="E268" s="8">
        <v>92.326270081416652</v>
      </c>
    </row>
    <row r="269" spans="1:5" x14ac:dyDescent="0.25">
      <c r="A269">
        <f t="shared" si="4"/>
        <v>2031</v>
      </c>
      <c r="B269" s="7">
        <v>47908</v>
      </c>
      <c r="C269" s="8">
        <v>35.977292545536351</v>
      </c>
      <c r="D269" s="9">
        <v>63.008449811928223</v>
      </c>
      <c r="E269" s="8">
        <v>90.039607078320103</v>
      </c>
    </row>
    <row r="270" spans="1:5" x14ac:dyDescent="0.25">
      <c r="A270">
        <f t="shared" si="4"/>
        <v>2031</v>
      </c>
      <c r="B270" s="7">
        <v>47939</v>
      </c>
      <c r="C270" s="8">
        <v>34.022128952864719</v>
      </c>
      <c r="D270" s="9">
        <v>61.121416643232628</v>
      </c>
      <c r="E270" s="8">
        <v>88.220704333600537</v>
      </c>
    </row>
    <row r="271" spans="1:5" x14ac:dyDescent="0.25">
      <c r="A271">
        <f t="shared" si="4"/>
        <v>2031</v>
      </c>
      <c r="B271" s="7">
        <v>47969</v>
      </c>
      <c r="C271" s="8">
        <v>35.196868637050372</v>
      </c>
      <c r="D271" s="9">
        <v>62.36428675139431</v>
      </c>
      <c r="E271" s="8">
        <v>89.531704865738249</v>
      </c>
    </row>
    <row r="272" spans="1:5" x14ac:dyDescent="0.25">
      <c r="A272">
        <f t="shared" ref="A272:A335" si="5">A260+1</f>
        <v>2031</v>
      </c>
      <c r="B272" s="7">
        <v>48000</v>
      </c>
      <c r="C272" s="8">
        <v>35.204488084029549</v>
      </c>
      <c r="D272" s="9">
        <v>62.440036622349517</v>
      </c>
      <c r="E272" s="8">
        <v>89.675585160669485</v>
      </c>
    </row>
    <row r="273" spans="1:5" x14ac:dyDescent="0.25">
      <c r="A273">
        <f t="shared" si="5"/>
        <v>2031</v>
      </c>
      <c r="B273" s="7">
        <v>48030</v>
      </c>
      <c r="C273" s="8">
        <v>35.507208781895429</v>
      </c>
      <c r="D273" s="9">
        <v>62.810887744191433</v>
      </c>
      <c r="E273" s="8">
        <v>90.114566706487437</v>
      </c>
    </row>
    <row r="274" spans="1:5" x14ac:dyDescent="0.25">
      <c r="A274">
        <f t="shared" si="5"/>
        <v>2031</v>
      </c>
      <c r="B274" s="7">
        <v>48061</v>
      </c>
      <c r="C274" s="8">
        <v>36.926556815290837</v>
      </c>
      <c r="D274" s="9">
        <v>64.298366201562871</v>
      </c>
      <c r="E274" s="8">
        <v>91.670175587834905</v>
      </c>
    </row>
    <row r="275" spans="1:5" x14ac:dyDescent="0.25">
      <c r="A275">
        <f t="shared" si="5"/>
        <v>2031</v>
      </c>
      <c r="B275" s="7">
        <v>48092</v>
      </c>
      <c r="C275" s="8">
        <v>37.717060703847487</v>
      </c>
      <c r="D275" s="9">
        <v>65.157000514095557</v>
      </c>
      <c r="E275" s="8">
        <v>92.59694032434362</v>
      </c>
    </row>
    <row r="276" spans="1:5" x14ac:dyDescent="0.25">
      <c r="A276">
        <f t="shared" si="5"/>
        <v>2031</v>
      </c>
      <c r="B276" s="7">
        <v>48122</v>
      </c>
      <c r="C276" s="8">
        <v>35.931071409019665</v>
      </c>
      <c r="D276" s="9">
        <v>63.439141643243772</v>
      </c>
      <c r="E276" s="8">
        <v>90.947211877467879</v>
      </c>
    </row>
    <row r="277" spans="1:5" x14ac:dyDescent="0.25">
      <c r="A277">
        <f t="shared" si="5"/>
        <v>2031</v>
      </c>
      <c r="B277" s="7">
        <v>48153</v>
      </c>
      <c r="C277" s="8">
        <v>36.825475734068903</v>
      </c>
      <c r="D277" s="9">
        <v>64.401676392269039</v>
      </c>
      <c r="E277" s="8">
        <v>91.977877050469175</v>
      </c>
    </row>
    <row r="278" spans="1:5" x14ac:dyDescent="0.25">
      <c r="A278">
        <f t="shared" si="5"/>
        <v>2031</v>
      </c>
      <c r="B278" s="7">
        <v>48183</v>
      </c>
      <c r="C278" s="8">
        <v>37.694089992871469</v>
      </c>
      <c r="D278" s="9">
        <v>65.338421075047634</v>
      </c>
      <c r="E278" s="8">
        <v>92.9827521572238</v>
      </c>
    </row>
    <row r="279" spans="1:5" x14ac:dyDescent="0.25">
      <c r="A279">
        <f t="shared" si="5"/>
        <v>2032</v>
      </c>
      <c r="B279" s="7">
        <v>48214</v>
      </c>
      <c r="C279" s="8">
        <v>32.428866811506396</v>
      </c>
      <c r="D279" s="9">
        <v>60.208789318564264</v>
      </c>
      <c r="E279" s="8">
        <v>87.988711825622133</v>
      </c>
    </row>
    <row r="280" spans="1:5" x14ac:dyDescent="0.25">
      <c r="A280">
        <f t="shared" si="5"/>
        <v>2032</v>
      </c>
      <c r="B280" s="7">
        <v>48245</v>
      </c>
      <c r="C280" s="8">
        <v>37.332246766729654</v>
      </c>
      <c r="D280" s="9">
        <v>65.166807497582425</v>
      </c>
      <c r="E280" s="8">
        <v>93.001368228435197</v>
      </c>
    </row>
    <row r="281" spans="1:5" x14ac:dyDescent="0.25">
      <c r="A281">
        <f t="shared" si="5"/>
        <v>2032</v>
      </c>
      <c r="B281" s="7">
        <v>48274</v>
      </c>
      <c r="C281" s="8">
        <v>35.111858877975948</v>
      </c>
      <c r="D281" s="9">
        <v>63.001057832623623</v>
      </c>
      <c r="E281" s="8">
        <v>90.890256787271298</v>
      </c>
    </row>
    <row r="282" spans="1:5" x14ac:dyDescent="0.25">
      <c r="A282">
        <f t="shared" si="5"/>
        <v>2032</v>
      </c>
      <c r="B282" s="7">
        <v>48305</v>
      </c>
      <c r="C282" s="8">
        <v>33.236641129271881</v>
      </c>
      <c r="D282" s="9">
        <v>61.180478307714452</v>
      </c>
      <c r="E282" s="8">
        <v>89.12431548615703</v>
      </c>
    </row>
    <row r="283" spans="1:5" x14ac:dyDescent="0.25">
      <c r="A283">
        <f t="shared" si="5"/>
        <v>2032</v>
      </c>
      <c r="B283" s="7">
        <v>48335</v>
      </c>
      <c r="C283" s="8">
        <v>34.485634094665855</v>
      </c>
      <c r="D283" s="9">
        <v>62.484109496903322</v>
      </c>
      <c r="E283" s="8">
        <v>90.48258489914079</v>
      </c>
    </row>
    <row r="284" spans="1:5" x14ac:dyDescent="0.25">
      <c r="A284">
        <f t="shared" si="5"/>
        <v>2032</v>
      </c>
      <c r="B284" s="7">
        <v>48366</v>
      </c>
      <c r="C284" s="8">
        <v>34.545164575872079</v>
      </c>
      <c r="D284" s="9">
        <v>62.598278201904449</v>
      </c>
      <c r="E284" s="8">
        <v>90.65139182793682</v>
      </c>
    </row>
    <row r="285" spans="1:5" x14ac:dyDescent="0.25">
      <c r="A285">
        <f t="shared" si="5"/>
        <v>2032</v>
      </c>
      <c r="B285" s="7">
        <v>48396</v>
      </c>
      <c r="C285" s="8">
        <v>34.879009903264837</v>
      </c>
      <c r="D285" s="9">
        <v>62.986761753092111</v>
      </c>
      <c r="E285" s="8">
        <v>91.094513602919392</v>
      </c>
    </row>
    <row r="286" spans="1:5" x14ac:dyDescent="0.25">
      <c r="A286">
        <f t="shared" si="5"/>
        <v>2032</v>
      </c>
      <c r="B286" s="7">
        <v>48427</v>
      </c>
      <c r="C286" s="8">
        <v>36.324745222688392</v>
      </c>
      <c r="D286" s="9">
        <v>64.487135296310569</v>
      </c>
      <c r="E286" s="8">
        <v>92.649525369932746</v>
      </c>
    </row>
    <row r="287" spans="1:5" x14ac:dyDescent="0.25">
      <c r="A287">
        <f t="shared" si="5"/>
        <v>2032</v>
      </c>
      <c r="B287" s="7">
        <v>48458</v>
      </c>
      <c r="C287" s="8">
        <v>37.125172454130279</v>
      </c>
      <c r="D287" s="9">
        <v>65.342200751547352</v>
      </c>
      <c r="E287" s="8">
        <v>93.559229048964426</v>
      </c>
    </row>
    <row r="288" spans="1:5" x14ac:dyDescent="0.25">
      <c r="A288">
        <f t="shared" si="5"/>
        <v>2032</v>
      </c>
      <c r="B288" s="7">
        <v>48488</v>
      </c>
      <c r="C288" s="8">
        <v>35.297814774153906</v>
      </c>
      <c r="D288" s="9">
        <v>63.569481295365883</v>
      </c>
      <c r="E288" s="8">
        <v>91.841147816577859</v>
      </c>
    </row>
    <row r="289" spans="1:5" x14ac:dyDescent="0.25">
      <c r="A289">
        <f t="shared" si="5"/>
        <v>2032</v>
      </c>
      <c r="B289" s="7">
        <v>48519</v>
      </c>
      <c r="C289" s="8">
        <v>36.180605129995506</v>
      </c>
      <c r="D289" s="9">
        <v>64.506909875002378</v>
      </c>
      <c r="E289" s="8">
        <v>92.833214620009244</v>
      </c>
    </row>
    <row r="290" spans="1:5" x14ac:dyDescent="0.25">
      <c r="A290">
        <f t="shared" si="5"/>
        <v>2032</v>
      </c>
      <c r="B290" s="7">
        <v>48549</v>
      </c>
      <c r="C290" s="8">
        <v>37.01422223013806</v>
      </c>
      <c r="D290" s="9">
        <v>65.395165198939836</v>
      </c>
      <c r="E290" s="8">
        <v>93.776108167741612</v>
      </c>
    </row>
    <row r="291" spans="1:5" x14ac:dyDescent="0.25">
      <c r="A291">
        <f t="shared" si="5"/>
        <v>2033</v>
      </c>
      <c r="B291" s="7">
        <v>48580</v>
      </c>
      <c r="C291" s="8">
        <v>31.672578323317978</v>
      </c>
      <c r="D291" s="9">
        <v>60.161020639617753</v>
      </c>
      <c r="E291" s="8">
        <v>88.649462955917528</v>
      </c>
    </row>
    <row r="292" spans="1:5" x14ac:dyDescent="0.25">
      <c r="A292">
        <f t="shared" si="5"/>
        <v>2033</v>
      </c>
      <c r="B292" s="7">
        <v>48611</v>
      </c>
      <c r="C292" s="8">
        <v>36.491438616389516</v>
      </c>
      <c r="D292" s="9">
        <v>65.023946931743566</v>
      </c>
      <c r="E292" s="8">
        <v>93.556455247097617</v>
      </c>
    </row>
    <row r="293" spans="1:5" x14ac:dyDescent="0.25">
      <c r="A293">
        <f t="shared" si="5"/>
        <v>2033</v>
      </c>
      <c r="B293" s="7">
        <v>48639</v>
      </c>
      <c r="C293" s="8">
        <v>34.220445756641197</v>
      </c>
      <c r="D293" s="9">
        <v>62.797020071049523</v>
      </c>
      <c r="E293" s="8">
        <v>91.373594385457849</v>
      </c>
    </row>
    <row r="294" spans="1:5" x14ac:dyDescent="0.25">
      <c r="A294">
        <f t="shared" si="5"/>
        <v>2033</v>
      </c>
      <c r="B294" s="7">
        <v>48670</v>
      </c>
      <c r="C294" s="8">
        <v>32.334813068468371</v>
      </c>
      <c r="D294" s="9">
        <v>60.95545338193098</v>
      </c>
      <c r="E294" s="8">
        <v>89.576093695393581</v>
      </c>
    </row>
    <row r="295" spans="1:5" x14ac:dyDescent="0.25">
      <c r="A295">
        <f t="shared" si="5"/>
        <v>2033</v>
      </c>
      <c r="B295" s="7">
        <v>48700</v>
      </c>
      <c r="C295" s="8">
        <v>33.583763142469607</v>
      </c>
      <c r="D295" s="9">
        <v>62.248469454986491</v>
      </c>
      <c r="E295" s="8">
        <v>90.913175767503375</v>
      </c>
    </row>
    <row r="296" spans="1:5" x14ac:dyDescent="0.25">
      <c r="A296">
        <f t="shared" si="5"/>
        <v>2033</v>
      </c>
      <c r="B296" s="7">
        <v>48731</v>
      </c>
      <c r="C296" s="8">
        <v>33.661145039143335</v>
      </c>
      <c r="D296" s="9">
        <v>62.369917350714495</v>
      </c>
      <c r="E296" s="8">
        <v>91.078689662285655</v>
      </c>
    </row>
    <row r="297" spans="1:5" x14ac:dyDescent="0.25">
      <c r="A297">
        <f t="shared" si="5"/>
        <v>2033</v>
      </c>
      <c r="B297" s="7">
        <v>48761</v>
      </c>
      <c r="C297" s="8">
        <v>34.015831116227943</v>
      </c>
      <c r="D297" s="9">
        <v>62.768669426853378</v>
      </c>
      <c r="E297" s="8">
        <v>91.521507737478814</v>
      </c>
    </row>
    <row r="298" spans="1:5" x14ac:dyDescent="0.25">
      <c r="A298">
        <f t="shared" si="5"/>
        <v>2033</v>
      </c>
      <c r="B298" s="7">
        <v>48792</v>
      </c>
      <c r="C298" s="8">
        <v>35.4905031273844</v>
      </c>
      <c r="D298" s="9">
        <v>64.287407437064118</v>
      </c>
      <c r="E298" s="8">
        <v>93.084311746743836</v>
      </c>
    </row>
    <row r="299" spans="1:5" x14ac:dyDescent="0.25">
      <c r="A299">
        <f t="shared" si="5"/>
        <v>2033</v>
      </c>
      <c r="B299" s="7">
        <v>48823</v>
      </c>
      <c r="C299" s="8">
        <v>36.315143084905692</v>
      </c>
      <c r="D299" s="9">
        <v>65.156113393639686</v>
      </c>
      <c r="E299" s="8">
        <v>93.997083702373686</v>
      </c>
    </row>
    <row r="300" spans="1:5" x14ac:dyDescent="0.25">
      <c r="A300">
        <f t="shared" si="5"/>
        <v>2033</v>
      </c>
      <c r="B300" s="7">
        <v>48853</v>
      </c>
      <c r="C300" s="8">
        <v>34.504408426201564</v>
      </c>
      <c r="D300" s="9">
        <v>63.389444733989841</v>
      </c>
      <c r="E300" s="8">
        <v>92.274481041778117</v>
      </c>
    </row>
    <row r="301" spans="1:5" x14ac:dyDescent="0.25">
      <c r="A301">
        <f t="shared" si="5"/>
        <v>2033</v>
      </c>
      <c r="B301" s="7">
        <v>48884</v>
      </c>
      <c r="C301" s="8">
        <v>35.484312008015252</v>
      </c>
      <c r="D301" s="9">
        <v>64.413414314857803</v>
      </c>
      <c r="E301" s="8">
        <v>93.342516621700355</v>
      </c>
    </row>
    <row r="302" spans="1:5" x14ac:dyDescent="0.25">
      <c r="A302">
        <f t="shared" si="5"/>
        <v>2033</v>
      </c>
      <c r="B302" s="7">
        <v>48914</v>
      </c>
      <c r="C302" s="8">
        <v>36.339991094885299</v>
      </c>
      <c r="D302" s="9">
        <v>65.313159400782126</v>
      </c>
      <c r="E302" s="8">
        <v>94.286327706678946</v>
      </c>
    </row>
    <row r="303" spans="1:5" x14ac:dyDescent="0.25">
      <c r="A303">
        <f t="shared" si="5"/>
        <v>2034</v>
      </c>
      <c r="B303" s="7">
        <v>48945</v>
      </c>
      <c r="C303" s="8">
        <v>31.066026518434938</v>
      </c>
      <c r="D303" s="9">
        <v>60.125133130205292</v>
      </c>
      <c r="E303" s="8">
        <v>89.184239741975645</v>
      </c>
    </row>
    <row r="304" spans="1:5" x14ac:dyDescent="0.25">
      <c r="A304">
        <f t="shared" si="5"/>
        <v>2034</v>
      </c>
      <c r="B304" s="7">
        <v>48976</v>
      </c>
      <c r="C304" s="8">
        <v>35.899740084165778</v>
      </c>
      <c r="D304" s="9">
        <v>64.994538233626557</v>
      </c>
      <c r="E304" s="8">
        <v>94.089336383087328</v>
      </c>
    </row>
    <row r="305" spans="1:5" x14ac:dyDescent="0.25">
      <c r="A305">
        <f t="shared" si="5"/>
        <v>2034</v>
      </c>
      <c r="B305" s="7">
        <v>49004</v>
      </c>
      <c r="C305" s="8">
        <v>33.650577354629092</v>
      </c>
      <c r="D305" s="9">
        <v>62.781067041780297</v>
      </c>
      <c r="E305" s="8">
        <v>91.911556728931501</v>
      </c>
    </row>
    <row r="306" spans="1:5" x14ac:dyDescent="0.25">
      <c r="A306">
        <f t="shared" si="5"/>
        <v>2034</v>
      </c>
      <c r="B306" s="7">
        <v>49035</v>
      </c>
      <c r="C306" s="8">
        <v>31.764355832735962</v>
      </c>
      <c r="D306" s="9">
        <v>60.930537057577595</v>
      </c>
      <c r="E306" s="8">
        <v>90.096718282419232</v>
      </c>
    </row>
    <row r="307" spans="1:5" x14ac:dyDescent="0.25">
      <c r="A307">
        <f t="shared" si="5"/>
        <v>2034</v>
      </c>
      <c r="B307" s="7">
        <v>49065</v>
      </c>
      <c r="C307" s="8">
        <v>33.02287420785261</v>
      </c>
      <c r="D307" s="9">
        <v>62.224746970384672</v>
      </c>
      <c r="E307" s="8">
        <v>91.426619732916734</v>
      </c>
    </row>
    <row r="308" spans="1:5" x14ac:dyDescent="0.25">
      <c r="A308">
        <f t="shared" si="5"/>
        <v>2034</v>
      </c>
      <c r="B308" s="7">
        <v>49096</v>
      </c>
      <c r="C308" s="8">
        <v>33.101625937412877</v>
      </c>
      <c r="D308" s="9">
        <v>62.339190237635357</v>
      </c>
      <c r="E308" s="8">
        <v>91.576754537857838</v>
      </c>
    </row>
    <row r="309" spans="1:5" x14ac:dyDescent="0.25">
      <c r="A309">
        <f t="shared" si="5"/>
        <v>2034</v>
      </c>
      <c r="B309" s="7">
        <v>49126</v>
      </c>
      <c r="C309" s="8">
        <v>33.452316681778782</v>
      </c>
      <c r="D309" s="9">
        <v>62.725572519691696</v>
      </c>
      <c r="E309" s="8">
        <v>91.998828357604609</v>
      </c>
    </row>
    <row r="310" spans="1:5" x14ac:dyDescent="0.25">
      <c r="A310">
        <f t="shared" si="5"/>
        <v>2034</v>
      </c>
      <c r="B310" s="7">
        <v>49157</v>
      </c>
      <c r="C310" s="8">
        <v>34.930875331279367</v>
      </c>
      <c r="D310" s="9">
        <v>64.239822706882705</v>
      </c>
      <c r="E310" s="8">
        <v>93.548770082486044</v>
      </c>
    </row>
    <row r="311" spans="1:5" x14ac:dyDescent="0.25">
      <c r="A311">
        <f t="shared" si="5"/>
        <v>2034</v>
      </c>
      <c r="B311" s="7">
        <v>49188</v>
      </c>
      <c r="C311" s="8">
        <v>35.753264071618418</v>
      </c>
      <c r="D311" s="9">
        <v>65.097902984912182</v>
      </c>
      <c r="E311" s="8">
        <v>94.442541898205945</v>
      </c>
    </row>
    <row r="312" spans="1:5" x14ac:dyDescent="0.25">
      <c r="A312">
        <f t="shared" si="5"/>
        <v>2034</v>
      </c>
      <c r="B312" s="7">
        <v>49218</v>
      </c>
      <c r="C312" s="8">
        <v>33.926140631352027</v>
      </c>
      <c r="D312" s="9">
        <v>63.306471082336216</v>
      </c>
      <c r="E312" s="8">
        <v>92.686801533320406</v>
      </c>
    </row>
    <row r="313" spans="1:5" x14ac:dyDescent="0.25">
      <c r="A313">
        <f t="shared" si="5"/>
        <v>2034</v>
      </c>
      <c r="B313" s="7">
        <v>49249</v>
      </c>
      <c r="C313" s="8">
        <v>34.901246947627129</v>
      </c>
      <c r="D313" s="9">
        <v>64.317268936301744</v>
      </c>
      <c r="E313" s="8">
        <v>93.733290924976359</v>
      </c>
    </row>
    <row r="314" spans="1:5" x14ac:dyDescent="0.25">
      <c r="A314">
        <f t="shared" si="5"/>
        <v>2034</v>
      </c>
      <c r="B314" s="7">
        <v>49279</v>
      </c>
      <c r="C314" s="8">
        <v>35.788583313064507</v>
      </c>
      <c r="D314" s="9">
        <v>65.240296839429547</v>
      </c>
      <c r="E314" s="8">
        <v>94.692010365794587</v>
      </c>
    </row>
    <row r="315" spans="1:5" x14ac:dyDescent="0.25">
      <c r="A315">
        <f t="shared" si="5"/>
        <v>2035</v>
      </c>
      <c r="B315" s="7">
        <v>49310</v>
      </c>
      <c r="C315" s="8">
        <v>30.532775869502764</v>
      </c>
      <c r="D315" s="9">
        <v>60.053619625983401</v>
      </c>
      <c r="E315" s="8">
        <v>89.574463382464046</v>
      </c>
    </row>
    <row r="316" spans="1:5" x14ac:dyDescent="0.25">
      <c r="A316">
        <f t="shared" si="5"/>
        <v>2035</v>
      </c>
      <c r="B316" s="7">
        <v>49341</v>
      </c>
      <c r="C316" s="8">
        <v>35.358535527428145</v>
      </c>
      <c r="D316" s="9">
        <v>64.908383083114174</v>
      </c>
      <c r="E316" s="8">
        <v>94.458230638800202</v>
      </c>
    </row>
    <row r="317" spans="1:5" x14ac:dyDescent="0.25">
      <c r="A317">
        <f t="shared" si="5"/>
        <v>2035</v>
      </c>
      <c r="B317" s="7">
        <v>49369</v>
      </c>
      <c r="C317" s="8">
        <v>33.117561713045831</v>
      </c>
      <c r="D317" s="9">
        <v>62.69641306793725</v>
      </c>
      <c r="E317" s="8">
        <v>92.27526442282867</v>
      </c>
    </row>
    <row r="318" spans="1:5" x14ac:dyDescent="0.25">
      <c r="A318">
        <f t="shared" si="5"/>
        <v>2035</v>
      </c>
      <c r="B318" s="7">
        <v>49400</v>
      </c>
      <c r="C318" s="8">
        <v>31.239298687911287</v>
      </c>
      <c r="D318" s="9">
        <v>60.847153842008105</v>
      </c>
      <c r="E318" s="8">
        <v>90.455008996104922</v>
      </c>
    </row>
    <row r="319" spans="1:5" x14ac:dyDescent="0.25">
      <c r="A319">
        <f t="shared" si="5"/>
        <v>2035</v>
      </c>
      <c r="B319" s="7">
        <v>49430</v>
      </c>
      <c r="C319" s="8">
        <v>32.504298772611818</v>
      </c>
      <c r="D319" s="9">
        <v>62.141157725914027</v>
      </c>
      <c r="E319" s="8">
        <v>91.778016679216236</v>
      </c>
    </row>
    <row r="320" spans="1:5" x14ac:dyDescent="0.25">
      <c r="A320">
        <f t="shared" si="5"/>
        <v>2035</v>
      </c>
      <c r="B320" s="7">
        <v>49461</v>
      </c>
      <c r="C320" s="8">
        <v>32.603349737594954</v>
      </c>
      <c r="D320" s="9">
        <v>62.269212490102554</v>
      </c>
      <c r="E320" s="8">
        <v>91.935075242610154</v>
      </c>
    </row>
    <row r="321" spans="1:5" x14ac:dyDescent="0.25">
      <c r="A321">
        <f t="shared" si="5"/>
        <v>2035</v>
      </c>
      <c r="B321" s="7">
        <v>49491</v>
      </c>
      <c r="C321" s="8">
        <v>32.965139052834786</v>
      </c>
      <c r="D321" s="9">
        <v>62.660005604547784</v>
      </c>
      <c r="E321" s="8">
        <v>92.354872156260782</v>
      </c>
    </row>
    <row r="322" spans="1:5" x14ac:dyDescent="0.25">
      <c r="A322">
        <f t="shared" si="5"/>
        <v>2035</v>
      </c>
      <c r="B322" s="7">
        <v>49522</v>
      </c>
      <c r="C322" s="8">
        <v>34.456002391211882</v>
      </c>
      <c r="D322" s="9">
        <v>64.179872742130271</v>
      </c>
      <c r="E322" s="8">
        <v>93.903743093048661</v>
      </c>
    </row>
    <row r="323" spans="1:5" x14ac:dyDescent="0.25">
      <c r="A323">
        <f t="shared" si="5"/>
        <v>2035</v>
      </c>
      <c r="B323" s="7">
        <v>49553</v>
      </c>
      <c r="C323" s="8">
        <v>35.275443551447971</v>
      </c>
      <c r="D323" s="9">
        <v>65.028317701571751</v>
      </c>
      <c r="E323" s="8">
        <v>94.781191851695525</v>
      </c>
    </row>
    <row r="324" spans="1:5" x14ac:dyDescent="0.25">
      <c r="A324">
        <f t="shared" si="5"/>
        <v>2035</v>
      </c>
      <c r="B324" s="7">
        <v>49583</v>
      </c>
      <c r="C324" s="8">
        <v>33.431203753971872</v>
      </c>
      <c r="D324" s="9">
        <v>63.213081703301043</v>
      </c>
      <c r="E324" s="8">
        <v>92.994959652630214</v>
      </c>
    </row>
    <row r="325" spans="1:5" x14ac:dyDescent="0.25">
      <c r="A325">
        <f t="shared" si="5"/>
        <v>2035</v>
      </c>
      <c r="B325" s="7">
        <v>49614</v>
      </c>
      <c r="C325" s="8">
        <v>34.433319134524247</v>
      </c>
      <c r="D325" s="9">
        <v>64.244200883058809</v>
      </c>
      <c r="E325" s="8">
        <v>94.055082631593365</v>
      </c>
    </row>
    <row r="326" spans="1:5" x14ac:dyDescent="0.25">
      <c r="A326">
        <f t="shared" si="5"/>
        <v>2035</v>
      </c>
      <c r="B326" s="7">
        <v>49644</v>
      </c>
      <c r="C326" s="8">
        <v>35.298057457170017</v>
      </c>
      <c r="D326" s="9">
        <v>65.137943004909971</v>
      </c>
      <c r="E326" s="8">
        <v>94.977828552649925</v>
      </c>
    </row>
    <row r="327" spans="1:5" x14ac:dyDescent="0.25">
      <c r="A327">
        <f t="shared" si="5"/>
        <v>2036</v>
      </c>
      <c r="B327" s="7">
        <v>49675</v>
      </c>
      <c r="C327" s="8">
        <v>30.059497952331199</v>
      </c>
      <c r="D327" s="9">
        <v>59.955257570280217</v>
      </c>
      <c r="E327" s="8">
        <v>89.851017188229235</v>
      </c>
    </row>
    <row r="328" spans="1:5" x14ac:dyDescent="0.25">
      <c r="A328">
        <f t="shared" si="5"/>
        <v>2036</v>
      </c>
      <c r="B328" s="7">
        <v>49706</v>
      </c>
      <c r="C328" s="8">
        <v>34.862733011331727</v>
      </c>
      <c r="D328" s="9">
        <v>64.782122374285407</v>
      </c>
      <c r="E328" s="8">
        <v>94.701511737239088</v>
      </c>
    </row>
    <row r="329" spans="1:5" x14ac:dyDescent="0.25">
      <c r="A329">
        <f t="shared" si="5"/>
        <v>2036</v>
      </c>
      <c r="B329" s="7">
        <v>49735</v>
      </c>
      <c r="C329" s="8">
        <v>32.636896733728008</v>
      </c>
      <c r="D329" s="9">
        <v>62.579915841686343</v>
      </c>
      <c r="E329" s="8">
        <v>92.522934949644679</v>
      </c>
    </row>
    <row r="330" spans="1:5" x14ac:dyDescent="0.25">
      <c r="A330">
        <f t="shared" si="5"/>
        <v>2036</v>
      </c>
      <c r="B330" s="7">
        <v>49766</v>
      </c>
      <c r="C330" s="8">
        <v>30.759261782642401</v>
      </c>
      <c r="D330" s="9">
        <v>60.725910635605395</v>
      </c>
      <c r="E330" s="8">
        <v>90.692559488568392</v>
      </c>
    </row>
    <row r="331" spans="1:5" x14ac:dyDescent="0.25">
      <c r="A331">
        <f t="shared" si="5"/>
        <v>2036</v>
      </c>
      <c r="B331" s="7">
        <v>49796</v>
      </c>
      <c r="C331" s="8">
        <v>32.044887578805785</v>
      </c>
      <c r="D331" s="9">
        <v>62.035166176773437</v>
      </c>
      <c r="E331" s="8">
        <v>92.025444774741089</v>
      </c>
    </row>
    <row r="332" spans="1:5" x14ac:dyDescent="0.25">
      <c r="A332">
        <f t="shared" si="5"/>
        <v>2036</v>
      </c>
      <c r="B332" s="7">
        <v>49827</v>
      </c>
      <c r="C332" s="8">
        <v>32.152731747812254</v>
      </c>
      <c r="D332" s="9">
        <v>62.166640090784561</v>
      </c>
      <c r="E332" s="8">
        <v>92.180548433756869</v>
      </c>
    </row>
    <row r="333" spans="1:5" x14ac:dyDescent="0.25">
      <c r="A333">
        <f t="shared" si="5"/>
        <v>2036</v>
      </c>
      <c r="B333" s="7">
        <v>49857</v>
      </c>
      <c r="C333" s="8">
        <v>32.518933683144837</v>
      </c>
      <c r="D333" s="9">
        <v>62.556471771121807</v>
      </c>
      <c r="E333" s="8">
        <v>92.594009859098776</v>
      </c>
    </row>
    <row r="334" spans="1:5" x14ac:dyDescent="0.25">
      <c r="A334">
        <f t="shared" si="5"/>
        <v>2036</v>
      </c>
      <c r="B334" s="7">
        <v>49888</v>
      </c>
      <c r="C334" s="8">
        <v>34.022665646091326</v>
      </c>
      <c r="D334" s="9">
        <v>64.08383347907295</v>
      </c>
      <c r="E334" s="8">
        <v>94.145001312054575</v>
      </c>
    </row>
    <row r="335" spans="1:5" x14ac:dyDescent="0.25">
      <c r="A335">
        <f t="shared" si="5"/>
        <v>2036</v>
      </c>
      <c r="B335" s="7">
        <v>49919</v>
      </c>
      <c r="C335" s="8">
        <v>34.841122310763311</v>
      </c>
      <c r="D335" s="9">
        <v>64.925919888749604</v>
      </c>
      <c r="E335" s="8">
        <v>95.010717466735898</v>
      </c>
    </row>
    <row r="336" spans="1:5" x14ac:dyDescent="0.25">
      <c r="A336">
        <f t="shared" ref="A336:A386" si="6">A324+1</f>
        <v>2036</v>
      </c>
      <c r="B336" s="7">
        <v>49949</v>
      </c>
      <c r="C336" s="8">
        <v>32.983391969004892</v>
      </c>
      <c r="D336" s="9">
        <v>63.09181929199584</v>
      </c>
      <c r="E336" s="8">
        <v>93.200246614986781</v>
      </c>
    </row>
    <row r="337" spans="1:5" x14ac:dyDescent="0.25">
      <c r="A337">
        <f t="shared" si="6"/>
        <v>2036</v>
      </c>
      <c r="B337" s="7">
        <v>49980</v>
      </c>
      <c r="C337" s="8">
        <v>34.011732497423594</v>
      </c>
      <c r="D337" s="9">
        <v>64.143789565419198</v>
      </c>
      <c r="E337" s="8">
        <v>94.275846633414801</v>
      </c>
    </row>
    <row r="338" spans="1:5" x14ac:dyDescent="0.25">
      <c r="A338">
        <f t="shared" si="6"/>
        <v>2036</v>
      </c>
      <c r="B338" s="7">
        <v>50010</v>
      </c>
      <c r="C338" s="8">
        <v>34.884776981160535</v>
      </c>
      <c r="D338" s="9">
        <v>65.0404637941608</v>
      </c>
      <c r="E338" s="8">
        <v>95.196150607161059</v>
      </c>
    </row>
    <row r="339" spans="1:5" x14ac:dyDescent="0.25">
      <c r="A339">
        <f t="shared" si="6"/>
        <v>2037</v>
      </c>
      <c r="B339" s="7">
        <v>50041</v>
      </c>
      <c r="C339" s="8">
        <v>29.68014311184476</v>
      </c>
      <c r="D339" s="9">
        <v>59.881156170321745</v>
      </c>
      <c r="E339" s="8">
        <v>90.082169228798733</v>
      </c>
    </row>
    <row r="340" spans="1:5" x14ac:dyDescent="0.25">
      <c r="A340">
        <f t="shared" si="6"/>
        <v>2037</v>
      </c>
      <c r="B340" s="7">
        <v>50072</v>
      </c>
      <c r="C340" s="8">
        <v>34.479108217989257</v>
      </c>
      <c r="D340" s="9">
        <v>64.699411721376492</v>
      </c>
      <c r="E340" s="8">
        <v>94.919715224763735</v>
      </c>
    </row>
    <row r="341" spans="1:5" x14ac:dyDescent="0.25">
      <c r="A341">
        <f t="shared" si="6"/>
        <v>2037</v>
      </c>
      <c r="B341" s="7">
        <v>50100</v>
      </c>
      <c r="C341" s="8">
        <v>32.265903169012255</v>
      </c>
      <c r="D341" s="9">
        <v>62.505497117309737</v>
      </c>
      <c r="E341" s="8">
        <v>92.745091065607227</v>
      </c>
    </row>
    <row r="342" spans="1:5" x14ac:dyDescent="0.25">
      <c r="A342">
        <f t="shared" si="6"/>
        <v>2037</v>
      </c>
      <c r="B342" s="7">
        <v>50131</v>
      </c>
      <c r="C342" s="8">
        <v>30.390292317821132</v>
      </c>
      <c r="D342" s="9">
        <v>60.649176711028865</v>
      </c>
      <c r="E342" s="8">
        <v>90.908061104236594</v>
      </c>
    </row>
    <row r="343" spans="1:5" x14ac:dyDescent="0.25">
      <c r="A343">
        <f t="shared" si="6"/>
        <v>2037</v>
      </c>
      <c r="B343" s="7">
        <v>50161</v>
      </c>
      <c r="C343" s="8">
        <v>31.674643627497943</v>
      </c>
      <c r="D343" s="9">
        <v>61.952818465615927</v>
      </c>
      <c r="E343" s="8">
        <v>92.230993303733911</v>
      </c>
    </row>
    <row r="344" spans="1:5" x14ac:dyDescent="0.25">
      <c r="A344">
        <f t="shared" si="6"/>
        <v>2037</v>
      </c>
      <c r="B344" s="7">
        <v>50192</v>
      </c>
      <c r="C344" s="8">
        <v>31.790832497771198</v>
      </c>
      <c r="D344" s="9">
        <v>62.088297780799429</v>
      </c>
      <c r="E344" s="8">
        <v>92.385763063827653</v>
      </c>
    </row>
    <row r="345" spans="1:5" x14ac:dyDescent="0.25">
      <c r="A345">
        <f t="shared" si="6"/>
        <v>2037</v>
      </c>
      <c r="B345" s="7">
        <v>50222</v>
      </c>
      <c r="C345" s="8">
        <v>32.160233220777485</v>
      </c>
      <c r="D345" s="9">
        <v>62.476988948715963</v>
      </c>
      <c r="E345" s="8">
        <v>92.793744676654441</v>
      </c>
    </row>
    <row r="346" spans="1:5" x14ac:dyDescent="0.25">
      <c r="A346">
        <f t="shared" si="6"/>
        <v>2037</v>
      </c>
      <c r="B346" s="7">
        <v>50253</v>
      </c>
      <c r="C346" s="8">
        <v>33.669678850106273</v>
      </c>
      <c r="D346" s="9">
        <v>64.005725022955005</v>
      </c>
      <c r="E346" s="8">
        <v>94.341771195803744</v>
      </c>
    </row>
    <row r="347" spans="1:5" x14ac:dyDescent="0.25">
      <c r="A347">
        <f t="shared" si="6"/>
        <v>2037</v>
      </c>
      <c r="B347" s="7">
        <v>50284</v>
      </c>
      <c r="C347" s="8">
        <v>34.486707155415985</v>
      </c>
      <c r="D347" s="9">
        <v>64.842043773174964</v>
      </c>
      <c r="E347" s="8">
        <v>95.197380390933944</v>
      </c>
    </row>
    <row r="348" spans="1:5" x14ac:dyDescent="0.25">
      <c r="A348">
        <f t="shared" si="6"/>
        <v>2037</v>
      </c>
      <c r="B348" s="7">
        <v>50314</v>
      </c>
      <c r="C348" s="8">
        <v>32.607116906283508</v>
      </c>
      <c r="D348" s="9">
        <v>62.981743968952742</v>
      </c>
      <c r="E348" s="8">
        <v>93.356371031621975</v>
      </c>
    </row>
    <row r="349" spans="1:5" x14ac:dyDescent="0.25">
      <c r="A349">
        <f t="shared" si="6"/>
        <v>2037</v>
      </c>
      <c r="B349" s="7">
        <v>50345</v>
      </c>
      <c r="C349" s="8">
        <v>33.649959711384035</v>
      </c>
      <c r="D349" s="9">
        <v>64.043877218963516</v>
      </c>
      <c r="E349" s="8">
        <v>94.43779472654299</v>
      </c>
    </row>
    <row r="350" spans="1:5" x14ac:dyDescent="0.25">
      <c r="A350">
        <f t="shared" si="6"/>
        <v>2037</v>
      </c>
      <c r="B350" s="7">
        <v>50375</v>
      </c>
      <c r="C350" s="8">
        <v>34.516516867747356</v>
      </c>
      <c r="D350" s="9">
        <v>64.929724820237084</v>
      </c>
      <c r="E350" s="8">
        <v>95.342932772726812</v>
      </c>
    </row>
    <row r="351" spans="1:5" x14ac:dyDescent="0.25">
      <c r="A351">
        <f t="shared" si="6"/>
        <v>2038</v>
      </c>
      <c r="B351" s="7">
        <v>50406</v>
      </c>
      <c r="C351" s="8">
        <v>29.32207016368805</v>
      </c>
      <c r="D351" s="9">
        <v>59.772153919755347</v>
      </c>
      <c r="E351" s="8">
        <v>90.22223767582264</v>
      </c>
    </row>
    <row r="352" spans="1:5" x14ac:dyDescent="0.25">
      <c r="A352">
        <f t="shared" si="6"/>
        <v>2038</v>
      </c>
      <c r="B352" s="7">
        <v>50437</v>
      </c>
      <c r="C352" s="8">
        <v>34.105018813927636</v>
      </c>
      <c r="D352" s="9">
        <v>64.570875943171714</v>
      </c>
      <c r="E352" s="8">
        <v>95.036733072415785</v>
      </c>
    </row>
    <row r="353" spans="1:5" x14ac:dyDescent="0.25">
      <c r="A353">
        <f t="shared" si="6"/>
        <v>2038</v>
      </c>
      <c r="B353" s="7">
        <v>50465</v>
      </c>
      <c r="C353" s="8">
        <v>31.899587781638679</v>
      </c>
      <c r="D353" s="9">
        <v>62.381218284059543</v>
      </c>
      <c r="E353" s="8">
        <v>92.862848786480413</v>
      </c>
    </row>
    <row r="354" spans="1:5" x14ac:dyDescent="0.25">
      <c r="A354">
        <f t="shared" si="6"/>
        <v>2038</v>
      </c>
      <c r="B354" s="7">
        <v>50496</v>
      </c>
      <c r="C354" s="8">
        <v>30.026846638483931</v>
      </c>
      <c r="D354" s="9">
        <v>60.524250514081579</v>
      </c>
      <c r="E354" s="8">
        <v>91.021654389679227</v>
      </c>
    </row>
    <row r="355" spans="1:5" x14ac:dyDescent="0.25">
      <c r="A355">
        <f t="shared" si="6"/>
        <v>2038</v>
      </c>
      <c r="B355" s="7">
        <v>50526</v>
      </c>
      <c r="C355" s="8">
        <v>31.321556754182293</v>
      </c>
      <c r="D355" s="9">
        <v>61.834734002956722</v>
      </c>
      <c r="E355" s="8">
        <v>92.347911251731148</v>
      </c>
    </row>
    <row r="356" spans="1:5" x14ac:dyDescent="0.25">
      <c r="A356">
        <f t="shared" si="6"/>
        <v>2038</v>
      </c>
      <c r="B356" s="7">
        <v>50557</v>
      </c>
      <c r="C356" s="8">
        <v>31.448396097635236</v>
      </c>
      <c r="D356" s="9">
        <v>61.97734671958645</v>
      </c>
      <c r="E356" s="8">
        <v>92.50629734153766</v>
      </c>
    </row>
    <row r="357" spans="1:5" x14ac:dyDescent="0.25">
      <c r="A357">
        <f t="shared" si="6"/>
        <v>2038</v>
      </c>
      <c r="B357" s="7">
        <v>50587</v>
      </c>
      <c r="C357" s="8">
        <v>31.822116905262874</v>
      </c>
      <c r="D357" s="9">
        <v>62.366840900390869</v>
      </c>
      <c r="E357" s="8">
        <v>92.911564895518865</v>
      </c>
    </row>
    <row r="358" spans="1:5" x14ac:dyDescent="0.25">
      <c r="A358">
        <f t="shared" si="6"/>
        <v>2038</v>
      </c>
      <c r="B358" s="7">
        <v>50618</v>
      </c>
      <c r="C358" s="8">
        <v>33.343001751058928</v>
      </c>
      <c r="D358" s="9">
        <v>63.903499119363708</v>
      </c>
      <c r="E358" s="8">
        <v>94.463996487668481</v>
      </c>
    </row>
    <row r="359" spans="1:5" x14ac:dyDescent="0.25">
      <c r="A359">
        <f t="shared" si="6"/>
        <v>2038</v>
      </c>
      <c r="B359" s="7">
        <v>50649</v>
      </c>
      <c r="C359" s="8">
        <v>34.161958048698366</v>
      </c>
      <c r="D359" s="9">
        <v>64.738228790179932</v>
      </c>
      <c r="E359" s="8">
        <v>95.314499531661497</v>
      </c>
    </row>
    <row r="360" spans="1:5" x14ac:dyDescent="0.25">
      <c r="A360">
        <f t="shared" si="6"/>
        <v>2038</v>
      </c>
      <c r="B360" s="7">
        <v>50679</v>
      </c>
      <c r="C360" s="8">
        <v>32.280586654601166</v>
      </c>
      <c r="D360" s="9">
        <v>62.872630769259516</v>
      </c>
      <c r="E360" s="8">
        <v>93.464674883917866</v>
      </c>
    </row>
    <row r="361" spans="1:5" x14ac:dyDescent="0.25">
      <c r="A361">
        <f t="shared" si="6"/>
        <v>2038</v>
      </c>
      <c r="B361" s="7">
        <v>50710</v>
      </c>
      <c r="C361" s="8">
        <v>33.356428168646516</v>
      </c>
      <c r="D361" s="9">
        <v>63.964245656481651</v>
      </c>
      <c r="E361" s="8">
        <v>94.572063144316786</v>
      </c>
    </row>
    <row r="362" spans="1:5" x14ac:dyDescent="0.25">
      <c r="A362">
        <f t="shared" si="6"/>
        <v>2038</v>
      </c>
      <c r="B362" s="7">
        <v>50740</v>
      </c>
      <c r="C362" s="8">
        <v>34.234515777888909</v>
      </c>
      <c r="D362" s="9">
        <v>64.858106638900821</v>
      </c>
      <c r="E362" s="8">
        <v>95.481697499912741</v>
      </c>
    </row>
    <row r="363" spans="1:5" x14ac:dyDescent="0.25">
      <c r="A363">
        <f t="shared" si="6"/>
        <v>2039</v>
      </c>
      <c r="B363" s="7">
        <v>50771</v>
      </c>
      <c r="C363" s="8">
        <v>29.085545249088781</v>
      </c>
      <c r="D363" s="9">
        <v>59.72442050616629</v>
      </c>
      <c r="E363" s="8">
        <v>90.363295763243798</v>
      </c>
    </row>
    <row r="364" spans="1:5" x14ac:dyDescent="0.25">
      <c r="A364">
        <f t="shared" si="6"/>
        <v>2039</v>
      </c>
      <c r="B364" s="7">
        <v>50802</v>
      </c>
      <c r="C364" s="8">
        <v>33.859009023846973</v>
      </c>
      <c r="D364" s="9">
        <v>64.513755449523501</v>
      </c>
      <c r="E364" s="8">
        <v>95.168501875200036</v>
      </c>
    </row>
    <row r="365" spans="1:5" x14ac:dyDescent="0.25">
      <c r="A365">
        <f t="shared" si="6"/>
        <v>2039</v>
      </c>
      <c r="B365" s="7">
        <v>50830</v>
      </c>
      <c r="C365" s="8">
        <v>31.66515099939889</v>
      </c>
      <c r="D365" s="9">
        <v>62.335768593674437</v>
      </c>
      <c r="E365" s="8">
        <v>93.006386187949985</v>
      </c>
    </row>
    <row r="366" spans="1:5" x14ac:dyDescent="0.25">
      <c r="A366">
        <f t="shared" si="6"/>
        <v>2039</v>
      </c>
      <c r="B366" s="7">
        <v>50861</v>
      </c>
      <c r="C366" s="8">
        <v>29.79206718198428</v>
      </c>
      <c r="D366" s="9">
        <v>60.478555944858847</v>
      </c>
      <c r="E366" s="8">
        <v>91.165044707733415</v>
      </c>
    </row>
    <row r="367" spans="1:5" x14ac:dyDescent="0.25">
      <c r="A367">
        <f t="shared" si="6"/>
        <v>2039</v>
      </c>
      <c r="B367" s="7">
        <v>50891</v>
      </c>
      <c r="C367" s="8">
        <v>31.085148908216993</v>
      </c>
      <c r="D367" s="9">
        <v>61.787508839690581</v>
      </c>
      <c r="E367" s="8">
        <v>92.489868771164168</v>
      </c>
    </row>
    <row r="368" spans="1:5" x14ac:dyDescent="0.25">
      <c r="A368">
        <f t="shared" si="6"/>
        <v>2039</v>
      </c>
      <c r="B368" s="7">
        <v>50922</v>
      </c>
      <c r="C368" s="8">
        <v>31.219855670554615</v>
      </c>
      <c r="D368" s="9">
        <v>61.938086770627223</v>
      </c>
      <c r="E368" s="8">
        <v>92.656317870699837</v>
      </c>
    </row>
    <row r="369" spans="1:5" x14ac:dyDescent="0.25">
      <c r="A369">
        <f t="shared" si="6"/>
        <v>2039</v>
      </c>
      <c r="B369" s="7">
        <v>50952</v>
      </c>
      <c r="C369" s="8">
        <v>31.599177366773858</v>
      </c>
      <c r="D369" s="9">
        <v>62.333279635445486</v>
      </c>
      <c r="E369" s="8">
        <v>93.067381904117113</v>
      </c>
    </row>
    <row r="370" spans="1:5" x14ac:dyDescent="0.25">
      <c r="A370">
        <f t="shared" si="6"/>
        <v>2039</v>
      </c>
      <c r="B370" s="7">
        <v>50983</v>
      </c>
      <c r="C370" s="8">
        <v>33.12536295524265</v>
      </c>
      <c r="D370" s="9">
        <v>63.875336392513297</v>
      </c>
      <c r="E370" s="8">
        <v>94.625309829783944</v>
      </c>
    </row>
    <row r="371" spans="1:5" x14ac:dyDescent="0.25">
      <c r="A371">
        <f t="shared" si="6"/>
        <v>2039</v>
      </c>
      <c r="B371" s="7">
        <v>51014</v>
      </c>
      <c r="C371" s="8">
        <v>33.933138652243166</v>
      </c>
      <c r="D371" s="9">
        <v>64.698983258112833</v>
      </c>
      <c r="E371" s="8">
        <v>95.464827863982492</v>
      </c>
    </row>
    <row r="372" spans="1:5" x14ac:dyDescent="0.25">
      <c r="A372">
        <f t="shared" si="6"/>
        <v>2039</v>
      </c>
      <c r="B372" s="7">
        <v>51044</v>
      </c>
      <c r="C372" s="8">
        <v>32.02493784987157</v>
      </c>
      <c r="D372" s="9">
        <v>62.806653624340257</v>
      </c>
      <c r="E372" s="8">
        <v>93.588369398808936</v>
      </c>
    </row>
    <row r="373" spans="1:5" x14ac:dyDescent="0.25">
      <c r="A373">
        <f t="shared" si="6"/>
        <v>2039</v>
      </c>
      <c r="B373" s="7">
        <v>51075</v>
      </c>
      <c r="C373" s="8">
        <v>33.110562836266624</v>
      </c>
      <c r="D373" s="9">
        <v>63.90814977933433</v>
      </c>
      <c r="E373" s="8">
        <v>94.705736722402037</v>
      </c>
    </row>
    <row r="374" spans="1:5" x14ac:dyDescent="0.25">
      <c r="A374">
        <f t="shared" si="6"/>
        <v>2039</v>
      </c>
      <c r="B374" s="7">
        <v>51105</v>
      </c>
      <c r="C374" s="8">
        <v>33.978396352808772</v>
      </c>
      <c r="D374" s="9">
        <v>64.791854464475506</v>
      </c>
      <c r="E374" s="8">
        <v>95.605312576142239</v>
      </c>
    </row>
    <row r="375" spans="1:5" x14ac:dyDescent="0.25">
      <c r="A375">
        <f t="shared" si="6"/>
        <v>2040</v>
      </c>
      <c r="B375" s="7">
        <v>51136</v>
      </c>
      <c r="C375" s="8">
        <v>28.832875438282692</v>
      </c>
      <c r="D375" s="9">
        <v>59.662204718548423</v>
      </c>
      <c r="E375" s="8">
        <v>90.491533998814162</v>
      </c>
    </row>
    <row r="376" spans="1:5" x14ac:dyDescent="0.25">
      <c r="A376">
        <f t="shared" si="6"/>
        <v>2040</v>
      </c>
      <c r="B376" s="7">
        <v>51167</v>
      </c>
      <c r="C376" s="8">
        <v>33.588430934979421</v>
      </c>
      <c r="D376" s="9">
        <v>64.433631383844173</v>
      </c>
      <c r="E376" s="8">
        <v>95.278831832708931</v>
      </c>
    </row>
    <row r="377" spans="1:5" x14ac:dyDescent="0.25">
      <c r="A377">
        <f t="shared" si="6"/>
        <v>2040</v>
      </c>
      <c r="B377" s="7">
        <v>51196</v>
      </c>
      <c r="C377" s="8">
        <v>31.404566967043131</v>
      </c>
      <c r="D377" s="9">
        <v>62.265638584506902</v>
      </c>
      <c r="E377" s="8">
        <v>93.126710201970667</v>
      </c>
    </row>
    <row r="378" spans="1:5" x14ac:dyDescent="0.25">
      <c r="A378">
        <f t="shared" si="6"/>
        <v>2040</v>
      </c>
      <c r="B378" s="7">
        <v>51227</v>
      </c>
      <c r="C378" s="8">
        <v>29.5309234095646</v>
      </c>
      <c r="D378" s="9">
        <v>60.407866195627392</v>
      </c>
      <c r="E378" s="8">
        <v>91.28480898169019</v>
      </c>
    </row>
    <row r="379" spans="1:5" x14ac:dyDescent="0.25">
      <c r="A379">
        <f t="shared" si="6"/>
        <v>2040</v>
      </c>
      <c r="B379" s="7">
        <v>51257</v>
      </c>
      <c r="C379" s="8">
        <v>30.839723119478428</v>
      </c>
      <c r="D379" s="9">
        <v>61.732537074140239</v>
      </c>
      <c r="E379" s="8">
        <v>92.625351028802044</v>
      </c>
    </row>
    <row r="380" spans="1:5" x14ac:dyDescent="0.25">
      <c r="A380">
        <f t="shared" si="6"/>
        <v>2040</v>
      </c>
      <c r="B380" s="7">
        <v>51288</v>
      </c>
      <c r="C380" s="8">
        <v>30.983073519178078</v>
      </c>
      <c r="D380" s="9">
        <v>61.891758642438909</v>
      </c>
      <c r="E380" s="8">
        <v>92.80044376569974</v>
      </c>
    </row>
    <row r="381" spans="1:5" x14ac:dyDescent="0.25">
      <c r="A381">
        <f t="shared" si="6"/>
        <v>2040</v>
      </c>
      <c r="B381" s="7">
        <v>51318</v>
      </c>
      <c r="C381" s="8">
        <v>31.360640285721807</v>
      </c>
      <c r="D381" s="9">
        <v>62.285196577581658</v>
      </c>
      <c r="E381" s="8">
        <v>93.209752869441502</v>
      </c>
    </row>
    <row r="382" spans="1:5" x14ac:dyDescent="0.25">
      <c r="A382">
        <f t="shared" si="6"/>
        <v>2040</v>
      </c>
      <c r="B382" s="7">
        <v>51349</v>
      </c>
      <c r="C382" s="8">
        <v>32.893524677919956</v>
      </c>
      <c r="D382" s="9">
        <v>63.833952138378827</v>
      </c>
      <c r="E382" s="8">
        <v>94.774379598837697</v>
      </c>
    </row>
    <row r="383" spans="1:5" x14ac:dyDescent="0.25">
      <c r="A383">
        <f t="shared" si="6"/>
        <v>2040</v>
      </c>
      <c r="B383" s="7">
        <v>51380</v>
      </c>
      <c r="C383" s="8">
        <v>33.69646249118977</v>
      </c>
      <c r="D383" s="9">
        <v>64.652761120247661</v>
      </c>
      <c r="E383" s="8">
        <v>95.609059749305544</v>
      </c>
    </row>
    <row r="384" spans="1:5" x14ac:dyDescent="0.25">
      <c r="A384">
        <f t="shared" si="6"/>
        <v>2040</v>
      </c>
      <c r="B384" s="7">
        <v>51410</v>
      </c>
      <c r="C384" s="8">
        <v>31.769010150779035</v>
      </c>
      <c r="D384" s="9">
        <v>62.741179948435949</v>
      </c>
      <c r="E384" s="8">
        <v>93.71334974609286</v>
      </c>
    </row>
    <row r="385" spans="1:5" x14ac:dyDescent="0.25">
      <c r="A385">
        <f t="shared" si="6"/>
        <v>2040</v>
      </c>
      <c r="B385" s="7">
        <v>51441</v>
      </c>
      <c r="C385" s="8">
        <v>32.867183864173796</v>
      </c>
      <c r="D385" s="9">
        <v>63.855224830429734</v>
      </c>
      <c r="E385" s="8">
        <v>94.843265796685671</v>
      </c>
    </row>
    <row r="386" spans="1:5" x14ac:dyDescent="0.25">
      <c r="A386">
        <f t="shared" si="6"/>
        <v>2040</v>
      </c>
      <c r="B386" s="7">
        <v>51471</v>
      </c>
      <c r="C386" s="8">
        <v>33.726042793104028</v>
      </c>
      <c r="D386" s="9">
        <v>64.729954927958985</v>
      </c>
      <c r="E386" s="8">
        <v>95.733867062813943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4070B-AC9A-4137-A567-4C20C17AF287}">
  <dimension ref="A1:L426"/>
  <sheetViews>
    <sheetView showGridLines="0" workbookViewId="0">
      <selection activeCell="B5" sqref="B5:J388"/>
    </sheetView>
  </sheetViews>
  <sheetFormatPr baseColWidth="10" defaultRowHeight="15" x14ac:dyDescent="0.25"/>
  <cols>
    <col min="1" max="1" width="8.85546875" style="15"/>
    <col min="2" max="10" width="8.85546875"/>
    <col min="11" max="11" width="11.5703125" customWidth="1"/>
  </cols>
  <sheetData>
    <row r="1" spans="1:12" x14ac:dyDescent="0.25">
      <c r="K1" s="4"/>
    </row>
    <row r="4" spans="1:12" ht="42.75" x14ac:dyDescent="0.25">
      <c r="B4" s="13" t="s">
        <v>3</v>
      </c>
      <c r="C4" s="13" t="s">
        <v>4</v>
      </c>
      <c r="D4" s="13" t="s">
        <v>5</v>
      </c>
      <c r="E4" s="13" t="s">
        <v>6</v>
      </c>
      <c r="F4" s="13" t="s">
        <v>7</v>
      </c>
      <c r="G4" s="13" t="s">
        <v>8</v>
      </c>
      <c r="H4" s="13" t="s">
        <v>9</v>
      </c>
      <c r="I4" s="13" t="s">
        <v>10</v>
      </c>
      <c r="J4" s="13" t="s">
        <v>11</v>
      </c>
      <c r="K4" s="14" t="s">
        <v>12</v>
      </c>
    </row>
    <row r="5" spans="1:12" x14ac:dyDescent="0.25">
      <c r="A5" s="16">
        <v>39814</v>
      </c>
      <c r="B5" s="2">
        <v>27.032225000000004</v>
      </c>
      <c r="C5" s="2">
        <v>17.980166000000004</v>
      </c>
      <c r="D5" s="2">
        <v>0.59109500000000015</v>
      </c>
      <c r="E5" s="2">
        <v>6.5413370000000004</v>
      </c>
      <c r="F5" s="2">
        <v>0.11903200000000004</v>
      </c>
      <c r="G5" s="2">
        <v>2.0865820000000008</v>
      </c>
      <c r="H5" s="2">
        <v>5.9929520000000016</v>
      </c>
      <c r="I5" s="2">
        <v>14.184575000000001</v>
      </c>
      <c r="J5" s="2">
        <v>5.0328090000000021</v>
      </c>
      <c r="K5" s="2">
        <f>SUM(B5:J5)</f>
        <v>79.560773000000012</v>
      </c>
      <c r="L5" s="3">
        <f>K5-'Esc Alto, Medio y Bajo'!D3</f>
        <v>0</v>
      </c>
    </row>
    <row r="6" spans="1:12" x14ac:dyDescent="0.25">
      <c r="A6" s="16">
        <v>39845</v>
      </c>
      <c r="B6" s="2">
        <v>30.568439000000005</v>
      </c>
      <c r="C6" s="2">
        <v>18.360221000000003</v>
      </c>
      <c r="D6" s="2">
        <v>0.60020400000000007</v>
      </c>
      <c r="E6" s="2">
        <v>7.3846940000000005</v>
      </c>
      <c r="F6" s="2">
        <v>7.5357000000000007E-2</v>
      </c>
      <c r="G6" s="2">
        <v>2.2760820000000002</v>
      </c>
      <c r="H6" s="2">
        <v>6.3141970000000018</v>
      </c>
      <c r="I6" s="2">
        <v>14.181136000000002</v>
      </c>
      <c r="J6" s="2">
        <v>4.6981650000000004</v>
      </c>
      <c r="K6" s="2">
        <f t="shared" ref="K6:K69" si="0">SUM(B6:J6)</f>
        <v>84.458495000000013</v>
      </c>
      <c r="L6" s="3">
        <f>K6-'Esc Alto, Medio y Bajo'!D4</f>
        <v>0</v>
      </c>
    </row>
    <row r="7" spans="1:12" x14ac:dyDescent="0.25">
      <c r="A7" s="16">
        <v>39873</v>
      </c>
      <c r="B7" s="2">
        <v>32.983522999999998</v>
      </c>
      <c r="C7" s="2">
        <v>17.757010000000001</v>
      </c>
      <c r="D7" s="2">
        <v>0.59872000000000014</v>
      </c>
      <c r="E7" s="2">
        <v>6.8785020000000019</v>
      </c>
      <c r="F7" s="2">
        <v>7.5065000000000021E-2</v>
      </c>
      <c r="G7" s="2">
        <v>2.2009420000000004</v>
      </c>
      <c r="H7" s="2">
        <v>6.5053600000000014</v>
      </c>
      <c r="I7" s="2">
        <v>14.928273000000003</v>
      </c>
      <c r="J7" s="2">
        <v>4.4723239999999995</v>
      </c>
      <c r="K7" s="2">
        <f t="shared" si="0"/>
        <v>86.399719000000005</v>
      </c>
      <c r="L7" s="3">
        <f>K7-'Esc Alto, Medio y Bajo'!D5</f>
        <v>0</v>
      </c>
    </row>
    <row r="8" spans="1:12" x14ac:dyDescent="0.25">
      <c r="A8" s="16">
        <v>39904</v>
      </c>
      <c r="B8" s="2">
        <v>32.505600999999999</v>
      </c>
      <c r="C8" s="2">
        <v>17.845853000000002</v>
      </c>
      <c r="D8" s="2">
        <v>0.613645</v>
      </c>
      <c r="E8" s="2">
        <v>6.8538940000000004</v>
      </c>
      <c r="F8" s="2">
        <v>0.15473400000000001</v>
      </c>
      <c r="G8" s="2">
        <v>3.0661100000000001</v>
      </c>
      <c r="H8" s="2">
        <v>6.7222059999999981</v>
      </c>
      <c r="I8" s="2">
        <v>16.656789000000003</v>
      </c>
      <c r="J8" s="2">
        <v>4.6744769999999995</v>
      </c>
      <c r="K8" s="2">
        <f t="shared" si="0"/>
        <v>89.093309000000005</v>
      </c>
      <c r="L8" s="3">
        <f>K8-'Esc Alto, Medio y Bajo'!D6</f>
        <v>0</v>
      </c>
    </row>
    <row r="9" spans="1:12" x14ac:dyDescent="0.25">
      <c r="A9" s="16">
        <v>39934</v>
      </c>
      <c r="B9" s="2">
        <v>30.488858000000004</v>
      </c>
      <c r="C9" s="2">
        <v>17.760012</v>
      </c>
      <c r="D9" s="2">
        <v>0.58005399999999996</v>
      </c>
      <c r="E9" s="2">
        <v>6.785101</v>
      </c>
      <c r="F9" s="2">
        <v>7.8902999999999987E-2</v>
      </c>
      <c r="G9" s="2">
        <v>2.1362230000000002</v>
      </c>
      <c r="H9" s="2">
        <v>5.9486790000000012</v>
      </c>
      <c r="I9" s="2">
        <v>16.425837999999999</v>
      </c>
      <c r="J9" s="2">
        <v>4.2290089999999987</v>
      </c>
      <c r="K9" s="2">
        <f t="shared" si="0"/>
        <v>84.432676999999998</v>
      </c>
      <c r="L9" s="3">
        <f>K9-'Esc Alto, Medio y Bajo'!D7</f>
        <v>0</v>
      </c>
    </row>
    <row r="10" spans="1:12" x14ac:dyDescent="0.25">
      <c r="A10" s="16">
        <v>39965</v>
      </c>
      <c r="B10" s="2">
        <v>29.161656000000011</v>
      </c>
      <c r="C10" s="2">
        <v>17.097302000000003</v>
      </c>
      <c r="D10" s="2">
        <v>0.54928200000000027</v>
      </c>
      <c r="E10" s="2">
        <v>6.8864890000000027</v>
      </c>
      <c r="F10" s="2">
        <v>7.6733000000000023E-2</v>
      </c>
      <c r="G10" s="2">
        <v>2.0261880000000003</v>
      </c>
      <c r="H10" s="2">
        <v>5.756019000000002</v>
      </c>
      <c r="I10" s="2">
        <v>16.417660000000001</v>
      </c>
      <c r="J10" s="2">
        <v>5.269630000000002</v>
      </c>
      <c r="K10" s="2">
        <f t="shared" si="0"/>
        <v>83.240959000000018</v>
      </c>
      <c r="L10" s="3">
        <f>K10-'Esc Alto, Medio y Bajo'!D8</f>
        <v>0</v>
      </c>
    </row>
    <row r="11" spans="1:12" x14ac:dyDescent="0.25">
      <c r="A11" s="16">
        <v>39995</v>
      </c>
      <c r="B11" s="2">
        <v>30.131455999999996</v>
      </c>
      <c r="C11" s="2">
        <v>17.848369999999996</v>
      </c>
      <c r="D11" s="2">
        <v>0.57925899999999997</v>
      </c>
      <c r="E11" s="2">
        <v>6.6389880000000003</v>
      </c>
      <c r="F11" s="2">
        <v>6.3839000000000007E-2</v>
      </c>
      <c r="G11" s="2">
        <v>2.0201560000000001</v>
      </c>
      <c r="H11" s="2">
        <v>5.9728950000000012</v>
      </c>
      <c r="I11" s="2">
        <v>16.493892000000002</v>
      </c>
      <c r="J11" s="2">
        <v>5.7321619999999989</v>
      </c>
      <c r="K11" s="2">
        <f t="shared" si="0"/>
        <v>85.481016999999994</v>
      </c>
      <c r="L11" s="3">
        <f>K11-'Esc Alto, Medio y Bajo'!D9</f>
        <v>0</v>
      </c>
    </row>
    <row r="12" spans="1:12" x14ac:dyDescent="0.25">
      <c r="A12" s="16">
        <v>40026</v>
      </c>
      <c r="B12" s="2">
        <v>30.963599000000002</v>
      </c>
      <c r="C12" s="2">
        <v>17.533098999999996</v>
      </c>
      <c r="D12" s="2">
        <v>0.57517700000000005</v>
      </c>
      <c r="E12" s="2">
        <v>6.5185309999999994</v>
      </c>
      <c r="F12" s="2">
        <v>5.3129000000000003E-2</v>
      </c>
      <c r="G12" s="2">
        <v>1.990381</v>
      </c>
      <c r="H12" s="2">
        <v>5.9207239999999999</v>
      </c>
      <c r="I12" s="2">
        <v>15.820992</v>
      </c>
      <c r="J12" s="2">
        <v>5.0743080000000003</v>
      </c>
      <c r="K12" s="2">
        <f t="shared" si="0"/>
        <v>84.449939999999984</v>
      </c>
      <c r="L12" s="3">
        <f>K12-'Esc Alto, Medio y Bajo'!D10</f>
        <v>0</v>
      </c>
    </row>
    <row r="13" spans="1:12" x14ac:dyDescent="0.25">
      <c r="A13" s="16">
        <v>40057</v>
      </c>
      <c r="B13" s="2">
        <v>29.396373000000004</v>
      </c>
      <c r="C13" s="2">
        <v>17.504182</v>
      </c>
      <c r="D13" s="2">
        <v>0.58653</v>
      </c>
      <c r="E13" s="2">
        <v>6.6347080000000007</v>
      </c>
      <c r="F13" s="2">
        <v>4.9333000000000002E-2</v>
      </c>
      <c r="G13" s="2">
        <v>1.7751000000000001</v>
      </c>
      <c r="H13" s="2">
        <v>5.9187990000000008</v>
      </c>
      <c r="I13" s="2">
        <v>15.850027999999998</v>
      </c>
      <c r="J13" s="2">
        <v>5.6480950000000005</v>
      </c>
      <c r="K13" s="2">
        <f t="shared" si="0"/>
        <v>83.36314800000001</v>
      </c>
      <c r="L13" s="3">
        <f>K13-'Esc Alto, Medio y Bajo'!D11</f>
        <v>0</v>
      </c>
    </row>
    <row r="14" spans="1:12" x14ac:dyDescent="0.25">
      <c r="A14" s="16">
        <v>40087</v>
      </c>
      <c r="B14" s="2">
        <v>29.935299000000004</v>
      </c>
      <c r="C14" s="2">
        <v>17.565323000000003</v>
      </c>
      <c r="D14" s="2">
        <v>0.56072100000000002</v>
      </c>
      <c r="E14" s="2">
        <v>6.2340210000000003</v>
      </c>
      <c r="F14" s="2">
        <v>5.4483999999999998E-2</v>
      </c>
      <c r="G14" s="2">
        <v>1.814762</v>
      </c>
      <c r="H14" s="2">
        <v>5.6223460000000003</v>
      </c>
      <c r="I14" s="2">
        <v>16.146025999999999</v>
      </c>
      <c r="J14" s="2">
        <v>5.653772</v>
      </c>
      <c r="K14" s="2">
        <f t="shared" si="0"/>
        <v>83.586754000000013</v>
      </c>
      <c r="L14" s="3">
        <f>K14-'Esc Alto, Medio y Bajo'!D12</f>
        <v>0</v>
      </c>
    </row>
    <row r="15" spans="1:12" x14ac:dyDescent="0.25">
      <c r="A15" s="16">
        <v>40118</v>
      </c>
      <c r="B15" s="2">
        <v>29.578143000000001</v>
      </c>
      <c r="C15" s="2">
        <v>17.314171999999996</v>
      </c>
      <c r="D15" s="2">
        <v>0.5491959999999998</v>
      </c>
      <c r="E15" s="2">
        <v>6.8529429999999998</v>
      </c>
      <c r="F15" s="2">
        <v>5.0732999999999986E-2</v>
      </c>
      <c r="G15" s="2">
        <v>1.6758589999999998</v>
      </c>
      <c r="H15" s="2">
        <v>5.7040119999999987</v>
      </c>
      <c r="I15" s="2">
        <v>15.958631999999996</v>
      </c>
      <c r="J15" s="2">
        <v>5.0485589999999991</v>
      </c>
      <c r="K15" s="2">
        <f t="shared" si="0"/>
        <v>82.732248999999996</v>
      </c>
      <c r="L15" s="3">
        <f>K15-'Esc Alto, Medio y Bajo'!D13</f>
        <v>0</v>
      </c>
    </row>
    <row r="16" spans="1:12" x14ac:dyDescent="0.25">
      <c r="A16" s="16">
        <v>40148</v>
      </c>
      <c r="B16" s="2">
        <v>30.571558000000007</v>
      </c>
      <c r="C16" s="2">
        <v>18.986168999999997</v>
      </c>
      <c r="D16" s="2">
        <v>0.5856110000000001</v>
      </c>
      <c r="E16" s="2">
        <v>6.5218390000000017</v>
      </c>
      <c r="F16" s="2">
        <v>6.932300000000001E-2</v>
      </c>
      <c r="G16" s="2">
        <v>1.6033500000000003</v>
      </c>
      <c r="H16" s="2">
        <v>5.9636470000000017</v>
      </c>
      <c r="I16" s="2">
        <v>16.902242999999999</v>
      </c>
      <c r="J16" s="2">
        <v>5.1369740000000013</v>
      </c>
      <c r="K16" s="2">
        <f t="shared" si="0"/>
        <v>86.340713999999991</v>
      </c>
      <c r="L16" s="3">
        <f>K16-'Esc Alto, Medio y Bajo'!D14</f>
        <v>0</v>
      </c>
    </row>
    <row r="17" spans="1:12" x14ac:dyDescent="0.25">
      <c r="A17" s="16">
        <v>40179</v>
      </c>
      <c r="B17" s="2">
        <v>25.626647000000002</v>
      </c>
      <c r="C17" s="2">
        <v>16.727857</v>
      </c>
      <c r="D17" s="2">
        <v>0.53447999999999996</v>
      </c>
      <c r="E17" s="2">
        <v>6.5294650000000001</v>
      </c>
      <c r="F17" s="2">
        <v>6.4773999999999998E-2</v>
      </c>
      <c r="G17" s="2">
        <v>1.61897</v>
      </c>
      <c r="H17" s="2">
        <v>5.1209250000000006</v>
      </c>
      <c r="I17" s="2">
        <v>14.594812000000001</v>
      </c>
      <c r="J17" s="2">
        <v>5.7242679999999986</v>
      </c>
      <c r="K17" s="2">
        <f t="shared" si="0"/>
        <v>76.542197999999999</v>
      </c>
      <c r="L17" s="3">
        <f>K17-'Esc Alto, Medio y Bajo'!D15</f>
        <v>0</v>
      </c>
    </row>
    <row r="18" spans="1:12" x14ac:dyDescent="0.25">
      <c r="A18" s="16">
        <v>40210</v>
      </c>
      <c r="B18" s="2">
        <v>30.678531</v>
      </c>
      <c r="C18" s="2">
        <v>17.366047000000002</v>
      </c>
      <c r="D18" s="2">
        <v>0.51674299999999995</v>
      </c>
      <c r="E18" s="2">
        <v>6.7407949999999994</v>
      </c>
      <c r="F18" s="2">
        <v>2.9642999999999999E-2</v>
      </c>
      <c r="G18" s="2">
        <v>1.7512890000000001</v>
      </c>
      <c r="H18" s="2">
        <v>5.6280079999999995</v>
      </c>
      <c r="I18" s="2">
        <v>15.170477</v>
      </c>
      <c r="J18" s="2">
        <v>5.6589810000000016</v>
      </c>
      <c r="K18" s="2">
        <f t="shared" si="0"/>
        <v>83.540514000000002</v>
      </c>
      <c r="L18" s="3">
        <f>K18-'Esc Alto, Medio y Bajo'!D16</f>
        <v>0</v>
      </c>
    </row>
    <row r="19" spans="1:12" x14ac:dyDescent="0.25">
      <c r="A19" s="16">
        <v>40238</v>
      </c>
      <c r="B19" s="2">
        <v>26.568693999999997</v>
      </c>
      <c r="C19" s="2">
        <v>17.428474000000001</v>
      </c>
      <c r="D19" s="2">
        <v>0.51518599999999992</v>
      </c>
      <c r="E19" s="2">
        <v>5.8522989999999995</v>
      </c>
      <c r="F19" s="2">
        <v>4.7870999999999997E-2</v>
      </c>
      <c r="G19" s="2">
        <v>1.6240740000000002</v>
      </c>
      <c r="H19" s="2">
        <v>5.5574329999999996</v>
      </c>
      <c r="I19" s="2">
        <v>14.961754999999997</v>
      </c>
      <c r="J19" s="2">
        <v>5.6464929999999995</v>
      </c>
      <c r="K19" s="2">
        <f t="shared" si="0"/>
        <v>78.202279000000004</v>
      </c>
      <c r="L19" s="3">
        <f>K19-'Esc Alto, Medio y Bajo'!D17</f>
        <v>0</v>
      </c>
    </row>
    <row r="20" spans="1:12" x14ac:dyDescent="0.25">
      <c r="A20" s="16">
        <v>40269</v>
      </c>
      <c r="B20" s="2">
        <v>27.421941000000007</v>
      </c>
      <c r="C20" s="2">
        <v>16.739882000000005</v>
      </c>
      <c r="D20" s="2">
        <v>0.49195400000000011</v>
      </c>
      <c r="E20" s="2">
        <v>6.313468000000003</v>
      </c>
      <c r="F20" s="2">
        <v>4.8533000000000021E-2</v>
      </c>
      <c r="G20" s="2">
        <v>1.7220960000000007</v>
      </c>
      <c r="H20" s="2">
        <v>5.2919220000000013</v>
      </c>
      <c r="I20" s="2">
        <v>14.424804000000005</v>
      </c>
      <c r="J20" s="2">
        <v>5.2382680000000015</v>
      </c>
      <c r="K20" s="2">
        <f t="shared" si="0"/>
        <v>77.692868000000018</v>
      </c>
      <c r="L20" s="3">
        <f>K20-'Esc Alto, Medio y Bajo'!D18</f>
        <v>0</v>
      </c>
    </row>
    <row r="21" spans="1:12" x14ac:dyDescent="0.25">
      <c r="A21" s="16">
        <v>40299</v>
      </c>
      <c r="B21" s="2">
        <v>28.161578999999996</v>
      </c>
      <c r="C21" s="2">
        <v>16.916510999999996</v>
      </c>
      <c r="D21" s="2">
        <v>0.44846799999999992</v>
      </c>
      <c r="E21" s="2">
        <v>6.2589099999999984</v>
      </c>
      <c r="F21" s="2">
        <v>4.299999999999999E-2</v>
      </c>
      <c r="G21" s="2">
        <v>1.7004639999999998</v>
      </c>
      <c r="H21" s="2">
        <v>5.4007099999999983</v>
      </c>
      <c r="I21" s="2">
        <v>15.052182999999996</v>
      </c>
      <c r="J21" s="2">
        <v>5.5891849999999978</v>
      </c>
      <c r="K21" s="2">
        <f t="shared" si="0"/>
        <v>79.571009999999973</v>
      </c>
      <c r="L21" s="3">
        <f>K21-'Esc Alto, Medio y Bajo'!D19</f>
        <v>0</v>
      </c>
    </row>
    <row r="22" spans="1:12" x14ac:dyDescent="0.25">
      <c r="A22" s="16">
        <v>40330</v>
      </c>
      <c r="B22" s="2">
        <v>28.229430999999998</v>
      </c>
      <c r="C22" s="2">
        <v>16.332671999999999</v>
      </c>
      <c r="D22" s="2">
        <v>0.41287499999999999</v>
      </c>
      <c r="E22" s="2">
        <v>6.3938700000000006</v>
      </c>
      <c r="F22" s="2">
        <v>4.3299999999999998E-2</v>
      </c>
      <c r="G22" s="2">
        <v>1.7473859999999999</v>
      </c>
      <c r="H22" s="2">
        <v>5.124028</v>
      </c>
      <c r="I22" s="2">
        <v>15.091490999999998</v>
      </c>
      <c r="J22" s="2">
        <v>5.8619629999999985</v>
      </c>
      <c r="K22" s="2">
        <f t="shared" si="0"/>
        <v>79.237015999999997</v>
      </c>
      <c r="L22" s="3">
        <f>K22-'Esc Alto, Medio y Bajo'!D20</f>
        <v>0</v>
      </c>
    </row>
    <row r="23" spans="1:12" x14ac:dyDescent="0.25">
      <c r="A23" s="16">
        <v>40360</v>
      </c>
      <c r="B23" s="2">
        <v>28.365130000000004</v>
      </c>
      <c r="C23" s="2">
        <v>16.546378999999998</v>
      </c>
      <c r="D23" s="2">
        <v>0.41256600000000004</v>
      </c>
      <c r="E23" s="2">
        <v>6.3009320000000004</v>
      </c>
      <c r="F23" s="2">
        <v>4.4548000000000004E-2</v>
      </c>
      <c r="G23" s="2">
        <v>1.6673330000000002</v>
      </c>
      <c r="H23" s="2">
        <v>5.3244830000000007</v>
      </c>
      <c r="I23" s="2">
        <v>14.838964000000002</v>
      </c>
      <c r="J23" s="2">
        <v>5.5032890000000014</v>
      </c>
      <c r="K23" s="2">
        <f t="shared" si="0"/>
        <v>79.003624000000002</v>
      </c>
      <c r="L23" s="3">
        <f>K23-'Esc Alto, Medio y Bajo'!D21</f>
        <v>0</v>
      </c>
    </row>
    <row r="24" spans="1:12" x14ac:dyDescent="0.25">
      <c r="A24" s="16">
        <v>40391</v>
      </c>
      <c r="B24" s="2">
        <v>28.442873000000002</v>
      </c>
      <c r="C24" s="2">
        <v>15.997378000000003</v>
      </c>
      <c r="D24" s="2">
        <v>0.39207900000000012</v>
      </c>
      <c r="E24" s="2">
        <v>6.5728680000000006</v>
      </c>
      <c r="F24" s="2">
        <v>3.9258000000000015E-2</v>
      </c>
      <c r="G24" s="2">
        <v>1.6881940000000002</v>
      </c>
      <c r="H24" s="2">
        <v>5.2829180000000004</v>
      </c>
      <c r="I24" s="2">
        <v>14.581847000000002</v>
      </c>
      <c r="J24" s="2">
        <v>5.4503860000000008</v>
      </c>
      <c r="K24" s="2">
        <f t="shared" si="0"/>
        <v>78.447800999999998</v>
      </c>
      <c r="L24" s="3">
        <f>K24-'Esc Alto, Medio y Bajo'!D22</f>
        <v>0</v>
      </c>
    </row>
    <row r="25" spans="1:12" x14ac:dyDescent="0.25">
      <c r="A25" s="16">
        <v>40422</v>
      </c>
      <c r="B25" s="2">
        <v>29.383194</v>
      </c>
      <c r="C25" s="2">
        <v>16.192951999999998</v>
      </c>
      <c r="D25" s="2">
        <v>0.399565</v>
      </c>
      <c r="E25" s="2">
        <v>6.3824620000000003</v>
      </c>
      <c r="F25" s="2">
        <v>3.7633E-2</v>
      </c>
      <c r="G25" s="2">
        <v>1.6843590000000002</v>
      </c>
      <c r="H25" s="2">
        <v>5.4789609999999991</v>
      </c>
      <c r="I25" s="2">
        <v>15.289091999999997</v>
      </c>
      <c r="J25" s="2">
        <v>5.9086980000000011</v>
      </c>
      <c r="K25" s="2">
        <f t="shared" si="0"/>
        <v>80.75691599999999</v>
      </c>
      <c r="L25" s="3">
        <f>K25-'Esc Alto, Medio y Bajo'!D23</f>
        <v>0</v>
      </c>
    </row>
    <row r="26" spans="1:12" x14ac:dyDescent="0.25">
      <c r="A26" s="16">
        <v>40452</v>
      </c>
      <c r="B26" s="2">
        <v>28.354142000000007</v>
      </c>
      <c r="C26" s="2">
        <v>16.289405000000009</v>
      </c>
      <c r="D26" s="2">
        <v>0.31778600000000018</v>
      </c>
      <c r="E26" s="2">
        <v>6.0837030000000025</v>
      </c>
      <c r="F26" s="2">
        <v>4.0968000000000018E-2</v>
      </c>
      <c r="G26" s="2">
        <v>1.5514630000000005</v>
      </c>
      <c r="H26" s="2">
        <v>5.4104360000000016</v>
      </c>
      <c r="I26" s="2">
        <v>15.048500000000008</v>
      </c>
      <c r="J26" s="2">
        <v>5.1409280000000024</v>
      </c>
      <c r="K26" s="2">
        <f t="shared" si="0"/>
        <v>78.237331000000026</v>
      </c>
      <c r="L26" s="3">
        <f>K26-'Esc Alto, Medio y Bajo'!D24</f>
        <v>0</v>
      </c>
    </row>
    <row r="27" spans="1:12" x14ac:dyDescent="0.25">
      <c r="A27" s="16">
        <v>40483</v>
      </c>
      <c r="B27" s="2">
        <v>24.493502999999993</v>
      </c>
      <c r="C27" s="2">
        <v>15.867221000000001</v>
      </c>
      <c r="D27" s="2">
        <v>0.38799999999999985</v>
      </c>
      <c r="E27" s="2">
        <v>5.6716429999999987</v>
      </c>
      <c r="F27" s="2">
        <v>3.9832999999999993E-2</v>
      </c>
      <c r="G27" s="2">
        <v>1.4524519999999996</v>
      </c>
      <c r="H27" s="2">
        <v>5.2824209999999994</v>
      </c>
      <c r="I27" s="2">
        <v>14.137668999999997</v>
      </c>
      <c r="J27" s="2">
        <v>5.5491049999999991</v>
      </c>
      <c r="K27" s="2">
        <f t="shared" si="0"/>
        <v>72.881846999999979</v>
      </c>
      <c r="L27" s="3">
        <f>K27-'Esc Alto, Medio y Bajo'!D25</f>
        <v>0</v>
      </c>
    </row>
    <row r="28" spans="1:12" x14ac:dyDescent="0.25">
      <c r="A28" s="16">
        <v>40513</v>
      </c>
      <c r="B28" s="2">
        <v>27.668189999999999</v>
      </c>
      <c r="C28" s="2">
        <v>16.872918999999996</v>
      </c>
      <c r="D28" s="2">
        <v>0.37056299999999992</v>
      </c>
      <c r="E28" s="2">
        <v>6.2377529999999979</v>
      </c>
      <c r="F28" s="2">
        <v>4.7580999999999984E-2</v>
      </c>
      <c r="G28" s="2">
        <v>1.5446449999999998</v>
      </c>
      <c r="H28" s="2">
        <v>5.7003059999999977</v>
      </c>
      <c r="I28" s="2">
        <v>16.130889999999997</v>
      </c>
      <c r="J28" s="2">
        <v>5.6371809999999991</v>
      </c>
      <c r="K28" s="2">
        <f t="shared" si="0"/>
        <v>80.21002799999998</v>
      </c>
      <c r="L28" s="3">
        <f>K28-'Esc Alto, Medio y Bajo'!D26</f>
        <v>0</v>
      </c>
    </row>
    <row r="29" spans="1:12" x14ac:dyDescent="0.25">
      <c r="A29" s="16">
        <v>40544</v>
      </c>
      <c r="B29" s="2">
        <v>25.533403999999997</v>
      </c>
      <c r="C29" s="2">
        <v>15.559938999999998</v>
      </c>
      <c r="D29" s="2">
        <v>0.41114899999999999</v>
      </c>
      <c r="E29" s="2">
        <v>6.1705550000000002</v>
      </c>
      <c r="F29" s="2">
        <v>5.4226000000000003E-2</v>
      </c>
      <c r="G29" s="2">
        <v>1.770335</v>
      </c>
      <c r="H29" s="2">
        <v>5.049156</v>
      </c>
      <c r="I29" s="2">
        <v>14.402806000000002</v>
      </c>
      <c r="J29" s="2">
        <v>5.0685279999999997</v>
      </c>
      <c r="K29" s="2">
        <f t="shared" si="0"/>
        <v>74.020098000000004</v>
      </c>
      <c r="L29" s="3">
        <f>K29-'Esc Alto, Medio y Bajo'!D27</f>
        <v>0</v>
      </c>
    </row>
    <row r="30" spans="1:12" x14ac:dyDescent="0.25">
      <c r="A30" s="16">
        <v>40575</v>
      </c>
      <c r="B30" s="2">
        <v>28.532288000000001</v>
      </c>
      <c r="C30" s="2">
        <v>15.766613999999999</v>
      </c>
      <c r="D30" s="2">
        <v>0.383079</v>
      </c>
      <c r="E30" s="2">
        <v>6.5261209999999998</v>
      </c>
      <c r="F30" s="2">
        <v>4.2214000000000002E-2</v>
      </c>
      <c r="G30" s="2">
        <v>1.8215669999999997</v>
      </c>
      <c r="H30" s="2">
        <v>5.4973799999999997</v>
      </c>
      <c r="I30" s="2">
        <v>15.282551</v>
      </c>
      <c r="J30" s="2">
        <v>5.6000649999999998</v>
      </c>
      <c r="K30" s="2">
        <f t="shared" si="0"/>
        <v>79.451879000000005</v>
      </c>
      <c r="L30" s="3">
        <f>K30-'Esc Alto, Medio y Bajo'!D28</f>
        <v>0</v>
      </c>
    </row>
    <row r="31" spans="1:12" x14ac:dyDescent="0.25">
      <c r="A31" s="16">
        <v>40603</v>
      </c>
      <c r="B31" s="2">
        <v>27.647957000000002</v>
      </c>
      <c r="C31" s="2">
        <v>16.100918</v>
      </c>
      <c r="D31" s="2">
        <v>0.38471</v>
      </c>
      <c r="E31" s="2">
        <v>5.8078849999999997</v>
      </c>
      <c r="F31" s="2">
        <v>3.6935000000000003E-2</v>
      </c>
      <c r="G31" s="2">
        <v>1.929513</v>
      </c>
      <c r="H31" s="2">
        <v>5.585630000000001</v>
      </c>
      <c r="I31" s="2">
        <v>15.782354999999999</v>
      </c>
      <c r="J31" s="2">
        <v>5.2285530000000007</v>
      </c>
      <c r="K31" s="2">
        <f t="shared" si="0"/>
        <v>78.504456000000005</v>
      </c>
      <c r="L31" s="3">
        <f>K31-'Esc Alto, Medio y Bajo'!D29</f>
        <v>0</v>
      </c>
    </row>
    <row r="32" spans="1:12" x14ac:dyDescent="0.25">
      <c r="A32" s="16">
        <v>40634</v>
      </c>
      <c r="B32" s="2">
        <v>27.665407999999999</v>
      </c>
      <c r="C32" s="2">
        <v>16.318407000000001</v>
      </c>
      <c r="D32" s="2">
        <v>0.28703400000000001</v>
      </c>
      <c r="E32" s="2">
        <v>6.1078430000000008</v>
      </c>
      <c r="F32" s="2">
        <v>3.9732999999999997E-2</v>
      </c>
      <c r="G32" s="2">
        <v>1.8327249999999999</v>
      </c>
      <c r="H32" s="2">
        <v>5.2027309999999991</v>
      </c>
      <c r="I32" s="2">
        <v>15.483761999999999</v>
      </c>
      <c r="J32" s="2">
        <v>5.0093300000000003</v>
      </c>
      <c r="K32" s="2">
        <f t="shared" si="0"/>
        <v>77.946973</v>
      </c>
      <c r="L32" s="3">
        <f>K32-'Esc Alto, Medio y Bajo'!D30</f>
        <v>0</v>
      </c>
    </row>
    <row r="33" spans="1:12" x14ac:dyDescent="0.25">
      <c r="A33" s="16">
        <v>40664</v>
      </c>
      <c r="B33" s="2">
        <v>28.114650999999999</v>
      </c>
      <c r="C33" s="2">
        <v>16.311274000000001</v>
      </c>
      <c r="D33" s="2">
        <v>6.7924999999999999E-2</v>
      </c>
      <c r="E33" s="2">
        <v>6.1330289999999996</v>
      </c>
      <c r="F33" s="2">
        <v>0.107</v>
      </c>
      <c r="G33" s="2">
        <v>1.539709</v>
      </c>
      <c r="H33" s="2">
        <v>5.7054050000000007</v>
      </c>
      <c r="I33" s="2">
        <v>16.074725000000001</v>
      </c>
      <c r="J33" s="2">
        <v>5.2308500000000002</v>
      </c>
      <c r="K33" s="2">
        <f t="shared" si="0"/>
        <v>79.284568000000007</v>
      </c>
      <c r="L33" s="3">
        <f>K33-'Esc Alto, Medio y Bajo'!D31</f>
        <v>0</v>
      </c>
    </row>
    <row r="34" spans="1:12" x14ac:dyDescent="0.25">
      <c r="A34" s="16">
        <v>40695</v>
      </c>
      <c r="B34" s="2">
        <v>27.974278999999999</v>
      </c>
      <c r="C34" s="2">
        <v>16.395857999999997</v>
      </c>
      <c r="D34" s="2">
        <v>5.5997999999999999E-2</v>
      </c>
      <c r="E34" s="2">
        <v>6.5513640000000013</v>
      </c>
      <c r="F34" s="2">
        <v>0.10273299999999999</v>
      </c>
      <c r="G34" s="2">
        <v>1.539417</v>
      </c>
      <c r="H34" s="2">
        <v>5.7033179999999994</v>
      </c>
      <c r="I34" s="2">
        <v>16.089889999999997</v>
      </c>
      <c r="J34" s="2">
        <v>5.914879</v>
      </c>
      <c r="K34" s="2">
        <f t="shared" si="0"/>
        <v>80.327736000000002</v>
      </c>
      <c r="L34" s="3">
        <f>K34-'Esc Alto, Medio y Bajo'!D32</f>
        <v>0</v>
      </c>
    </row>
    <row r="35" spans="1:12" x14ac:dyDescent="0.25">
      <c r="A35" s="16">
        <v>40725</v>
      </c>
      <c r="B35" s="2">
        <v>27.684938000000002</v>
      </c>
      <c r="C35" s="2">
        <v>16.810020000000005</v>
      </c>
      <c r="D35" s="2">
        <v>6.4002000000000017E-2</v>
      </c>
      <c r="E35" s="2">
        <v>6.4443220000000014</v>
      </c>
      <c r="F35" s="2">
        <v>8.503200000000001E-2</v>
      </c>
      <c r="G35" s="2">
        <v>1.4247500000000002</v>
      </c>
      <c r="H35" s="2">
        <v>5.7635090000000018</v>
      </c>
      <c r="I35" s="2">
        <v>15.986657000000005</v>
      </c>
      <c r="J35" s="2">
        <v>5.4272680000000006</v>
      </c>
      <c r="K35" s="2">
        <f t="shared" si="0"/>
        <v>79.690498000000019</v>
      </c>
      <c r="L35" s="3">
        <f>K35-'Esc Alto, Medio y Bajo'!D33</f>
        <v>0</v>
      </c>
    </row>
    <row r="36" spans="1:12" x14ac:dyDescent="0.25">
      <c r="A36" s="16">
        <v>40756</v>
      </c>
      <c r="B36" s="2">
        <v>29.165322</v>
      </c>
      <c r="C36" s="2">
        <v>16.837104999999994</v>
      </c>
      <c r="D36" s="2">
        <v>4.8852999999999987E-2</v>
      </c>
      <c r="E36" s="2">
        <v>6.718163999999998</v>
      </c>
      <c r="F36" s="2">
        <v>6.7160999999999985E-2</v>
      </c>
      <c r="G36" s="2">
        <v>1.5327069999999996</v>
      </c>
      <c r="H36" s="2">
        <v>6.0048139999999988</v>
      </c>
      <c r="I36" s="2">
        <v>16.183333999999999</v>
      </c>
      <c r="J36" s="2">
        <v>5.4260389999999985</v>
      </c>
      <c r="K36" s="2">
        <f t="shared" si="0"/>
        <v>81.983498999999995</v>
      </c>
      <c r="L36" s="3">
        <f>K36-'Esc Alto, Medio y Bajo'!D34</f>
        <v>0</v>
      </c>
    </row>
    <row r="37" spans="1:12" x14ac:dyDescent="0.25">
      <c r="A37" s="16">
        <v>40787</v>
      </c>
      <c r="B37" s="2">
        <v>29.958355000000001</v>
      </c>
      <c r="C37" s="2">
        <v>17.219124000000001</v>
      </c>
      <c r="D37" s="2">
        <v>5.2941000000000016E-2</v>
      </c>
      <c r="E37" s="2">
        <v>7.0137530000000003</v>
      </c>
      <c r="F37" s="2">
        <v>3.3267000000000005E-2</v>
      </c>
      <c r="G37" s="2">
        <v>1.5204890000000002</v>
      </c>
      <c r="H37" s="2">
        <v>6.1469710000000006</v>
      </c>
      <c r="I37" s="2">
        <v>16.423157000000003</v>
      </c>
      <c r="J37" s="2">
        <v>5.3005340000000016</v>
      </c>
      <c r="K37" s="2">
        <f t="shared" si="0"/>
        <v>83.668591000000006</v>
      </c>
      <c r="L37" s="3">
        <f>K37-'Esc Alto, Medio y Bajo'!D35</f>
        <v>0</v>
      </c>
    </row>
    <row r="38" spans="1:12" x14ac:dyDescent="0.25">
      <c r="A38" s="16">
        <v>40817</v>
      </c>
      <c r="B38" s="2">
        <v>28.295562999999994</v>
      </c>
      <c r="C38" s="2">
        <v>16.454141</v>
      </c>
      <c r="D38" s="2">
        <v>0.25357999999999997</v>
      </c>
      <c r="E38" s="2">
        <v>6.7412020000000004</v>
      </c>
      <c r="F38" s="2">
        <v>3.5870999999999993E-2</v>
      </c>
      <c r="G38" s="2">
        <v>1.3300819999999995</v>
      </c>
      <c r="H38" s="2">
        <v>6.0037489999999982</v>
      </c>
      <c r="I38" s="2">
        <v>16.347673999999998</v>
      </c>
      <c r="J38" s="2">
        <v>5.046060999999999</v>
      </c>
      <c r="K38" s="2">
        <f t="shared" si="0"/>
        <v>80.507922999999991</v>
      </c>
      <c r="L38" s="3">
        <f>K38-'Esc Alto, Medio y Bajo'!D36</f>
        <v>0</v>
      </c>
    </row>
    <row r="39" spans="1:12" x14ac:dyDescent="0.25">
      <c r="A39" s="16">
        <v>40848</v>
      </c>
      <c r="B39" s="2">
        <v>29.450020000000002</v>
      </c>
      <c r="C39" s="2">
        <v>16.259397</v>
      </c>
      <c r="D39" s="2">
        <v>0.25227399999999994</v>
      </c>
      <c r="E39" s="2">
        <v>6.0157600000000002</v>
      </c>
      <c r="F39" s="2">
        <v>0.41913299999999998</v>
      </c>
      <c r="G39" s="2">
        <v>2.1707659999999995</v>
      </c>
      <c r="H39" s="2">
        <v>5.9115089999999997</v>
      </c>
      <c r="I39" s="2">
        <v>13.373717999999998</v>
      </c>
      <c r="J39" s="2">
        <v>5.3308010000000001</v>
      </c>
      <c r="K39" s="2">
        <f t="shared" si="0"/>
        <v>79.183378000000005</v>
      </c>
      <c r="L39" s="3">
        <f>K39-'Esc Alto, Medio y Bajo'!D37</f>
        <v>0</v>
      </c>
    </row>
    <row r="40" spans="1:12" x14ac:dyDescent="0.25">
      <c r="A40" s="16">
        <v>40878</v>
      </c>
      <c r="B40" s="2">
        <v>30.012109999999993</v>
      </c>
      <c r="C40" s="2">
        <v>17.364074999999996</v>
      </c>
      <c r="D40" s="2">
        <v>0.30794100000000002</v>
      </c>
      <c r="E40" s="2">
        <v>5.2391369999999995</v>
      </c>
      <c r="F40" s="2">
        <v>6.2086999999999989E-2</v>
      </c>
      <c r="G40" s="2">
        <v>1.408882</v>
      </c>
      <c r="H40" s="2">
        <v>5.6566609999999997</v>
      </c>
      <c r="I40" s="2">
        <v>11.083552000000001</v>
      </c>
      <c r="J40" s="2">
        <v>5.0908199999999999</v>
      </c>
      <c r="K40" s="2">
        <f t="shared" si="0"/>
        <v>76.225264999999979</v>
      </c>
      <c r="L40" s="3">
        <f>K40-'Esc Alto, Medio y Bajo'!D38</f>
        <v>0</v>
      </c>
    </row>
    <row r="41" spans="1:12" x14ac:dyDescent="0.25">
      <c r="A41" s="16">
        <v>40909</v>
      </c>
      <c r="B41" s="2">
        <v>25.260708999999999</v>
      </c>
      <c r="C41" s="2">
        <v>15.880538</v>
      </c>
      <c r="D41" s="2">
        <v>0.285883</v>
      </c>
      <c r="E41" s="2">
        <v>5.8328920000000002</v>
      </c>
      <c r="F41" s="2">
        <v>5.7773999999999999E-2</v>
      </c>
      <c r="G41" s="2">
        <v>1.118309</v>
      </c>
      <c r="H41" s="2">
        <v>1.9211979999999997</v>
      </c>
      <c r="I41" s="2">
        <v>10.658379</v>
      </c>
      <c r="J41" s="2">
        <v>5.1128790000000004</v>
      </c>
      <c r="K41" s="2">
        <f t="shared" si="0"/>
        <v>66.128561000000005</v>
      </c>
      <c r="L41" s="3">
        <f>K41-'Esc Alto, Medio y Bajo'!D39</f>
        <v>0</v>
      </c>
    </row>
    <row r="42" spans="1:12" x14ac:dyDescent="0.25">
      <c r="A42" s="16">
        <v>40940</v>
      </c>
      <c r="B42" s="2">
        <v>28.973628000000005</v>
      </c>
      <c r="C42" s="2">
        <v>15.961482000000007</v>
      </c>
      <c r="D42" s="2">
        <v>0.2676960000000001</v>
      </c>
      <c r="E42" s="2">
        <v>6.3896560000000031</v>
      </c>
      <c r="F42" s="2">
        <v>3.4621000000000013E-2</v>
      </c>
      <c r="G42" s="2">
        <v>1.1093130000000004</v>
      </c>
      <c r="H42" s="2">
        <v>6.1228820000000015</v>
      </c>
      <c r="I42" s="2">
        <v>12.899543000000005</v>
      </c>
      <c r="J42" s="2">
        <v>5.3055560000000019</v>
      </c>
      <c r="K42" s="2">
        <f t="shared" si="0"/>
        <v>77.064377000000022</v>
      </c>
      <c r="L42" s="3">
        <f>K42-'Esc Alto, Medio y Bajo'!D40</f>
        <v>0</v>
      </c>
    </row>
    <row r="43" spans="1:12" x14ac:dyDescent="0.25">
      <c r="A43" s="16">
        <v>40969</v>
      </c>
      <c r="B43" s="2">
        <v>28.899706999999999</v>
      </c>
      <c r="C43" s="2">
        <v>15.749766000000003</v>
      </c>
      <c r="D43" s="2">
        <v>0.32512899999999995</v>
      </c>
      <c r="E43" s="2">
        <v>5.9994060000000013</v>
      </c>
      <c r="F43" s="2">
        <v>3.5194000000000003E-2</v>
      </c>
      <c r="G43" s="2">
        <v>1.1268130000000001</v>
      </c>
      <c r="H43" s="2">
        <v>5.8807850000000004</v>
      </c>
      <c r="I43" s="2">
        <v>13.295565</v>
      </c>
      <c r="J43" s="2">
        <v>4.8378829999999997</v>
      </c>
      <c r="K43" s="2">
        <f t="shared" si="0"/>
        <v>76.150248000000005</v>
      </c>
      <c r="L43" s="3">
        <f>K43-'Esc Alto, Medio y Bajo'!D41</f>
        <v>0</v>
      </c>
    </row>
    <row r="44" spans="1:12" x14ac:dyDescent="0.25">
      <c r="A44" s="16">
        <v>41000</v>
      </c>
      <c r="B44" s="2">
        <v>29.330863000000008</v>
      </c>
      <c r="C44" s="2">
        <v>15.824121000000005</v>
      </c>
      <c r="D44" s="2">
        <v>2.9671000000000006E-2</v>
      </c>
      <c r="E44" s="2">
        <v>6.4619720000000012</v>
      </c>
      <c r="F44" s="2">
        <v>3.620000000000001E-2</v>
      </c>
      <c r="G44" s="2">
        <v>1.4354110000000002</v>
      </c>
      <c r="H44" s="2">
        <v>5.7755650000000012</v>
      </c>
      <c r="I44" s="2">
        <v>12.061237999999999</v>
      </c>
      <c r="J44" s="2">
        <v>5.081913000000001</v>
      </c>
      <c r="K44" s="2">
        <f t="shared" si="0"/>
        <v>76.036954000000023</v>
      </c>
      <c r="L44" s="3">
        <f>K44-'Esc Alto, Medio y Bajo'!D42</f>
        <v>0</v>
      </c>
    </row>
    <row r="45" spans="1:12" x14ac:dyDescent="0.25">
      <c r="A45" s="16">
        <v>41030</v>
      </c>
      <c r="B45" s="2">
        <v>27.735349999999993</v>
      </c>
      <c r="C45" s="2">
        <v>16.205189999999995</v>
      </c>
      <c r="D45" s="2">
        <v>3.5418999999999992E-2</v>
      </c>
      <c r="E45" s="2">
        <v>5.4502310000000005</v>
      </c>
      <c r="F45" s="2">
        <v>3.3258000000000003E-2</v>
      </c>
      <c r="G45" s="2">
        <v>1.267784</v>
      </c>
      <c r="H45" s="2">
        <v>6.3092059999999996</v>
      </c>
      <c r="I45" s="2">
        <v>11.173468</v>
      </c>
      <c r="J45" s="2">
        <v>5.2609219999999999</v>
      </c>
      <c r="K45" s="2">
        <f t="shared" si="0"/>
        <v>73.470827999999969</v>
      </c>
      <c r="L45" s="3">
        <f>K45-'Esc Alto, Medio y Bajo'!D43</f>
        <v>0</v>
      </c>
    </row>
    <row r="46" spans="1:12" x14ac:dyDescent="0.25">
      <c r="A46" s="16">
        <v>41061</v>
      </c>
      <c r="B46" s="2">
        <v>29.371180999999993</v>
      </c>
      <c r="C46" s="2">
        <v>16.607582999999988</v>
      </c>
      <c r="D46" s="2">
        <v>3.8866999999999985E-2</v>
      </c>
      <c r="E46" s="2">
        <v>6.7725929999999979</v>
      </c>
      <c r="F46" s="2">
        <v>3.4366999999999981E-2</v>
      </c>
      <c r="G46" s="2">
        <v>1.2581529999999996</v>
      </c>
      <c r="H46" s="2">
        <v>6.1348229999999964</v>
      </c>
      <c r="I46" s="2">
        <v>13.052329999999996</v>
      </c>
      <c r="J46" s="2">
        <v>5.4752979999999969</v>
      </c>
      <c r="K46" s="2">
        <f t="shared" si="0"/>
        <v>78.745194999999981</v>
      </c>
      <c r="L46" s="3">
        <f>K46-'Esc Alto, Medio y Bajo'!D44</f>
        <v>0</v>
      </c>
    </row>
    <row r="47" spans="1:12" x14ac:dyDescent="0.25">
      <c r="A47" s="16">
        <v>41091</v>
      </c>
      <c r="B47" s="2">
        <v>29.263809000000016</v>
      </c>
      <c r="C47" s="2">
        <v>16.646559000000007</v>
      </c>
      <c r="D47" s="2">
        <v>4.751600000000003E-2</v>
      </c>
      <c r="E47" s="2">
        <v>6.7687960000000036</v>
      </c>
      <c r="F47" s="2">
        <v>3.7194000000000019E-2</v>
      </c>
      <c r="G47" s="2">
        <v>1.246320000000001</v>
      </c>
      <c r="H47" s="2">
        <v>6.3645700000000023</v>
      </c>
      <c r="I47" s="2">
        <v>12.707582000000007</v>
      </c>
      <c r="J47" s="2">
        <v>5.5184630000000023</v>
      </c>
      <c r="K47" s="2">
        <f t="shared" si="0"/>
        <v>78.600809000000027</v>
      </c>
      <c r="L47" s="3">
        <f>K47-'Esc Alto, Medio y Bajo'!D45</f>
        <v>0</v>
      </c>
    </row>
    <row r="48" spans="1:12" x14ac:dyDescent="0.25">
      <c r="A48" s="16">
        <v>41122</v>
      </c>
      <c r="B48" s="2">
        <v>30.04815</v>
      </c>
      <c r="C48" s="2">
        <v>16.716011000000005</v>
      </c>
      <c r="D48" s="2">
        <v>5.2968000000000001E-2</v>
      </c>
      <c r="E48" s="2">
        <v>6.638655</v>
      </c>
      <c r="F48" s="2">
        <v>3.1580999999999998E-2</v>
      </c>
      <c r="G48" s="2">
        <v>1.3442349999999998</v>
      </c>
      <c r="H48" s="2">
        <v>7.0733120000000005</v>
      </c>
      <c r="I48" s="2">
        <v>12.544799000000001</v>
      </c>
      <c r="J48" s="2">
        <v>5.3115570000000005</v>
      </c>
      <c r="K48" s="2">
        <f t="shared" si="0"/>
        <v>79.761268000000001</v>
      </c>
      <c r="L48" s="3">
        <f>K48-'Esc Alto, Medio y Bajo'!D46</f>
        <v>0</v>
      </c>
    </row>
    <row r="49" spans="1:12" x14ac:dyDescent="0.25">
      <c r="A49" s="16">
        <v>41153</v>
      </c>
      <c r="B49" s="2">
        <v>30.539596000000007</v>
      </c>
      <c r="C49" s="2">
        <v>17.125302000000005</v>
      </c>
      <c r="D49" s="2">
        <v>5.6267000000000005E-2</v>
      </c>
      <c r="E49" s="2">
        <v>7.0750920000000024</v>
      </c>
      <c r="F49" s="2">
        <v>3.1767000000000004E-2</v>
      </c>
      <c r="G49" s="2">
        <v>1.3909500000000006</v>
      </c>
      <c r="H49" s="2">
        <v>7.0447780000000009</v>
      </c>
      <c r="I49" s="2">
        <v>12.810490000000003</v>
      </c>
      <c r="J49" s="2">
        <v>5.3882190000000021</v>
      </c>
      <c r="K49" s="2">
        <f t="shared" si="0"/>
        <v>81.462461000000033</v>
      </c>
      <c r="L49" s="3">
        <f>K49-'Esc Alto, Medio y Bajo'!D47</f>
        <v>0</v>
      </c>
    </row>
    <row r="50" spans="1:12" x14ac:dyDescent="0.25">
      <c r="A50" s="16">
        <v>41183</v>
      </c>
      <c r="B50" s="2">
        <v>29.936226000000001</v>
      </c>
      <c r="C50" s="2">
        <v>16.908970000000004</v>
      </c>
      <c r="D50" s="2">
        <v>6.1516000000000001E-2</v>
      </c>
      <c r="E50" s="2">
        <v>7.0145</v>
      </c>
      <c r="F50" s="2">
        <v>3.0742000000000002E-2</v>
      </c>
      <c r="G50" s="2">
        <v>1.2121230000000001</v>
      </c>
      <c r="H50" s="2">
        <v>6.5274539999999996</v>
      </c>
      <c r="I50" s="2">
        <v>12.949955000000001</v>
      </c>
      <c r="J50" s="2">
        <v>5.5970190000000004</v>
      </c>
      <c r="K50" s="2">
        <f t="shared" si="0"/>
        <v>80.238504999999989</v>
      </c>
      <c r="L50" s="3">
        <f>K50-'Esc Alto, Medio y Bajo'!D48</f>
        <v>0</v>
      </c>
    </row>
    <row r="51" spans="1:12" x14ac:dyDescent="0.25">
      <c r="A51" s="16">
        <v>41214</v>
      </c>
      <c r="B51" s="2">
        <v>30.053337000000003</v>
      </c>
      <c r="C51" s="2">
        <v>16.823945999999999</v>
      </c>
      <c r="D51" s="2">
        <v>7.3999999999999982E-2</v>
      </c>
      <c r="E51" s="2">
        <v>7.3312400000000002</v>
      </c>
      <c r="F51" s="2">
        <v>3.176699999999999E-2</v>
      </c>
      <c r="G51" s="2">
        <v>1.1985749999999997</v>
      </c>
      <c r="H51" s="2">
        <v>6.6067649999999993</v>
      </c>
      <c r="I51" s="2">
        <v>12.807395</v>
      </c>
      <c r="J51" s="2">
        <v>5.6139900000000003</v>
      </c>
      <c r="K51" s="2">
        <f t="shared" si="0"/>
        <v>80.541015000000002</v>
      </c>
      <c r="L51" s="3">
        <f>K51-'Esc Alto, Medio y Bajo'!D49</f>
        <v>0</v>
      </c>
    </row>
    <row r="52" spans="1:12" x14ac:dyDescent="0.25">
      <c r="A52" s="16">
        <v>41244</v>
      </c>
      <c r="B52" s="2">
        <v>32.398683000000013</v>
      </c>
      <c r="C52" s="2">
        <v>18.406826000000013</v>
      </c>
      <c r="D52" s="2">
        <v>7.4516000000000041E-2</v>
      </c>
      <c r="E52" s="2">
        <v>7.7144170000000036</v>
      </c>
      <c r="F52" s="2">
        <v>3.0742000000000012E-2</v>
      </c>
      <c r="G52" s="2">
        <v>1.5260060000000009</v>
      </c>
      <c r="H52" s="2">
        <v>7.4636940000000029</v>
      </c>
      <c r="I52" s="2">
        <v>14.257786000000007</v>
      </c>
      <c r="J52" s="2">
        <v>5.4161960000000029</v>
      </c>
      <c r="K52" s="2">
        <f t="shared" si="0"/>
        <v>87.288866000000041</v>
      </c>
      <c r="L52" s="3">
        <f>K52-'Esc Alto, Medio y Bajo'!D50</f>
        <v>0</v>
      </c>
    </row>
    <row r="53" spans="1:12" x14ac:dyDescent="0.25">
      <c r="A53" s="16">
        <v>41275</v>
      </c>
      <c r="B53" s="2">
        <v>29.385718000000004</v>
      </c>
      <c r="C53" s="2">
        <v>16.966055000000001</v>
      </c>
      <c r="D53" s="2">
        <v>8.1000000000000016E-2</v>
      </c>
      <c r="E53" s="2">
        <v>8.0357430000000019</v>
      </c>
      <c r="F53" s="2">
        <v>3.0742000000000002E-2</v>
      </c>
      <c r="G53" s="2">
        <v>1.4185490000000003</v>
      </c>
      <c r="H53" s="2">
        <v>5.7034010000000022</v>
      </c>
      <c r="I53" s="2">
        <v>12.111696000000006</v>
      </c>
      <c r="J53" s="2">
        <v>5.4157100000000016</v>
      </c>
      <c r="K53" s="2">
        <f t="shared" si="0"/>
        <v>79.148614000000023</v>
      </c>
      <c r="L53" s="3">
        <f>K53-'Esc Alto, Medio y Bajo'!D51</f>
        <v>0</v>
      </c>
    </row>
    <row r="54" spans="1:12" x14ac:dyDescent="0.25">
      <c r="A54" s="16">
        <v>41306</v>
      </c>
      <c r="B54" s="2">
        <v>33.570408000000008</v>
      </c>
      <c r="C54" s="2">
        <v>20.324507000000008</v>
      </c>
      <c r="D54" s="2">
        <v>9.4393000000000019E-2</v>
      </c>
      <c r="E54" s="2">
        <v>8.3640350000000012</v>
      </c>
      <c r="F54" s="2">
        <v>3.4036000000000004E-2</v>
      </c>
      <c r="G54" s="2">
        <v>1.5189060000000003</v>
      </c>
      <c r="H54" s="2">
        <v>6.8611900000000015</v>
      </c>
      <c r="I54" s="2">
        <v>12.644557000000001</v>
      </c>
      <c r="J54" s="2">
        <v>6.5914970000000013</v>
      </c>
      <c r="K54" s="2">
        <f t="shared" si="0"/>
        <v>90.003529000000029</v>
      </c>
      <c r="L54" s="3">
        <f>K54-'Esc Alto, Medio y Bajo'!D52</f>
        <v>0</v>
      </c>
    </row>
    <row r="55" spans="1:12" x14ac:dyDescent="0.25">
      <c r="A55" s="16">
        <v>41334</v>
      </c>
      <c r="B55" s="2">
        <v>31.522501999999999</v>
      </c>
      <c r="C55" s="2">
        <v>19.514132</v>
      </c>
      <c r="D55" s="2">
        <v>0.102129</v>
      </c>
      <c r="E55" s="2">
        <v>7.4982849999999983</v>
      </c>
      <c r="F55" s="2">
        <v>3.0741999999999998E-2</v>
      </c>
      <c r="G55" s="2">
        <v>1.383529</v>
      </c>
      <c r="H55" s="2">
        <v>6.4529350000000001</v>
      </c>
      <c r="I55" s="2">
        <v>12.101088000000001</v>
      </c>
      <c r="J55" s="2">
        <v>6.7458459999999993</v>
      </c>
      <c r="K55" s="2">
        <f t="shared" si="0"/>
        <v>85.351187999999993</v>
      </c>
      <c r="L55" s="3">
        <f>K55-'Esc Alto, Medio y Bajo'!D53</f>
        <v>0</v>
      </c>
    </row>
    <row r="56" spans="1:12" x14ac:dyDescent="0.25">
      <c r="A56" s="16">
        <v>41365</v>
      </c>
      <c r="B56" s="2">
        <v>33.536883000000017</v>
      </c>
      <c r="C56" s="2">
        <v>17.014161000000005</v>
      </c>
      <c r="D56" s="2">
        <v>0.12523300000000007</v>
      </c>
      <c r="E56" s="2">
        <v>8.0531690000000022</v>
      </c>
      <c r="F56" s="2">
        <v>3.1767000000000011E-2</v>
      </c>
      <c r="G56" s="2">
        <v>1.4243720000000011</v>
      </c>
      <c r="H56" s="2">
        <v>7.5912360000000039</v>
      </c>
      <c r="I56" s="2">
        <v>13.040636000000008</v>
      </c>
      <c r="J56" s="2">
        <v>5.6183300000000038</v>
      </c>
      <c r="K56" s="2">
        <f t="shared" si="0"/>
        <v>86.435787000000033</v>
      </c>
      <c r="L56" s="3">
        <f>K56-'Esc Alto, Medio y Bajo'!D54</f>
        <v>0</v>
      </c>
    </row>
    <row r="57" spans="1:12" x14ac:dyDescent="0.25">
      <c r="A57" s="16">
        <v>41395</v>
      </c>
      <c r="B57" s="2">
        <v>33.380862999999998</v>
      </c>
      <c r="C57" s="2">
        <v>19.508512999999997</v>
      </c>
      <c r="D57" s="2">
        <v>0.12474200000000002</v>
      </c>
      <c r="E57" s="2">
        <v>7.9148000000000014</v>
      </c>
      <c r="F57" s="2">
        <v>7.0483999999999991E-2</v>
      </c>
      <c r="G57" s="2">
        <v>1.3537050000000002</v>
      </c>
      <c r="H57" s="2">
        <v>10.603653999999999</v>
      </c>
      <c r="I57" s="2">
        <v>16.958559999999999</v>
      </c>
      <c r="J57" s="2">
        <v>6.0967509999999994</v>
      </c>
      <c r="K57" s="2">
        <f t="shared" si="0"/>
        <v>96.012072000000003</v>
      </c>
      <c r="L57" s="3">
        <f>K57-'Esc Alto, Medio y Bajo'!D55</f>
        <v>0</v>
      </c>
    </row>
    <row r="58" spans="1:12" x14ac:dyDescent="0.25">
      <c r="A58" s="16">
        <v>41426</v>
      </c>
      <c r="B58" s="2">
        <v>32.809497</v>
      </c>
      <c r="C58" s="2">
        <v>20.728278</v>
      </c>
      <c r="D58" s="2">
        <v>0.10953299999999999</v>
      </c>
      <c r="E58" s="2">
        <v>8.2386970000000002</v>
      </c>
      <c r="F58" s="2">
        <v>5.7833999999999997E-2</v>
      </c>
      <c r="G58" s="2">
        <v>1.3848599999999998</v>
      </c>
      <c r="H58" s="2">
        <v>7.3819739999999996</v>
      </c>
      <c r="I58" s="2">
        <v>13.269509999999999</v>
      </c>
      <c r="J58" s="2">
        <v>6.0317080000000001</v>
      </c>
      <c r="K58" s="2">
        <f t="shared" si="0"/>
        <v>90.011890999999991</v>
      </c>
      <c r="L58" s="3">
        <f>K58-'Esc Alto, Medio y Bajo'!D56</f>
        <v>0</v>
      </c>
    </row>
    <row r="59" spans="1:12" x14ac:dyDescent="0.25">
      <c r="A59" s="16">
        <v>41456</v>
      </c>
      <c r="B59" s="2">
        <v>33.720998000000002</v>
      </c>
      <c r="C59" s="2">
        <v>20.555974000000003</v>
      </c>
      <c r="D59" s="2">
        <v>0.110161</v>
      </c>
      <c r="E59" s="2">
        <v>7.9767510000000001</v>
      </c>
      <c r="F59" s="2">
        <v>5.3418999999999994E-2</v>
      </c>
      <c r="G59" s="2">
        <v>1.6216299999999999</v>
      </c>
      <c r="H59" s="2">
        <v>6.9830169999999994</v>
      </c>
      <c r="I59" s="2">
        <v>12.971958999999998</v>
      </c>
      <c r="J59" s="2">
        <v>9.5059830000000005</v>
      </c>
      <c r="K59" s="2">
        <f t="shared" si="0"/>
        <v>93.499892000000003</v>
      </c>
      <c r="L59" s="3">
        <f>K59-'Esc Alto, Medio y Bajo'!D57</f>
        <v>0</v>
      </c>
    </row>
    <row r="60" spans="1:12" x14ac:dyDescent="0.25">
      <c r="A60" s="16">
        <v>41487</v>
      </c>
      <c r="B60" s="2">
        <v>34.079640999999995</v>
      </c>
      <c r="C60" s="2">
        <v>17.641118000000002</v>
      </c>
      <c r="D60" s="2">
        <v>0.110677</v>
      </c>
      <c r="E60" s="2">
        <v>8.1568760000000005</v>
      </c>
      <c r="F60" s="2">
        <v>5.3225999999999996E-2</v>
      </c>
      <c r="G60" s="2">
        <v>1.6280329999999996</v>
      </c>
      <c r="H60" s="2">
        <v>7.1387270000000003</v>
      </c>
      <c r="I60" s="2">
        <v>13.346827000000001</v>
      </c>
      <c r="J60" s="2">
        <v>5.3961709999999998</v>
      </c>
      <c r="K60" s="2">
        <f t="shared" si="0"/>
        <v>87.551296000000008</v>
      </c>
      <c r="L60" s="3">
        <f>K60-'Esc Alto, Medio y Bajo'!D58</f>
        <v>0</v>
      </c>
    </row>
    <row r="61" spans="1:12" x14ac:dyDescent="0.25">
      <c r="A61" s="16">
        <v>41518</v>
      </c>
      <c r="B61" s="2">
        <v>35.218634000000002</v>
      </c>
      <c r="C61" s="2">
        <v>20.853515000000005</v>
      </c>
      <c r="D61" s="2">
        <v>0.11609999999999999</v>
      </c>
      <c r="E61" s="2">
        <v>8.1583180000000013</v>
      </c>
      <c r="F61" s="2">
        <v>5.4767000000000003E-2</v>
      </c>
      <c r="G61" s="2">
        <v>1.672356</v>
      </c>
      <c r="H61" s="2">
        <v>7.43058</v>
      </c>
      <c r="I61" s="2">
        <v>13.175097000000001</v>
      </c>
      <c r="J61" s="2">
        <v>7.6213800000000012</v>
      </c>
      <c r="K61" s="2">
        <f t="shared" si="0"/>
        <v>94.300747000000015</v>
      </c>
      <c r="L61" s="3">
        <f>K61-'Esc Alto, Medio y Bajo'!D59</f>
        <v>0</v>
      </c>
    </row>
    <row r="62" spans="1:12" x14ac:dyDescent="0.25">
      <c r="A62" s="16">
        <v>41548</v>
      </c>
      <c r="B62" s="2">
        <v>34.016480999999999</v>
      </c>
      <c r="C62" s="2">
        <v>20.422148</v>
      </c>
      <c r="D62" s="2">
        <v>9.1773999999999994E-2</v>
      </c>
      <c r="E62" s="2">
        <v>9.2213670000000008</v>
      </c>
      <c r="F62" s="2">
        <v>3.0741999999999995E-2</v>
      </c>
      <c r="G62" s="2">
        <v>1.4771990000000004</v>
      </c>
      <c r="H62" s="2">
        <v>6.8743159999999994</v>
      </c>
      <c r="I62" s="2">
        <v>12.411826000000001</v>
      </c>
      <c r="J62" s="2">
        <v>6.5474860000000001</v>
      </c>
      <c r="K62" s="2">
        <f t="shared" si="0"/>
        <v>91.093339</v>
      </c>
      <c r="L62" s="3">
        <f>K62-'Esc Alto, Medio y Bajo'!D60</f>
        <v>0</v>
      </c>
    </row>
    <row r="63" spans="1:12" x14ac:dyDescent="0.25">
      <c r="A63" s="16">
        <v>41579</v>
      </c>
      <c r="B63" s="2">
        <v>36.39626599999999</v>
      </c>
      <c r="C63" s="2">
        <v>20.877151999999999</v>
      </c>
      <c r="D63" s="2">
        <v>0.10759999999999999</v>
      </c>
      <c r="E63" s="2">
        <v>7.937036</v>
      </c>
      <c r="F63" s="2">
        <v>3.1766999999999997E-2</v>
      </c>
      <c r="G63" s="2">
        <v>1.5409579999999998</v>
      </c>
      <c r="H63" s="2">
        <v>4.5374089999999994</v>
      </c>
      <c r="I63" s="2">
        <v>13.130990000000001</v>
      </c>
      <c r="J63" s="2">
        <v>6.7232760000000003</v>
      </c>
      <c r="K63" s="2">
        <f t="shared" si="0"/>
        <v>91.282453999999987</v>
      </c>
      <c r="L63" s="3">
        <f>K63-'Esc Alto, Medio y Bajo'!D61</f>
        <v>0</v>
      </c>
    </row>
    <row r="64" spans="1:12" x14ac:dyDescent="0.25">
      <c r="A64" s="16">
        <v>41609</v>
      </c>
      <c r="B64" s="2">
        <v>34.849580999999993</v>
      </c>
      <c r="C64" s="2">
        <v>17.991862999999999</v>
      </c>
      <c r="D64" s="2">
        <v>0.16474199999999997</v>
      </c>
      <c r="E64" s="2">
        <v>8.4507739999999991</v>
      </c>
      <c r="F64" s="2">
        <v>5.9936000000000003E-2</v>
      </c>
      <c r="G64" s="2">
        <v>1.3746189999999998</v>
      </c>
      <c r="H64" s="2">
        <v>7.8297290000000004</v>
      </c>
      <c r="I64" s="2">
        <v>15.006587999999999</v>
      </c>
      <c r="J64" s="2">
        <v>5.9314849999999995</v>
      </c>
      <c r="K64" s="2">
        <f t="shared" si="0"/>
        <v>91.659316999999987</v>
      </c>
      <c r="L64" s="3">
        <f>K64-'Esc Alto, Medio y Bajo'!D62</f>
        <v>0</v>
      </c>
    </row>
    <row r="65" spans="1:12" x14ac:dyDescent="0.25">
      <c r="A65" s="16">
        <v>41640</v>
      </c>
      <c r="B65" s="2">
        <v>31.451675135000002</v>
      </c>
      <c r="C65" s="2">
        <v>17.751950464999997</v>
      </c>
      <c r="D65" s="2">
        <v>9.5081173000000019E-2</v>
      </c>
      <c r="E65" s="2">
        <v>6.899863989</v>
      </c>
      <c r="F65" s="2">
        <v>3.9516128999999997E-2</v>
      </c>
      <c r="G65" s="2">
        <v>1.4166778880000002</v>
      </c>
      <c r="H65" s="2">
        <v>7.0610779950000007</v>
      </c>
      <c r="I65" s="2">
        <v>11.948700473999999</v>
      </c>
      <c r="J65" s="2">
        <v>7.8813505170000004</v>
      </c>
      <c r="K65" s="2">
        <f t="shared" si="0"/>
        <v>84.545893765000002</v>
      </c>
      <c r="L65" s="3">
        <f>K65-'Esc Alto, Medio y Bajo'!D63</f>
        <v>0</v>
      </c>
    </row>
    <row r="66" spans="1:12" x14ac:dyDescent="0.25">
      <c r="A66" s="16">
        <v>41671</v>
      </c>
      <c r="B66" s="2">
        <v>32.056193478000004</v>
      </c>
      <c r="C66" s="2">
        <v>17.339435379000001</v>
      </c>
      <c r="D66" s="2">
        <v>0.10497441000000002</v>
      </c>
      <c r="E66" s="2">
        <v>7.0461531860000024</v>
      </c>
      <c r="F66" s="2">
        <v>7.1464286000000016E-2</v>
      </c>
      <c r="G66" s="2">
        <v>1.4491942490000003</v>
      </c>
      <c r="H66" s="2">
        <v>7.548276932000002</v>
      </c>
      <c r="I66" s="2">
        <v>18.351908503000001</v>
      </c>
      <c r="J66" s="2">
        <v>6.1558501010000013</v>
      </c>
      <c r="K66" s="2">
        <f t="shared" si="0"/>
        <v>90.12345052400002</v>
      </c>
      <c r="L66" s="3">
        <f>K66-'Esc Alto, Medio y Bajo'!D64</f>
        <v>0</v>
      </c>
    </row>
    <row r="67" spans="1:12" x14ac:dyDescent="0.25">
      <c r="A67" s="16">
        <v>41699</v>
      </c>
      <c r="B67" s="2">
        <v>31.045701931000007</v>
      </c>
      <c r="C67" s="2">
        <v>16.398145541000009</v>
      </c>
      <c r="D67" s="2">
        <v>8.019099200000003E-2</v>
      </c>
      <c r="E67" s="2">
        <v>7.0050457840000018</v>
      </c>
      <c r="F67" s="2">
        <v>6.5774194000000022E-2</v>
      </c>
      <c r="G67" s="2">
        <v>1.2911061250000007</v>
      </c>
      <c r="H67" s="2">
        <v>7.5557969840000032</v>
      </c>
      <c r="I67" s="2">
        <v>16.937054444000005</v>
      </c>
      <c r="J67" s="2">
        <v>5.5306256570000025</v>
      </c>
      <c r="K67" s="2">
        <f t="shared" si="0"/>
        <v>85.909441652000027</v>
      </c>
      <c r="L67" s="3">
        <f>K67-'Esc Alto, Medio y Bajo'!D65</f>
        <v>0</v>
      </c>
    </row>
    <row r="68" spans="1:12" x14ac:dyDescent="0.25">
      <c r="A68" s="16">
        <v>41730</v>
      </c>
      <c r="B68" s="2">
        <v>30.61090257</v>
      </c>
      <c r="C68" s="2">
        <v>15.519804721999998</v>
      </c>
      <c r="D68" s="2">
        <v>9.9278129000000007E-2</v>
      </c>
      <c r="E68" s="2">
        <v>6.8737787269999995</v>
      </c>
      <c r="F68" s="2">
        <v>6.5500000000000003E-2</v>
      </c>
      <c r="G68" s="2">
        <v>1.3130706480000003</v>
      </c>
      <c r="H68" s="2">
        <v>8.485881934</v>
      </c>
      <c r="I68" s="2">
        <v>13.237402543</v>
      </c>
      <c r="J68" s="2">
        <v>5.8557523439999999</v>
      </c>
      <c r="K68" s="2">
        <f t="shared" si="0"/>
        <v>82.061371616999992</v>
      </c>
      <c r="L68" s="3">
        <f>K68-'Esc Alto, Medio y Bajo'!D66</f>
        <v>0</v>
      </c>
    </row>
    <row r="69" spans="1:12" x14ac:dyDescent="0.25">
      <c r="A69" s="16">
        <v>41760</v>
      </c>
      <c r="B69" s="2">
        <v>29.42044817799999</v>
      </c>
      <c r="C69" s="2">
        <v>23.316594344999999</v>
      </c>
      <c r="D69" s="2">
        <v>0.10671143099999998</v>
      </c>
      <c r="E69" s="2">
        <v>7.0661551729999985</v>
      </c>
      <c r="F69" s="2">
        <v>6.0999999999999985E-2</v>
      </c>
      <c r="G69" s="2">
        <v>1.2758116789999998</v>
      </c>
      <c r="H69" s="2">
        <v>7.9541380629999985</v>
      </c>
      <c r="I69" s="2">
        <v>18.840434157999997</v>
      </c>
      <c r="J69" s="2">
        <v>5.7855701119999994</v>
      </c>
      <c r="K69" s="2">
        <f t="shared" si="0"/>
        <v>93.826863138999983</v>
      </c>
      <c r="L69" s="3">
        <f>K69-'Esc Alto, Medio y Bajo'!D67</f>
        <v>0</v>
      </c>
    </row>
    <row r="70" spans="1:12" x14ac:dyDescent="0.25">
      <c r="A70" s="16">
        <v>41791</v>
      </c>
      <c r="B70" s="2">
        <v>30.509590841000001</v>
      </c>
      <c r="C70" s="2">
        <v>15.408863226000001</v>
      </c>
      <c r="D70" s="2">
        <v>9.1576356999999983E-2</v>
      </c>
      <c r="E70" s="2">
        <v>6.7232442059999995</v>
      </c>
      <c r="F70" s="2">
        <v>6.4500000000000002E-2</v>
      </c>
      <c r="G70" s="2">
        <v>1.3420451259999999</v>
      </c>
      <c r="H70" s="2">
        <v>8.7281301130000006</v>
      </c>
      <c r="I70" s="2">
        <v>16.887437019</v>
      </c>
      <c r="J70" s="2">
        <v>5.3866291220000004</v>
      </c>
      <c r="K70" s="2">
        <f t="shared" ref="K70:K133" si="1">SUM(B70:J70)</f>
        <v>85.142016010000006</v>
      </c>
      <c r="L70" s="3">
        <f>K70-'Esc Alto, Medio y Bajo'!D68</f>
        <v>0</v>
      </c>
    </row>
    <row r="71" spans="1:12" x14ac:dyDescent="0.25">
      <c r="A71" s="16">
        <v>41821</v>
      </c>
      <c r="B71" s="2">
        <v>31.745439857000004</v>
      </c>
      <c r="C71" s="2">
        <v>17.507784697000005</v>
      </c>
      <c r="D71" s="2">
        <v>8.1815017000000018E-2</v>
      </c>
      <c r="E71" s="2">
        <v>6.9329807930000031</v>
      </c>
      <c r="F71" s="2">
        <v>6.3096774000000008E-2</v>
      </c>
      <c r="G71" s="2">
        <v>1.3076751080000002</v>
      </c>
      <c r="H71" s="2">
        <v>8.0109168440000023</v>
      </c>
      <c r="I71" s="2">
        <v>12.900590561000003</v>
      </c>
      <c r="J71" s="2">
        <v>5.7337714280000007</v>
      </c>
      <c r="K71" s="2">
        <f t="shared" si="1"/>
        <v>84.284071079000014</v>
      </c>
      <c r="L71" s="3">
        <f>K71-'Esc Alto, Medio y Bajo'!D69</f>
        <v>0</v>
      </c>
    </row>
    <row r="72" spans="1:12" x14ac:dyDescent="0.25">
      <c r="A72" s="16">
        <v>41852</v>
      </c>
      <c r="B72" s="2">
        <v>32.014059022000019</v>
      </c>
      <c r="C72" s="2">
        <v>26.363196063000025</v>
      </c>
      <c r="D72" s="2">
        <v>8.0402455000000053E-2</v>
      </c>
      <c r="E72" s="2">
        <v>10.259879905000005</v>
      </c>
      <c r="F72" s="2">
        <v>6.2935484000000042E-2</v>
      </c>
      <c r="G72" s="2">
        <v>1.2547417020000009</v>
      </c>
      <c r="H72" s="2">
        <v>8.0137094980000061</v>
      </c>
      <c r="I72" s="2">
        <v>13.127779317000011</v>
      </c>
      <c r="J72" s="2">
        <v>5.239701485000003</v>
      </c>
      <c r="K72" s="2">
        <f t="shared" si="1"/>
        <v>96.416404931000059</v>
      </c>
      <c r="L72" s="3">
        <f>K72-'Esc Alto, Medio y Bajo'!D70</f>
        <v>0</v>
      </c>
    </row>
    <row r="73" spans="1:12" x14ac:dyDescent="0.25">
      <c r="A73" s="16">
        <v>41883</v>
      </c>
      <c r="B73" s="2">
        <v>33.00918935</v>
      </c>
      <c r="C73" s="2">
        <v>19.784021884000001</v>
      </c>
      <c r="D73" s="2">
        <v>9.3389018000000018E-2</v>
      </c>
      <c r="E73" s="2">
        <v>7.1315845499999995</v>
      </c>
      <c r="F73" s="2">
        <v>6.3799999999999996E-2</v>
      </c>
      <c r="G73" s="2">
        <v>1.295165549</v>
      </c>
      <c r="H73" s="2">
        <v>8.1013684830000017</v>
      </c>
      <c r="I73" s="2">
        <v>13.573973675</v>
      </c>
      <c r="J73" s="2">
        <v>5.0089839610000002</v>
      </c>
      <c r="K73" s="2">
        <f t="shared" si="1"/>
        <v>88.061476470000002</v>
      </c>
      <c r="L73" s="3">
        <f>K73-'Esc Alto, Medio y Bajo'!D71</f>
        <v>0</v>
      </c>
    </row>
    <row r="74" spans="1:12" x14ac:dyDescent="0.25">
      <c r="A74" s="16">
        <v>41913</v>
      </c>
      <c r="B74" s="2">
        <v>32.568191342000006</v>
      </c>
      <c r="C74" s="2">
        <v>19.635168989</v>
      </c>
      <c r="D74" s="2">
        <v>8.7509824000000028E-2</v>
      </c>
      <c r="E74" s="2">
        <v>7.1581706690000022</v>
      </c>
      <c r="F74" s="2">
        <v>3.9516129000000004E-2</v>
      </c>
      <c r="G74" s="2">
        <v>1.2285477690000002</v>
      </c>
      <c r="H74" s="2">
        <v>7.7484723860000022</v>
      </c>
      <c r="I74" s="2">
        <v>14.725610641000001</v>
      </c>
      <c r="J74" s="2">
        <v>5.230173811000002</v>
      </c>
      <c r="K74" s="2">
        <f t="shared" si="1"/>
        <v>88.421361560000008</v>
      </c>
      <c r="L74" s="3">
        <f>K74-'Esc Alto, Medio y Bajo'!D72</f>
        <v>0</v>
      </c>
    </row>
    <row r="75" spans="1:12" x14ac:dyDescent="0.25">
      <c r="A75" s="16">
        <v>41944</v>
      </c>
      <c r="B75" s="2">
        <v>32.748270362000014</v>
      </c>
      <c r="C75" s="2">
        <v>19.558092431000013</v>
      </c>
      <c r="D75" s="2">
        <v>9.8086035000000071E-2</v>
      </c>
      <c r="E75" s="2">
        <v>7.3107897010000045</v>
      </c>
      <c r="F75" s="2">
        <v>6.6666666000000027E-2</v>
      </c>
      <c r="G75" s="2">
        <v>1.963916420000001</v>
      </c>
      <c r="H75" s="2">
        <v>8.0255355080000044</v>
      </c>
      <c r="I75" s="2">
        <v>16.820558131000006</v>
      </c>
      <c r="J75" s="2">
        <v>5.014485576000002</v>
      </c>
      <c r="K75" s="2">
        <f t="shared" si="1"/>
        <v>91.606400830000041</v>
      </c>
      <c r="L75" s="3">
        <f>K75-'Esc Alto, Medio y Bajo'!D73</f>
        <v>0</v>
      </c>
    </row>
    <row r="76" spans="1:12" x14ac:dyDescent="0.25">
      <c r="A76" s="16">
        <v>41974</v>
      </c>
      <c r="B76" s="2">
        <v>32.726534072</v>
      </c>
      <c r="C76" s="2">
        <v>22.012479621999997</v>
      </c>
      <c r="D76" s="2">
        <v>0.11202212999999998</v>
      </c>
      <c r="E76" s="2">
        <v>7.6276545110000002</v>
      </c>
      <c r="F76" s="2">
        <v>6.7612903000000002E-2</v>
      </c>
      <c r="G76" s="2">
        <v>1.8776927670000001</v>
      </c>
      <c r="H76" s="2">
        <v>7.7903151180000014</v>
      </c>
      <c r="I76" s="2">
        <v>16.090770229</v>
      </c>
      <c r="J76" s="2">
        <v>5.2740094079999986</v>
      </c>
      <c r="K76" s="2">
        <f t="shared" si="1"/>
        <v>93.579090759999985</v>
      </c>
      <c r="L76" s="3">
        <f>K76-'Esc Alto, Medio y Bajo'!D74</f>
        <v>0</v>
      </c>
    </row>
    <row r="77" spans="1:12" x14ac:dyDescent="0.25">
      <c r="A77" s="16">
        <v>42005</v>
      </c>
      <c r="B77" s="2">
        <v>30.482049347000004</v>
      </c>
      <c r="C77" s="2">
        <v>17.555555776999999</v>
      </c>
      <c r="D77" s="2">
        <v>0.10359510300000001</v>
      </c>
      <c r="E77" s="2">
        <v>7.0250711690000012</v>
      </c>
      <c r="F77" s="2">
        <v>6.9645161000000011E-2</v>
      </c>
      <c r="G77" s="2">
        <v>1.9472364680000007</v>
      </c>
      <c r="H77" s="2">
        <v>6.5655837950000011</v>
      </c>
      <c r="I77" s="2">
        <v>11.765455591000004</v>
      </c>
      <c r="J77" s="2">
        <v>6.2578239880000019</v>
      </c>
      <c r="K77" s="2">
        <f t="shared" si="1"/>
        <v>81.772016399000009</v>
      </c>
      <c r="L77" s="3">
        <f>K77-'Esc Alto, Medio y Bajo'!D75</f>
        <v>0</v>
      </c>
    </row>
    <row r="78" spans="1:12" x14ac:dyDescent="0.25">
      <c r="A78" s="16">
        <v>42036</v>
      </c>
      <c r="B78" s="2">
        <v>33.020546953</v>
      </c>
      <c r="C78" s="2">
        <v>19.129771301000002</v>
      </c>
      <c r="D78" s="2">
        <v>0.12173808899999999</v>
      </c>
      <c r="E78" s="2">
        <v>7.080724845999999</v>
      </c>
      <c r="F78" s="2">
        <v>6.7857142999999995E-2</v>
      </c>
      <c r="G78" s="2">
        <v>2.0713414889999999</v>
      </c>
      <c r="H78" s="2">
        <v>9.0404786400000017</v>
      </c>
      <c r="I78" s="2">
        <v>13.192766435000001</v>
      </c>
      <c r="J78" s="2">
        <v>4.6018140679999995</v>
      </c>
      <c r="K78" s="2">
        <f t="shared" si="1"/>
        <v>88.327038963999982</v>
      </c>
      <c r="L78" s="3">
        <f>K78-'Esc Alto, Medio y Bajo'!D76</f>
        <v>0</v>
      </c>
    </row>
    <row r="79" spans="1:12" x14ac:dyDescent="0.25">
      <c r="A79" s="16">
        <v>42064</v>
      </c>
      <c r="B79" s="2">
        <v>30.663316134000006</v>
      </c>
      <c r="C79" s="2">
        <v>24.200077639</v>
      </c>
      <c r="D79" s="2">
        <v>0.17653146700000003</v>
      </c>
      <c r="E79" s="2">
        <v>4.1349054060000006</v>
      </c>
      <c r="F79" s="2">
        <v>6.0258064000000014E-2</v>
      </c>
      <c r="G79" s="2">
        <v>1.2421316930000001</v>
      </c>
      <c r="H79" s="2">
        <v>7.2987031610000015</v>
      </c>
      <c r="I79" s="2">
        <v>12.891398713000003</v>
      </c>
      <c r="J79" s="2">
        <v>3.8463450290000005</v>
      </c>
      <c r="K79" s="2">
        <f t="shared" si="1"/>
        <v>84.513667306000016</v>
      </c>
      <c r="L79" s="3">
        <f>K79-'Esc Alto, Medio y Bajo'!D77</f>
        <v>0</v>
      </c>
    </row>
    <row r="80" spans="1:12" x14ac:dyDescent="0.25">
      <c r="A80" s="16">
        <v>42095</v>
      </c>
      <c r="B80" s="2">
        <v>34.848864890999984</v>
      </c>
      <c r="C80" s="2">
        <v>23.592378663999991</v>
      </c>
      <c r="D80" s="2">
        <v>0.68682576099999981</v>
      </c>
      <c r="E80" s="2">
        <v>6.8155897599999982</v>
      </c>
      <c r="F80" s="2">
        <v>6.2466665999999997E-2</v>
      </c>
      <c r="G80" s="2">
        <v>1.3406450059999997</v>
      </c>
      <c r="H80" s="2">
        <v>7.6352236729999987</v>
      </c>
      <c r="I80" s="2">
        <v>12.744910523999998</v>
      </c>
      <c r="J80" s="2">
        <v>4.2346753519999991</v>
      </c>
      <c r="K80" s="2">
        <f t="shared" si="1"/>
        <v>91.961580296999969</v>
      </c>
      <c r="L80" s="3">
        <f>K80-'Esc Alto, Medio y Bajo'!D78</f>
        <v>0</v>
      </c>
    </row>
    <row r="81" spans="1:12" x14ac:dyDescent="0.25">
      <c r="A81" s="16">
        <v>42125</v>
      </c>
      <c r="B81" s="2">
        <v>31.066606458000003</v>
      </c>
      <c r="C81" s="2">
        <v>23.402281948000002</v>
      </c>
      <c r="D81" s="2">
        <v>0.232145305</v>
      </c>
      <c r="E81" s="2">
        <v>6.9688549830000008</v>
      </c>
      <c r="F81" s="2">
        <v>5.9580645000000002E-2</v>
      </c>
      <c r="G81" s="2">
        <v>1.2388197790000002</v>
      </c>
      <c r="H81" s="2">
        <v>7.3127077369999984</v>
      </c>
      <c r="I81" s="2">
        <v>12.316653480000003</v>
      </c>
      <c r="J81" s="2">
        <v>4.1791853829999992</v>
      </c>
      <c r="K81" s="2">
        <f t="shared" si="1"/>
        <v>86.776835718000015</v>
      </c>
      <c r="L81" s="3">
        <f>K81-'Esc Alto, Medio y Bajo'!D79</f>
        <v>0</v>
      </c>
    </row>
    <row r="82" spans="1:12" x14ac:dyDescent="0.25">
      <c r="A82" s="16">
        <v>42156</v>
      </c>
      <c r="B82" s="2">
        <v>34.473083218000006</v>
      </c>
      <c r="C82" s="2">
        <v>19.508232927999998</v>
      </c>
      <c r="D82" s="2">
        <v>0.21227130000000002</v>
      </c>
      <c r="E82" s="2">
        <v>6.8805154870000012</v>
      </c>
      <c r="F82" s="2">
        <v>4.0833333000000006E-2</v>
      </c>
      <c r="G82" s="2">
        <v>1.2889105410000004</v>
      </c>
      <c r="H82" s="2">
        <v>7.5485776050000011</v>
      </c>
      <c r="I82" s="2">
        <v>12.063037776000003</v>
      </c>
      <c r="J82" s="2">
        <v>3.8480797530000004</v>
      </c>
      <c r="K82" s="2">
        <f t="shared" si="1"/>
        <v>85.863541941000022</v>
      </c>
      <c r="L82" s="3">
        <f>K82-'Esc Alto, Medio y Bajo'!D80</f>
        <v>0</v>
      </c>
    </row>
    <row r="83" spans="1:12" x14ac:dyDescent="0.25">
      <c r="A83" s="16">
        <v>42186</v>
      </c>
      <c r="B83" s="2">
        <v>30.317492126000008</v>
      </c>
      <c r="C83" s="2">
        <v>25.927059456999995</v>
      </c>
      <c r="D83" s="2">
        <v>0.20605534899999997</v>
      </c>
      <c r="E83" s="2">
        <v>6.9473179240000009</v>
      </c>
      <c r="F83" s="2">
        <v>3.9516128999999997E-2</v>
      </c>
      <c r="G83" s="2">
        <v>1.1684036999999998</v>
      </c>
      <c r="H83" s="2">
        <v>6.9169344769999999</v>
      </c>
      <c r="I83" s="2">
        <v>12.162216477999998</v>
      </c>
      <c r="J83" s="2">
        <v>4.2067192879999995</v>
      </c>
      <c r="K83" s="2">
        <f t="shared" si="1"/>
        <v>87.891714928000013</v>
      </c>
      <c r="L83" s="3">
        <f>K83-'Esc Alto, Medio y Bajo'!D81</f>
        <v>0</v>
      </c>
    </row>
    <row r="84" spans="1:12" x14ac:dyDescent="0.25">
      <c r="A84" s="16">
        <v>42217</v>
      </c>
      <c r="B84" s="2">
        <v>34.108952176999999</v>
      </c>
      <c r="C84" s="2">
        <v>25.257115393999999</v>
      </c>
      <c r="D84" s="2">
        <v>0.23956829499999999</v>
      </c>
      <c r="E84" s="2">
        <v>6.9930278429999992</v>
      </c>
      <c r="F84" s="2">
        <v>3.951612899999999E-2</v>
      </c>
      <c r="G84" s="2">
        <v>1.2134604579999999</v>
      </c>
      <c r="H84" s="2">
        <v>7.5290521039999998</v>
      </c>
      <c r="I84" s="2">
        <v>12.782021469</v>
      </c>
      <c r="J84" s="2">
        <v>3.9848758420000001</v>
      </c>
      <c r="K84" s="2">
        <f t="shared" si="1"/>
        <v>92.147589710999995</v>
      </c>
      <c r="L84" s="3">
        <f>K84-'Esc Alto, Medio y Bajo'!D82</f>
        <v>0</v>
      </c>
    </row>
    <row r="85" spans="1:12" x14ac:dyDescent="0.25">
      <c r="A85" s="16">
        <v>42248</v>
      </c>
      <c r="B85" s="2">
        <v>34.519234304999998</v>
      </c>
      <c r="C85" s="2">
        <v>26.353969223</v>
      </c>
      <c r="D85" s="2">
        <v>0.21311116299999994</v>
      </c>
      <c r="E85" s="2">
        <v>7.0508954599999978</v>
      </c>
      <c r="F85" s="2">
        <v>6.0246052999999987E-2</v>
      </c>
      <c r="G85" s="2">
        <v>1.7615607479999997</v>
      </c>
      <c r="H85" s="2">
        <v>6.5682554959999981</v>
      </c>
      <c r="I85" s="2">
        <v>13.091233972999998</v>
      </c>
      <c r="J85" s="2">
        <v>4.0268010559999992</v>
      </c>
      <c r="K85" s="2">
        <f t="shared" si="1"/>
        <v>93.645307476999974</v>
      </c>
      <c r="L85" s="3">
        <f>K85-'Esc Alto, Medio y Bajo'!D83</f>
        <v>0</v>
      </c>
    </row>
    <row r="86" spans="1:12" x14ac:dyDescent="0.25">
      <c r="A86" s="16">
        <v>42278</v>
      </c>
      <c r="B86" s="2">
        <v>32.752018218000011</v>
      </c>
      <c r="C86" s="2">
        <v>19.208721461000003</v>
      </c>
      <c r="D86" s="2">
        <v>0.21008915700000005</v>
      </c>
      <c r="E86" s="2">
        <v>7.0364195650000019</v>
      </c>
      <c r="F86" s="2">
        <v>5.808861000000002E-2</v>
      </c>
      <c r="G86" s="2">
        <v>1.6279824020000007</v>
      </c>
      <c r="H86" s="2">
        <v>7.5243178920000027</v>
      </c>
      <c r="I86" s="2">
        <v>12.407030343000004</v>
      </c>
      <c r="J86" s="2">
        <v>4.1440433100000007</v>
      </c>
      <c r="K86" s="2">
        <f t="shared" si="1"/>
        <v>84.968710958000017</v>
      </c>
      <c r="L86" s="3">
        <f>K86-'Esc Alto, Medio y Bajo'!D84</f>
        <v>0</v>
      </c>
    </row>
    <row r="87" spans="1:12" x14ac:dyDescent="0.25">
      <c r="A87" s="16">
        <v>42309</v>
      </c>
      <c r="B87" s="2">
        <v>35.037011307000007</v>
      </c>
      <c r="C87" s="2">
        <v>19.244851232000013</v>
      </c>
      <c r="D87" s="2">
        <v>0.15619978500000006</v>
      </c>
      <c r="E87" s="2">
        <v>6.7393382280000029</v>
      </c>
      <c r="F87" s="2">
        <v>6.0921720000000019E-2</v>
      </c>
      <c r="G87" s="2">
        <v>1.6535344000000007</v>
      </c>
      <c r="H87" s="2">
        <v>7.2852225800000028</v>
      </c>
      <c r="I87" s="2">
        <v>13.422820345000005</v>
      </c>
      <c r="J87" s="2">
        <v>3.8539624190000015</v>
      </c>
      <c r="K87" s="2">
        <f t="shared" si="1"/>
        <v>87.453862016000031</v>
      </c>
      <c r="L87" s="3">
        <f>K87-'Esc Alto, Medio y Bajo'!D85</f>
        <v>0</v>
      </c>
    </row>
    <row r="88" spans="1:12" x14ac:dyDescent="0.25">
      <c r="A88" s="16">
        <v>42339</v>
      </c>
      <c r="B88" s="2">
        <v>34.47531987</v>
      </c>
      <c r="C88" s="2">
        <v>17.591524601</v>
      </c>
      <c r="D88" s="2">
        <v>5.8279279000000003E-2</v>
      </c>
      <c r="E88" s="2">
        <v>6.998192641000001</v>
      </c>
      <c r="F88" s="2">
        <v>3.9516128999999997E-2</v>
      </c>
      <c r="G88" s="2">
        <v>1.6033507819999999</v>
      </c>
      <c r="H88" s="2">
        <v>6.6683203130000006</v>
      </c>
      <c r="I88" s="2">
        <v>11.823350056000002</v>
      </c>
      <c r="J88" s="2">
        <v>4.0598238330000003</v>
      </c>
      <c r="K88" s="2">
        <f t="shared" si="1"/>
        <v>83.317677503999988</v>
      </c>
      <c r="L88" s="3">
        <f>K88-'Esc Alto, Medio y Bajo'!D86</f>
        <v>0</v>
      </c>
    </row>
    <row r="89" spans="1:12" x14ac:dyDescent="0.25">
      <c r="A89" s="16">
        <v>42370</v>
      </c>
      <c r="B89" s="2">
        <v>29.420689948</v>
      </c>
      <c r="C89" s="2">
        <v>14.502494871999996</v>
      </c>
      <c r="D89" s="2">
        <v>5.2819033999999994E-2</v>
      </c>
      <c r="E89" s="2">
        <v>5.7644814040000005</v>
      </c>
      <c r="F89" s="2">
        <v>5.8276189999999985E-2</v>
      </c>
      <c r="G89" s="2">
        <v>1.0564718579999997</v>
      </c>
      <c r="H89" s="2">
        <v>7.2651845059999971</v>
      </c>
      <c r="I89" s="2">
        <v>11.937779686000001</v>
      </c>
      <c r="J89" s="2">
        <v>3.6754128109999997</v>
      </c>
      <c r="K89" s="2">
        <f t="shared" si="1"/>
        <v>73.733610308999999</v>
      </c>
      <c r="L89" s="3">
        <f>K89-'Esc Alto, Medio y Bajo'!D87</f>
        <v>0</v>
      </c>
    </row>
    <row r="90" spans="1:12" x14ac:dyDescent="0.25">
      <c r="A90" s="16">
        <v>42401</v>
      </c>
      <c r="B90" s="2">
        <v>31.469625648000012</v>
      </c>
      <c r="C90" s="2">
        <v>14.094534326000003</v>
      </c>
      <c r="D90" s="2">
        <v>3.7068966000000016E-2</v>
      </c>
      <c r="E90" s="2">
        <v>6.2625163410000022</v>
      </c>
      <c r="F90" s="2">
        <v>5.3984386000000016E-2</v>
      </c>
      <c r="G90" s="2">
        <v>1.1165353270000002</v>
      </c>
      <c r="H90" s="2">
        <v>7.9697039660000017</v>
      </c>
      <c r="I90" s="2">
        <v>12.338363023000005</v>
      </c>
      <c r="J90" s="2">
        <v>3.8885017490000013</v>
      </c>
      <c r="K90" s="2">
        <f t="shared" si="1"/>
        <v>77.230833732000022</v>
      </c>
      <c r="L90" s="3">
        <f>K90-'Esc Alto, Medio y Bajo'!D88</f>
        <v>0</v>
      </c>
    </row>
    <row r="91" spans="1:12" x14ac:dyDescent="0.25">
      <c r="A91" s="16">
        <v>42430</v>
      </c>
      <c r="B91" s="2">
        <v>29.302635469999995</v>
      </c>
      <c r="C91" s="2">
        <v>13.670759760999999</v>
      </c>
      <c r="D91" s="2">
        <v>5.7421389999999996E-2</v>
      </c>
      <c r="E91" s="2">
        <v>6.1362205019999996</v>
      </c>
      <c r="F91" s="2">
        <v>5.0583554999999995E-2</v>
      </c>
      <c r="G91" s="2">
        <v>1.169012516</v>
      </c>
      <c r="H91" s="2">
        <v>7.6353718509999977</v>
      </c>
      <c r="I91" s="2">
        <v>11.903709212000001</v>
      </c>
      <c r="J91" s="2">
        <v>3.6898477649999997</v>
      </c>
      <c r="K91" s="2">
        <f t="shared" si="1"/>
        <v>73.615562021999992</v>
      </c>
      <c r="L91" s="3">
        <f>K91-'Esc Alto, Medio y Bajo'!D89</f>
        <v>0</v>
      </c>
    </row>
    <row r="92" spans="1:12" x14ac:dyDescent="0.25">
      <c r="A92" s="16">
        <v>42461</v>
      </c>
      <c r="B92" s="2">
        <v>31.120152741000012</v>
      </c>
      <c r="C92" s="2">
        <v>14.037828452999999</v>
      </c>
      <c r="D92" s="2">
        <v>6.7973674000000012E-2</v>
      </c>
      <c r="E92" s="2">
        <v>6.3170051230000022</v>
      </c>
      <c r="F92" s="2">
        <v>5.0172480000000005E-2</v>
      </c>
      <c r="G92" s="2">
        <v>1.1253195100000002</v>
      </c>
      <c r="H92" s="2">
        <v>7.6742367790000028</v>
      </c>
      <c r="I92" s="2">
        <v>12.230086107</v>
      </c>
      <c r="J92" s="2">
        <v>3.4577177240000005</v>
      </c>
      <c r="K92" s="2">
        <f t="shared" si="1"/>
        <v>76.080492591000024</v>
      </c>
      <c r="L92" s="3">
        <f>K92-'Esc Alto, Medio y Bajo'!D90</f>
        <v>0</v>
      </c>
    </row>
    <row r="93" spans="1:12" x14ac:dyDescent="0.25">
      <c r="A93" s="16">
        <v>42491</v>
      </c>
      <c r="B93" s="2">
        <v>30.554901215000012</v>
      </c>
      <c r="C93" s="2">
        <v>15.218134113000001</v>
      </c>
      <c r="D93" s="2">
        <v>6.9194220000000015E-2</v>
      </c>
      <c r="E93" s="2">
        <v>6.2430448739999997</v>
      </c>
      <c r="F93" s="2">
        <v>4.9347706000000005E-2</v>
      </c>
      <c r="G93" s="2">
        <v>1.1822214190000002</v>
      </c>
      <c r="H93" s="2">
        <v>7.4654258750000029</v>
      </c>
      <c r="I93" s="2">
        <v>11.950647368</v>
      </c>
      <c r="J93" s="2">
        <v>3.3747815680000004</v>
      </c>
      <c r="K93" s="2">
        <f t="shared" si="1"/>
        <v>76.107698358000022</v>
      </c>
      <c r="L93" s="3">
        <f>K93-'Esc Alto, Medio y Bajo'!D91</f>
        <v>0</v>
      </c>
    </row>
    <row r="94" spans="1:12" x14ac:dyDescent="0.25">
      <c r="A94" s="16">
        <v>42522</v>
      </c>
      <c r="B94" s="2">
        <v>29.890484415</v>
      </c>
      <c r="C94" s="2">
        <v>14.116489545999999</v>
      </c>
      <c r="D94" s="2">
        <v>7.5792234999999999E-2</v>
      </c>
      <c r="E94" s="2">
        <v>5.7930717910000009</v>
      </c>
      <c r="F94" s="2">
        <v>4.0833332999999999E-2</v>
      </c>
      <c r="G94" s="2">
        <v>1.1900374970000001</v>
      </c>
      <c r="H94" s="2">
        <v>6.1648317279999993</v>
      </c>
      <c r="I94" s="2">
        <v>11.365987373999998</v>
      </c>
      <c r="J94" s="2">
        <v>3.5418027329999999</v>
      </c>
      <c r="K94" s="2">
        <f t="shared" si="1"/>
        <v>72.179330652000004</v>
      </c>
      <c r="L94" s="3">
        <f>K94-'Esc Alto, Medio y Bajo'!D92</f>
        <v>0</v>
      </c>
    </row>
    <row r="95" spans="1:12" x14ac:dyDescent="0.25">
      <c r="A95" s="16">
        <v>42552</v>
      </c>
      <c r="B95" s="2">
        <v>28.543662023</v>
      </c>
      <c r="C95" s="2">
        <v>13.342386938999999</v>
      </c>
      <c r="D95" s="2">
        <v>6.6849371000000005E-2</v>
      </c>
      <c r="E95" s="2">
        <v>6.1037804480000002</v>
      </c>
      <c r="F95" s="2">
        <v>5.5924705999999998E-2</v>
      </c>
      <c r="G95" s="2">
        <v>1.156230557</v>
      </c>
      <c r="H95" s="2">
        <v>6.8954904820000005</v>
      </c>
      <c r="I95" s="2">
        <v>11.730420963</v>
      </c>
      <c r="J95" s="2">
        <v>3.7348751769999997</v>
      </c>
      <c r="K95" s="2">
        <f t="shared" si="1"/>
        <v>71.629620666000008</v>
      </c>
      <c r="L95" s="3">
        <f>K95-'Esc Alto, Medio y Bajo'!D93</f>
        <v>0</v>
      </c>
    </row>
    <row r="96" spans="1:12" x14ac:dyDescent="0.25">
      <c r="A96" s="16">
        <v>42583</v>
      </c>
      <c r="B96" s="2">
        <v>28.961310813000001</v>
      </c>
      <c r="C96" s="2">
        <v>13.490784923</v>
      </c>
      <c r="D96" s="2">
        <v>6.6086822000000003E-2</v>
      </c>
      <c r="E96" s="2">
        <v>6.0319959280000015</v>
      </c>
      <c r="F96" s="2">
        <v>5.4867712999999999E-2</v>
      </c>
      <c r="G96" s="2">
        <v>1.1446017929999999</v>
      </c>
      <c r="H96" s="2">
        <v>7.5400806129999989</v>
      </c>
      <c r="I96" s="2">
        <v>11.592314565000001</v>
      </c>
      <c r="J96" s="2">
        <v>3.5002951360000001</v>
      </c>
      <c r="K96" s="2">
        <f t="shared" si="1"/>
        <v>72.382338306000008</v>
      </c>
      <c r="L96" s="3">
        <f>K96-'Esc Alto, Medio y Bajo'!D94</f>
        <v>0</v>
      </c>
    </row>
    <row r="97" spans="1:12" x14ac:dyDescent="0.25">
      <c r="A97" s="16">
        <v>42614</v>
      </c>
      <c r="B97" s="2">
        <v>29.598953873999996</v>
      </c>
      <c r="C97" s="2">
        <v>13.282380922999998</v>
      </c>
      <c r="D97" s="2">
        <v>5.5601010999999999E-2</v>
      </c>
      <c r="E97" s="2">
        <v>6.0421580170000002</v>
      </c>
      <c r="F97" s="2">
        <v>5.499888E-2</v>
      </c>
      <c r="G97" s="2">
        <v>1.1622157789999998</v>
      </c>
      <c r="H97" s="2">
        <v>7.4299258039999998</v>
      </c>
      <c r="I97" s="2">
        <v>11.710731281999999</v>
      </c>
      <c r="J97" s="2">
        <v>3.5866916130000002</v>
      </c>
      <c r="K97" s="2">
        <f t="shared" si="1"/>
        <v>72.923657182999989</v>
      </c>
      <c r="L97" s="3">
        <f>K97-'Esc Alto, Medio y Bajo'!D95</f>
        <v>0</v>
      </c>
    </row>
    <row r="98" spans="1:12" x14ac:dyDescent="0.25">
      <c r="A98" s="16">
        <v>42644</v>
      </c>
      <c r="B98" s="2">
        <v>28.759704483000011</v>
      </c>
      <c r="C98" s="2">
        <v>13.249292029000006</v>
      </c>
      <c r="D98" s="2">
        <v>6.7312072000000014E-2</v>
      </c>
      <c r="E98" s="2">
        <v>6.0001894800000004</v>
      </c>
      <c r="F98" s="2">
        <v>5.3296216000000014E-2</v>
      </c>
      <c r="G98" s="2">
        <v>1.0444227890000002</v>
      </c>
      <c r="H98" s="2">
        <v>7.2894753020000023</v>
      </c>
      <c r="I98" s="2">
        <v>11.433994910000003</v>
      </c>
      <c r="J98" s="2">
        <v>3.3194769640000006</v>
      </c>
      <c r="K98" s="2">
        <f t="shared" si="1"/>
        <v>71.217164245000035</v>
      </c>
      <c r="L98" s="3">
        <f>K98-'Esc Alto, Medio y Bajo'!D96</f>
        <v>0</v>
      </c>
    </row>
    <row r="99" spans="1:12" x14ac:dyDescent="0.25">
      <c r="A99" s="16">
        <v>42675</v>
      </c>
      <c r="B99" s="2">
        <v>29.016285035999996</v>
      </c>
      <c r="C99" s="2">
        <v>13.140598047999999</v>
      </c>
      <c r="D99" s="2">
        <v>5.481892699999999E-2</v>
      </c>
      <c r="E99" s="2">
        <v>5.9516417309999996</v>
      </c>
      <c r="F99" s="2">
        <v>5.4220332999999989E-2</v>
      </c>
      <c r="G99" s="2">
        <v>1.0346783319999999</v>
      </c>
      <c r="H99" s="2">
        <v>7.1253303729999988</v>
      </c>
      <c r="I99" s="2">
        <v>11.417816216</v>
      </c>
      <c r="J99" s="2">
        <v>3.4267626099999995</v>
      </c>
      <c r="K99" s="2">
        <f t="shared" si="1"/>
        <v>71.222151605999997</v>
      </c>
      <c r="L99" s="3">
        <f>K99-'Esc Alto, Medio y Bajo'!D97</f>
        <v>0</v>
      </c>
    </row>
    <row r="100" spans="1:12" x14ac:dyDescent="0.25">
      <c r="A100" s="16">
        <v>42705</v>
      </c>
      <c r="B100" s="2">
        <v>28.682187797000008</v>
      </c>
      <c r="C100" s="2">
        <v>13.738627278000004</v>
      </c>
      <c r="D100" s="2">
        <v>6.624825400000002E-2</v>
      </c>
      <c r="E100" s="2">
        <v>7.3308397980000013</v>
      </c>
      <c r="F100" s="2">
        <v>5.2974258000000003E-2</v>
      </c>
      <c r="G100" s="2">
        <v>1.0828067630000002</v>
      </c>
      <c r="H100" s="2">
        <v>7.038397402000002</v>
      </c>
      <c r="I100" s="2">
        <v>12.244601300000003</v>
      </c>
      <c r="J100" s="2">
        <v>3.4956853290000014</v>
      </c>
      <c r="K100" s="2">
        <f t="shared" si="1"/>
        <v>73.732368179000019</v>
      </c>
      <c r="L100" s="3">
        <f>K100-'Esc Alto, Medio y Bajo'!D98</f>
        <v>0</v>
      </c>
    </row>
    <row r="101" spans="1:12" x14ac:dyDescent="0.25">
      <c r="A101" s="16">
        <v>42736</v>
      </c>
      <c r="B101" s="2">
        <v>24.551379712999992</v>
      </c>
      <c r="C101" s="2">
        <v>12.334490117</v>
      </c>
      <c r="D101" s="2">
        <v>2.4595523999999997E-2</v>
      </c>
      <c r="E101" s="2">
        <v>5.4703886090000005</v>
      </c>
      <c r="F101" s="2">
        <v>2.0870968E-2</v>
      </c>
      <c r="G101" s="2">
        <v>1.0673686230000001</v>
      </c>
      <c r="H101" s="2">
        <v>5.3141796069999989</v>
      </c>
      <c r="I101" s="2">
        <v>10.099198227</v>
      </c>
      <c r="J101" s="2">
        <v>2.8788790960000004</v>
      </c>
      <c r="K101" s="2">
        <f t="shared" si="1"/>
        <v>61.761350483999991</v>
      </c>
      <c r="L101" s="3">
        <f>K101-'Esc Alto, Medio y Bajo'!D99</f>
        <v>0</v>
      </c>
    </row>
    <row r="102" spans="1:12" x14ac:dyDescent="0.25">
      <c r="A102" s="16">
        <v>42767</v>
      </c>
      <c r="B102" s="2">
        <v>27.322093358000007</v>
      </c>
      <c r="C102" s="2">
        <v>12.617398152000002</v>
      </c>
      <c r="D102" s="2">
        <v>2.8098362000000009E-2</v>
      </c>
      <c r="E102" s="2">
        <v>5.1817738570000014</v>
      </c>
      <c r="F102" s="2">
        <v>1.5000000000000003E-2</v>
      </c>
      <c r="G102" s="2">
        <v>1.117210773</v>
      </c>
      <c r="H102" s="2">
        <v>5.7250628580000003</v>
      </c>
      <c r="I102" s="2">
        <v>10.570793447000002</v>
      </c>
      <c r="J102" s="2">
        <v>2.9824723620000007</v>
      </c>
      <c r="K102" s="2">
        <f t="shared" si="1"/>
        <v>65.559903169000009</v>
      </c>
      <c r="L102" s="3">
        <f>K102-'Esc Alto, Medio y Bajo'!D100</f>
        <v>0</v>
      </c>
    </row>
    <row r="103" spans="1:12" x14ac:dyDescent="0.25">
      <c r="A103" s="16">
        <v>42795</v>
      </c>
      <c r="B103" s="2">
        <v>25.927048907</v>
      </c>
      <c r="C103" s="2">
        <v>12.972777953</v>
      </c>
      <c r="D103" s="2">
        <v>2.2319632999999998E-2</v>
      </c>
      <c r="E103" s="2">
        <v>5.5011275749999999</v>
      </c>
      <c r="F103" s="2">
        <v>1.3322581E-2</v>
      </c>
      <c r="G103" s="2">
        <v>1.257674263</v>
      </c>
      <c r="H103" s="2">
        <v>5.7893967810000007</v>
      </c>
      <c r="I103" s="2">
        <v>10.275797560999999</v>
      </c>
      <c r="J103" s="2">
        <v>2.9334940820000006</v>
      </c>
      <c r="K103" s="2">
        <f t="shared" si="1"/>
        <v>64.692959335999987</v>
      </c>
      <c r="L103" s="3">
        <f>K103-'Esc Alto, Medio y Bajo'!D101</f>
        <v>0</v>
      </c>
    </row>
    <row r="104" spans="1:12" x14ac:dyDescent="0.25">
      <c r="A104" s="16">
        <v>42826</v>
      </c>
      <c r="B104" s="2">
        <v>24.847477867000002</v>
      </c>
      <c r="C104" s="2">
        <v>13.261476688</v>
      </c>
      <c r="D104" s="2">
        <v>5.1020889999999999E-2</v>
      </c>
      <c r="E104" s="2">
        <v>5.3229023240000002</v>
      </c>
      <c r="F104" s="2">
        <v>1.4999999999999999E-2</v>
      </c>
      <c r="G104" s="2">
        <v>1.2362002820000002</v>
      </c>
      <c r="H104" s="2">
        <v>5.3804286560000003</v>
      </c>
      <c r="I104" s="2">
        <v>9.877994674</v>
      </c>
      <c r="J104" s="2">
        <v>2.7523896539999999</v>
      </c>
      <c r="K104" s="2">
        <f t="shared" si="1"/>
        <v>62.744891034999995</v>
      </c>
      <c r="L104" s="3">
        <f>K104-'Esc Alto, Medio y Bajo'!D102</f>
        <v>0</v>
      </c>
    </row>
    <row r="105" spans="1:12" x14ac:dyDescent="0.25">
      <c r="A105" s="16">
        <v>42856</v>
      </c>
      <c r="B105" s="2">
        <v>24.993024677000001</v>
      </c>
      <c r="C105" s="2">
        <v>13.900510146</v>
      </c>
      <c r="D105" s="2">
        <v>2.1210262000000001E-2</v>
      </c>
      <c r="E105" s="2">
        <v>5.2915582629999998</v>
      </c>
      <c r="F105" s="2">
        <v>1.2870968E-2</v>
      </c>
      <c r="G105" s="2">
        <v>0.84834618500000003</v>
      </c>
      <c r="H105" s="2">
        <v>5.5401500410000004</v>
      </c>
      <c r="I105" s="2">
        <v>9.7123794710000002</v>
      </c>
      <c r="J105" s="2">
        <v>2.4939517789999992</v>
      </c>
      <c r="K105" s="2">
        <f t="shared" si="1"/>
        <v>62.814001791999992</v>
      </c>
      <c r="L105" s="3">
        <f>K105-'Esc Alto, Medio y Bajo'!D103</f>
        <v>0</v>
      </c>
    </row>
    <row r="106" spans="1:12" x14ac:dyDescent="0.25">
      <c r="A106" s="16">
        <v>42887</v>
      </c>
      <c r="B106" s="2">
        <v>25.003226413</v>
      </c>
      <c r="C106" s="2">
        <v>12.013358404999998</v>
      </c>
      <c r="D106" s="2">
        <v>1.9353919000000001E-2</v>
      </c>
      <c r="E106" s="2">
        <v>5.2760360110000004</v>
      </c>
      <c r="F106" s="2">
        <v>1.3666667E-2</v>
      </c>
      <c r="G106" s="2">
        <v>0.83833211800000007</v>
      </c>
      <c r="H106" s="2">
        <v>5.531663462</v>
      </c>
      <c r="I106" s="2">
        <v>9.8009717300000005</v>
      </c>
      <c r="J106" s="2">
        <v>2.6951313809999995</v>
      </c>
      <c r="K106" s="2">
        <f t="shared" si="1"/>
        <v>61.191740105999997</v>
      </c>
      <c r="L106" s="3">
        <f>K106-'Esc Alto, Medio y Bajo'!D104</f>
        <v>0</v>
      </c>
    </row>
    <row r="107" spans="1:12" x14ac:dyDescent="0.25">
      <c r="A107" s="16">
        <v>42917</v>
      </c>
      <c r="B107" s="2">
        <v>24.845008169000007</v>
      </c>
      <c r="C107" s="2">
        <v>12.314039672000003</v>
      </c>
      <c r="D107" s="2">
        <v>4.6851454000000015E-2</v>
      </c>
      <c r="E107" s="2">
        <v>5.2531803010000022</v>
      </c>
      <c r="F107" s="2">
        <v>8.0645160000000042E-3</v>
      </c>
      <c r="G107" s="2">
        <v>0.86424774400000037</v>
      </c>
      <c r="H107" s="2">
        <v>5.4976072180000015</v>
      </c>
      <c r="I107" s="2">
        <v>9.6411975500000029</v>
      </c>
      <c r="J107" s="2">
        <v>2.8894145780000007</v>
      </c>
      <c r="K107" s="2">
        <f t="shared" si="1"/>
        <v>61.359611202000011</v>
      </c>
      <c r="L107" s="3">
        <f>K107-'Esc Alto, Medio y Bajo'!D105</f>
        <v>0</v>
      </c>
    </row>
    <row r="108" spans="1:12" x14ac:dyDescent="0.25">
      <c r="A108" s="16">
        <v>42948</v>
      </c>
      <c r="B108" s="2">
        <v>24.942290282999998</v>
      </c>
      <c r="C108" s="2">
        <v>12.009250201999997</v>
      </c>
      <c r="D108" s="2">
        <v>3.6830440999999998E-2</v>
      </c>
      <c r="E108" s="2">
        <v>5.2312621220000004</v>
      </c>
      <c r="F108" s="2">
        <v>1.3387097000000001E-2</v>
      </c>
      <c r="G108" s="2">
        <v>1.244591472</v>
      </c>
      <c r="H108" s="2">
        <v>5.4962130140000003</v>
      </c>
      <c r="I108" s="2">
        <v>9.4102809910000005</v>
      </c>
      <c r="J108" s="2">
        <v>2.6721661650000001</v>
      </c>
      <c r="K108" s="2">
        <f t="shared" si="1"/>
        <v>61.056271786999993</v>
      </c>
      <c r="L108" s="3">
        <f>K108-'Esc Alto, Medio y Bajo'!D106</f>
        <v>0</v>
      </c>
    </row>
    <row r="109" spans="1:12" x14ac:dyDescent="0.25">
      <c r="A109" s="16">
        <v>42979</v>
      </c>
      <c r="B109" s="2">
        <v>25.466384596999987</v>
      </c>
      <c r="C109" s="2">
        <v>12.785105546999995</v>
      </c>
      <c r="D109" s="2">
        <v>3.9993854999999988E-2</v>
      </c>
      <c r="E109" s="2">
        <v>5.236787151999998</v>
      </c>
      <c r="F109" s="2">
        <v>1.1399999999999999E-2</v>
      </c>
      <c r="G109" s="2">
        <v>0.9428798389999995</v>
      </c>
      <c r="H109" s="2">
        <v>5.5409330439999982</v>
      </c>
      <c r="I109" s="2">
        <v>9.8893531339999967</v>
      </c>
      <c r="J109" s="2">
        <v>2.8145926949999995</v>
      </c>
      <c r="K109" s="2">
        <f t="shared" si="1"/>
        <v>62.727429862999976</v>
      </c>
      <c r="L109" s="3">
        <f>K109-'Esc Alto, Medio y Bajo'!D107</f>
        <v>0</v>
      </c>
    </row>
    <row r="110" spans="1:12" x14ac:dyDescent="0.25">
      <c r="A110" s="16">
        <v>43009</v>
      </c>
      <c r="B110" s="2">
        <v>24.002297362999986</v>
      </c>
      <c r="C110" s="2">
        <v>12.416732281999996</v>
      </c>
      <c r="D110" s="2">
        <v>5.4613472999999975E-2</v>
      </c>
      <c r="E110" s="2">
        <v>5.1814327399999982</v>
      </c>
      <c r="F110" s="2">
        <v>1.3741934999999995E-2</v>
      </c>
      <c r="G110" s="2">
        <v>0.90581270499999955</v>
      </c>
      <c r="H110" s="2">
        <v>5.4139057969999982</v>
      </c>
      <c r="I110" s="2">
        <v>9.0784985919999972</v>
      </c>
      <c r="J110" s="2">
        <v>2.5691143979999986</v>
      </c>
      <c r="K110" s="2">
        <f t="shared" si="1"/>
        <v>59.636149284999973</v>
      </c>
      <c r="L110" s="3">
        <f>K110-'Esc Alto, Medio y Bajo'!D108</f>
        <v>0</v>
      </c>
    </row>
    <row r="111" spans="1:12" x14ac:dyDescent="0.25">
      <c r="A111" s="16">
        <v>43040</v>
      </c>
      <c r="B111" s="2">
        <v>24.901939395000003</v>
      </c>
      <c r="C111" s="2">
        <v>12.343000116000001</v>
      </c>
      <c r="D111" s="2">
        <v>6.7869886000000004E-2</v>
      </c>
      <c r="E111" s="2">
        <v>5.1466577420000004</v>
      </c>
      <c r="F111" s="2">
        <v>1.5933333000000001E-2</v>
      </c>
      <c r="G111" s="2">
        <v>0.91199403499999998</v>
      </c>
      <c r="H111" s="2">
        <v>5.3446471879999997</v>
      </c>
      <c r="I111" s="2">
        <v>9.2396184439999995</v>
      </c>
      <c r="J111" s="2">
        <v>2.7595233389999998</v>
      </c>
      <c r="K111" s="2">
        <f t="shared" si="1"/>
        <v>60.731183478000005</v>
      </c>
      <c r="L111" s="3">
        <f>K111-'Esc Alto, Medio y Bajo'!D109</f>
        <v>0</v>
      </c>
    </row>
    <row r="112" spans="1:12" x14ac:dyDescent="0.25">
      <c r="A112" s="16">
        <v>43070</v>
      </c>
      <c r="B112" s="2">
        <v>24.739997096</v>
      </c>
      <c r="C112" s="2">
        <v>13.169857985</v>
      </c>
      <c r="D112" s="2">
        <v>6.4651109000000012E-2</v>
      </c>
      <c r="E112" s="2">
        <v>5.1701338750000012</v>
      </c>
      <c r="F112" s="2">
        <v>1.8419355000000002E-2</v>
      </c>
      <c r="G112" s="2">
        <v>1.3544455130000002</v>
      </c>
      <c r="H112" s="2">
        <v>5.1782333850000013</v>
      </c>
      <c r="I112" s="2">
        <v>9.9202182880000009</v>
      </c>
      <c r="J112" s="2">
        <v>2.7508137370000005</v>
      </c>
      <c r="K112" s="2">
        <f t="shared" si="1"/>
        <v>62.366770343000006</v>
      </c>
      <c r="L112" s="3">
        <f>K112-'Esc Alto, Medio y Bajo'!D110</f>
        <v>0</v>
      </c>
    </row>
    <row r="113" spans="1:12" x14ac:dyDescent="0.25">
      <c r="A113" s="16">
        <v>43101</v>
      </c>
      <c r="B113" s="2">
        <v>22.052553849636119</v>
      </c>
      <c r="C113" s="2">
        <v>11.593174997527095</v>
      </c>
      <c r="D113" s="2">
        <v>0.26931075231935464</v>
      </c>
      <c r="E113" s="2">
        <v>4.5341097653954812</v>
      </c>
      <c r="F113" s="2">
        <v>2.5223870714838701E-2</v>
      </c>
      <c r="G113" s="2">
        <v>0.94996566167548357</v>
      </c>
      <c r="H113" s="2">
        <v>4.9091574735812902</v>
      </c>
      <c r="I113" s="2">
        <v>8.2168435750599969</v>
      </c>
      <c r="J113" s="2">
        <v>2.381793272525806</v>
      </c>
      <c r="K113" s="2">
        <f t="shared" si="1"/>
        <v>54.932133218435467</v>
      </c>
      <c r="L113" s="3">
        <f>K113-'Esc Alto, Medio y Bajo'!D111</f>
        <v>0</v>
      </c>
    </row>
    <row r="114" spans="1:12" x14ac:dyDescent="0.25">
      <c r="A114" s="16">
        <v>43132</v>
      </c>
      <c r="B114" s="2">
        <v>25.867368881874285</v>
      </c>
      <c r="C114" s="2">
        <v>12.091051205348572</v>
      </c>
      <c r="D114" s="2">
        <v>0.28173792480000004</v>
      </c>
      <c r="E114" s="2">
        <v>4.6173708389942858</v>
      </c>
      <c r="F114" s="2">
        <v>1.6418571428571432E-2</v>
      </c>
      <c r="G114" s="2">
        <v>1.0545061897599999</v>
      </c>
      <c r="H114" s="2">
        <v>5.1842946667885723</v>
      </c>
      <c r="I114" s="2">
        <v>8.110370868205715</v>
      </c>
      <c r="J114" s="2">
        <v>2.7266421327999999</v>
      </c>
      <c r="K114" s="2">
        <f t="shared" si="1"/>
        <v>59.949761279999997</v>
      </c>
      <c r="L114" s="3">
        <f>K114-'Esc Alto, Medio y Bajo'!D112</f>
        <v>0</v>
      </c>
    </row>
    <row r="115" spans="1:12" x14ac:dyDescent="0.25">
      <c r="A115" s="16">
        <v>43160</v>
      </c>
      <c r="B115" s="2">
        <v>23.115835493070971</v>
      </c>
      <c r="C115" s="2">
        <v>12.019202299723871</v>
      </c>
      <c r="D115" s="2">
        <v>0.27827277405354839</v>
      </c>
      <c r="E115" s="2">
        <v>4.5166004990025819</v>
      </c>
      <c r="F115" s="2">
        <v>1.6875483507096778E-2</v>
      </c>
      <c r="G115" s="2">
        <v>1.0733621458625808</v>
      </c>
      <c r="H115" s="2">
        <v>5.0037261141677423</v>
      </c>
      <c r="I115" s="2">
        <v>7.6774841592735488</v>
      </c>
      <c r="J115" s="2">
        <v>2.4534821782716132</v>
      </c>
      <c r="K115" s="2">
        <f t="shared" si="1"/>
        <v>56.154841146933556</v>
      </c>
      <c r="L115" s="3">
        <f>K115-'Esc Alto, Medio y Bajo'!D113</f>
        <v>0</v>
      </c>
    </row>
    <row r="116" spans="1:12" x14ac:dyDescent="0.25">
      <c r="A116" s="16">
        <v>43191</v>
      </c>
      <c r="B116" s="2">
        <v>24.025142388133339</v>
      </c>
      <c r="C116" s="2">
        <v>11.481284744053337</v>
      </c>
      <c r="D116" s="2">
        <v>0.28934040580000009</v>
      </c>
      <c r="E116" s="2">
        <v>4.5885194574266679</v>
      </c>
      <c r="F116" s="2">
        <v>1.9712E-2</v>
      </c>
      <c r="G116" s="2">
        <v>1.1386008838666666</v>
      </c>
      <c r="H116" s="2">
        <v>5.2578372649600018</v>
      </c>
      <c r="I116" s="2">
        <v>8.0682216710400034</v>
      </c>
      <c r="J116" s="2">
        <v>3.1472152311600006</v>
      </c>
      <c r="K116" s="2">
        <f t="shared" si="1"/>
        <v>58.015874046440018</v>
      </c>
      <c r="L116" s="3">
        <f>K116-'Esc Alto, Medio y Bajo'!D114</f>
        <v>0</v>
      </c>
    </row>
    <row r="117" spans="1:12" x14ac:dyDescent="0.25">
      <c r="A117" s="16">
        <v>43221</v>
      </c>
      <c r="B117" s="2">
        <v>23.649052252790323</v>
      </c>
      <c r="C117" s="2">
        <v>11.454302398925805</v>
      </c>
      <c r="D117" s="2">
        <v>0.27204035199677418</v>
      </c>
      <c r="E117" s="2">
        <v>4.5610231938032255</v>
      </c>
      <c r="F117" s="2">
        <v>2.0370967393548385E-2</v>
      </c>
      <c r="G117" s="2">
        <v>1.1306109857354838</v>
      </c>
      <c r="H117" s="2">
        <v>5.0996020664096786</v>
      </c>
      <c r="I117" s="2">
        <v>8.1685866847387096</v>
      </c>
      <c r="J117" s="2">
        <v>2.9372524085774194</v>
      </c>
      <c r="K117" s="2">
        <f t="shared" si="1"/>
        <v>57.292841310370974</v>
      </c>
      <c r="L117" s="3">
        <f>K117-'Esc Alto, Medio y Bajo'!D115</f>
        <v>0</v>
      </c>
    </row>
    <row r="118" spans="1:12" x14ac:dyDescent="0.25">
      <c r="A118" s="16">
        <v>43252</v>
      </c>
      <c r="B118" s="2">
        <v>24.780066079839994</v>
      </c>
      <c r="C118" s="2">
        <v>13.080973533439998</v>
      </c>
      <c r="D118" s="2">
        <v>0.30200427471999985</v>
      </c>
      <c r="E118" s="2">
        <v>4.9581029527199982</v>
      </c>
      <c r="F118" s="2">
        <v>3.0759999999999996E-2</v>
      </c>
      <c r="G118" s="2">
        <v>1.6611178389599996</v>
      </c>
      <c r="H118" s="2">
        <v>5.7374476767999978</v>
      </c>
      <c r="I118" s="2">
        <v>8.8573175921599958</v>
      </c>
      <c r="J118" s="2">
        <v>3.2741819150399989</v>
      </c>
      <c r="K118" s="2">
        <f t="shared" si="1"/>
        <v>62.681971863679976</v>
      </c>
      <c r="L118" s="3">
        <f>K118-'Esc Alto, Medio y Bajo'!D116</f>
        <v>0</v>
      </c>
    </row>
    <row r="119" spans="1:12" x14ac:dyDescent="0.25">
      <c r="A119" s="16">
        <v>43282</v>
      </c>
      <c r="B119" s="2">
        <v>23.041862401783227</v>
      </c>
      <c r="C119" s="2">
        <v>11.515882184632257</v>
      </c>
      <c r="D119" s="2">
        <v>0.26814921759935489</v>
      </c>
      <c r="E119" s="2">
        <v>4.3222050428774201</v>
      </c>
      <c r="F119" s="2">
        <v>2.2856128699354841E-2</v>
      </c>
      <c r="G119" s="2">
        <v>1.6059052097096773</v>
      </c>
      <c r="H119" s="2">
        <v>5.1403146091903231</v>
      </c>
      <c r="I119" s="2">
        <v>8.2268023141348401</v>
      </c>
      <c r="J119" s="2">
        <v>3.2816055368961292</v>
      </c>
      <c r="K119" s="2">
        <f t="shared" si="1"/>
        <v>57.425582645522589</v>
      </c>
      <c r="L119" s="3">
        <f>K119-'Esc Alto, Medio y Bajo'!D117</f>
        <v>0</v>
      </c>
    </row>
    <row r="120" spans="1:12" x14ac:dyDescent="0.25">
      <c r="A120" s="16">
        <v>43313</v>
      </c>
      <c r="B120" s="2">
        <v>23.506473745518708</v>
      </c>
      <c r="C120" s="2">
        <v>11.465648268338063</v>
      </c>
      <c r="D120" s="2">
        <v>0.27357105883225807</v>
      </c>
      <c r="E120" s="2">
        <v>4.3588230908670962</v>
      </c>
      <c r="F120" s="2">
        <v>2.5710967416774193E-2</v>
      </c>
      <c r="G120" s="2">
        <v>1.3701428191096778</v>
      </c>
      <c r="H120" s="2">
        <v>5.1776717798025809</v>
      </c>
      <c r="I120" s="2">
        <v>8.4023227195600008</v>
      </c>
      <c r="J120" s="2">
        <v>4.1195025954554838</v>
      </c>
      <c r="K120" s="2">
        <f t="shared" si="1"/>
        <v>58.699867044900643</v>
      </c>
      <c r="L120" s="3">
        <f>K120-'Esc Alto, Medio y Bajo'!D118</f>
        <v>0</v>
      </c>
    </row>
    <row r="121" spans="1:12" x14ac:dyDescent="0.25">
      <c r="A121" s="16">
        <v>43344</v>
      </c>
      <c r="B121" s="2">
        <v>22.35843936253999</v>
      </c>
      <c r="C121" s="2">
        <v>11.788159137279994</v>
      </c>
      <c r="D121" s="2">
        <v>0.27831484343999996</v>
      </c>
      <c r="E121" s="2">
        <v>4.4289559751799992</v>
      </c>
      <c r="F121" s="2">
        <v>2.7624000000000003E-2</v>
      </c>
      <c r="G121" s="2">
        <v>1.4854338677199999</v>
      </c>
      <c r="H121" s="2">
        <v>5.3555790772199989</v>
      </c>
      <c r="I121" s="2">
        <v>8.5304005191999988</v>
      </c>
      <c r="J121" s="2">
        <v>4.1657933524599988</v>
      </c>
      <c r="K121" s="2">
        <f t="shared" si="1"/>
        <v>58.418700135039991</v>
      </c>
      <c r="L121" s="3">
        <f>K121-'Esc Alto, Medio y Bajo'!D119</f>
        <v>0</v>
      </c>
    </row>
    <row r="122" spans="1:12" x14ac:dyDescent="0.25">
      <c r="A122" s="16">
        <v>43374</v>
      </c>
      <c r="B122" s="2">
        <v>22.464270822451617</v>
      </c>
      <c r="C122" s="2">
        <v>11.540346858296772</v>
      </c>
      <c r="D122" s="2">
        <v>0.27586552162580652</v>
      </c>
      <c r="E122" s="2">
        <v>4.3513736693935492</v>
      </c>
      <c r="F122" s="2">
        <v>2.9225806141935484E-2</v>
      </c>
      <c r="G122" s="2">
        <v>2.1021750641548387</v>
      </c>
      <c r="H122" s="2">
        <v>5.3979006452645155</v>
      </c>
      <c r="I122" s="2">
        <v>8.2822538847483891</v>
      </c>
      <c r="J122" s="2">
        <v>4.4116987333419369</v>
      </c>
      <c r="K122" s="2">
        <f t="shared" si="1"/>
        <v>58.855111005419346</v>
      </c>
      <c r="L122" s="3">
        <f>K122-'Esc Alto, Medio y Bajo'!D120</f>
        <v>0</v>
      </c>
    </row>
    <row r="123" spans="1:12" x14ac:dyDescent="0.25">
      <c r="A123" s="16">
        <v>43405</v>
      </c>
      <c r="B123" s="2">
        <v>23.644201663193336</v>
      </c>
      <c r="C123" s="2">
        <v>12.886636987740001</v>
      </c>
      <c r="D123" s="2">
        <v>0.33816454214000002</v>
      </c>
      <c r="E123" s="2">
        <v>4.4274122475599995</v>
      </c>
      <c r="F123" s="2">
        <v>5.4143333073333334E-2</v>
      </c>
      <c r="G123" s="2">
        <v>1.6846486042666666</v>
      </c>
      <c r="H123" s="2">
        <v>5.2429295815200012</v>
      </c>
      <c r="I123" s="2">
        <v>8.875024041013333</v>
      </c>
      <c r="J123" s="2">
        <v>2.9447576465266669</v>
      </c>
      <c r="K123" s="2">
        <f t="shared" si="1"/>
        <v>60.097918647033339</v>
      </c>
      <c r="L123" s="3">
        <f>K123-'Esc Alto, Medio y Bajo'!D121</f>
        <v>0</v>
      </c>
    </row>
    <row r="124" spans="1:12" x14ac:dyDescent="0.25">
      <c r="A124" s="16">
        <v>43435</v>
      </c>
      <c r="B124" s="2">
        <v>22.507151648869673</v>
      </c>
      <c r="C124" s="2">
        <v>13.461029512061934</v>
      </c>
      <c r="D124" s="2">
        <v>0.34067130358709674</v>
      </c>
      <c r="E124" s="2">
        <v>4.6078914939264504</v>
      </c>
      <c r="F124" s="2">
        <v>5.7709677394838704E-2</v>
      </c>
      <c r="G124" s="2">
        <v>1.4921031475096775</v>
      </c>
      <c r="H124" s="2">
        <v>5.428460000107096</v>
      </c>
      <c r="I124" s="2">
        <v>8.9586650629019342</v>
      </c>
      <c r="J124" s="2">
        <v>2.7580820723522579</v>
      </c>
      <c r="K124" s="2">
        <f t="shared" si="1"/>
        <v>59.611763918710963</v>
      </c>
      <c r="L124" s="3">
        <f>K124-'Esc Alto, Medio y Bajo'!D122</f>
        <v>0</v>
      </c>
    </row>
    <row r="125" spans="1:12" x14ac:dyDescent="0.25">
      <c r="A125" s="16">
        <v>43466</v>
      </c>
      <c r="B125" s="2">
        <v>20.48543396790452</v>
      </c>
      <c r="C125" s="2">
        <v>11.292080283561937</v>
      </c>
      <c r="D125" s="2">
        <v>0.2623533362522581</v>
      </c>
      <c r="E125" s="2">
        <v>3.7669403660019354</v>
      </c>
      <c r="F125" s="2">
        <v>2.9874838709677418E-2</v>
      </c>
      <c r="G125" s="2">
        <v>1.1510344691883871</v>
      </c>
      <c r="H125" s="2">
        <v>5.1694708079045153</v>
      </c>
      <c r="I125" s="2">
        <v>9.1706730340516138</v>
      </c>
      <c r="J125" s="2">
        <v>2.6058662205909675</v>
      </c>
      <c r="K125" s="2">
        <f t="shared" si="1"/>
        <v>53.933727324165815</v>
      </c>
      <c r="L125" s="3">
        <f>K125-'Esc Alto, Medio y Bajo'!D123</f>
        <v>0</v>
      </c>
    </row>
    <row r="126" spans="1:12" x14ac:dyDescent="0.25">
      <c r="A126" s="16">
        <v>43497</v>
      </c>
      <c r="B126" s="2">
        <v>22.974297966640002</v>
      </c>
      <c r="C126" s="2">
        <v>12.111387585440003</v>
      </c>
      <c r="D126" s="2">
        <v>0.27477811376000005</v>
      </c>
      <c r="E126" s="2">
        <v>3.732168268320001</v>
      </c>
      <c r="F126" s="2">
        <v>3.0280000000000001E-2</v>
      </c>
      <c r="G126" s="2">
        <v>1.2682185616800001</v>
      </c>
      <c r="H126" s="2">
        <v>5.6803837706400007</v>
      </c>
      <c r="I126" s="2">
        <v>8.6198728216799996</v>
      </c>
      <c r="J126" s="2">
        <v>2.6999614579200002</v>
      </c>
      <c r="K126" s="2">
        <f t="shared" si="1"/>
        <v>57.391348546080003</v>
      </c>
      <c r="L126" s="3">
        <f>K126-'Esc Alto, Medio y Bajo'!D124</f>
        <v>0</v>
      </c>
    </row>
    <row r="127" spans="1:12" x14ac:dyDescent="0.25">
      <c r="A127" s="16">
        <v>43525</v>
      </c>
      <c r="B127" s="2">
        <v>23.28562879479032</v>
      </c>
      <c r="C127" s="2">
        <v>12.118105293961289</v>
      </c>
      <c r="D127" s="2">
        <v>0.30791034104193543</v>
      </c>
      <c r="E127" s="2">
        <v>4.37133884496129</v>
      </c>
      <c r="F127" s="2">
        <v>3.2051612903225814E-2</v>
      </c>
      <c r="G127" s="2">
        <v>1.4400670684129033</v>
      </c>
      <c r="H127" s="2">
        <v>5.5741133018645153</v>
      </c>
      <c r="I127" s="2">
        <v>7.753876085525806</v>
      </c>
      <c r="J127" s="2">
        <v>2.7284128608548386</v>
      </c>
      <c r="K127" s="2">
        <f t="shared" si="1"/>
        <v>57.611504204316105</v>
      </c>
      <c r="L127" s="3">
        <f>K127-'Esc Alto, Medio y Bajo'!D125</f>
        <v>0</v>
      </c>
    </row>
    <row r="128" spans="1:12" x14ac:dyDescent="0.25">
      <c r="A128" s="16">
        <v>43556</v>
      </c>
      <c r="B128" s="2">
        <v>20.798622396813332</v>
      </c>
      <c r="C128" s="2">
        <v>12.232165510786668</v>
      </c>
      <c r="D128" s="2">
        <v>0.27303625002666665</v>
      </c>
      <c r="E128" s="2">
        <v>3.5077514113333339</v>
      </c>
      <c r="F128" s="2">
        <v>3.5103999999999996E-2</v>
      </c>
      <c r="G128" s="2">
        <v>1.6166474151066663</v>
      </c>
      <c r="H128" s="2">
        <v>5.3929840287333324</v>
      </c>
      <c r="I128" s="2">
        <v>8.699635670946666</v>
      </c>
      <c r="J128" s="2">
        <v>2.5396066680400002</v>
      </c>
      <c r="K128" s="2">
        <f t="shared" si="1"/>
        <v>55.095553351786656</v>
      </c>
      <c r="L128" s="3">
        <f>K128-'Esc Alto, Medio y Bajo'!D126</f>
        <v>0</v>
      </c>
    </row>
    <row r="129" spans="1:12" x14ac:dyDescent="0.25">
      <c r="A129" s="16">
        <v>43586</v>
      </c>
      <c r="B129" s="2">
        <v>21.210713406445162</v>
      </c>
      <c r="C129" s="2">
        <v>12.223164361795483</v>
      </c>
      <c r="D129" s="2">
        <v>0.2756613397548387</v>
      </c>
      <c r="E129" s="2">
        <v>3.5192655357200002</v>
      </c>
      <c r="F129" s="2">
        <v>3.8266451612903221E-2</v>
      </c>
      <c r="G129" s="2">
        <v>2.2145477201019355</v>
      </c>
      <c r="H129" s="2">
        <v>5.1938467622658058</v>
      </c>
      <c r="I129" s="2">
        <v>8.1973608190161293</v>
      </c>
      <c r="J129" s="2">
        <v>2.5848228643006452</v>
      </c>
      <c r="K129" s="2">
        <f t="shared" si="1"/>
        <v>55.457649261012918</v>
      </c>
      <c r="L129" s="3">
        <f>K129-'Esc Alto, Medio y Bajo'!D127</f>
        <v>0</v>
      </c>
    </row>
    <row r="130" spans="1:12" x14ac:dyDescent="0.25">
      <c r="A130" s="16">
        <v>43617</v>
      </c>
      <c r="B130" s="2">
        <v>20.600608920959999</v>
      </c>
      <c r="C130" s="2">
        <v>12.078299963519999</v>
      </c>
      <c r="D130" s="2">
        <v>0.27889972159999998</v>
      </c>
      <c r="E130" s="2">
        <v>3.4030195584</v>
      </c>
      <c r="F130" s="2">
        <v>4.0152E-2</v>
      </c>
      <c r="G130" s="2">
        <v>2.1634217024</v>
      </c>
      <c r="H130" s="2">
        <v>5.3782448128000002</v>
      </c>
      <c r="I130" s="2">
        <v>5.23595688192</v>
      </c>
      <c r="J130" s="2">
        <v>2.6478919955200002</v>
      </c>
      <c r="K130" s="2">
        <f t="shared" si="1"/>
        <v>51.826495557119983</v>
      </c>
      <c r="L130" s="3">
        <f>K130-'Esc Alto, Medio y Bajo'!D128</f>
        <v>0</v>
      </c>
    </row>
    <row r="131" spans="1:12" x14ac:dyDescent="0.25">
      <c r="A131" s="16">
        <v>43647</v>
      </c>
      <c r="B131" s="2">
        <v>20.686387558043865</v>
      </c>
      <c r="C131" s="2">
        <v>12.303696344306447</v>
      </c>
      <c r="D131" s="2">
        <v>0.27846781893290312</v>
      </c>
      <c r="E131" s="2">
        <v>3.4066851383567731</v>
      </c>
      <c r="F131" s="2">
        <v>4.3087096774193548E-2</v>
      </c>
      <c r="G131" s="2">
        <v>1.8201684206980642</v>
      </c>
      <c r="H131" s="2">
        <v>4.1726202298858057</v>
      </c>
      <c r="I131" s="2">
        <v>8.4454150624251589</v>
      </c>
      <c r="J131" s="2">
        <v>2.5220109174419347</v>
      </c>
      <c r="K131" s="2">
        <f t="shared" si="1"/>
        <v>53.678538586865145</v>
      </c>
      <c r="L131" s="3">
        <f>K131-'Esc Alto, Medio y Bajo'!D129</f>
        <v>0</v>
      </c>
    </row>
    <row r="132" spans="1:12" x14ac:dyDescent="0.25">
      <c r="A132" s="16">
        <v>43678</v>
      </c>
      <c r="B132" s="2">
        <v>22.626433624561287</v>
      </c>
      <c r="C132" s="2">
        <v>12.43173787900645</v>
      </c>
      <c r="D132" s="2">
        <v>0.28656239287741936</v>
      </c>
      <c r="E132" s="2">
        <v>3.429193362148387</v>
      </c>
      <c r="F132" s="2">
        <v>4.5767741935483879E-2</v>
      </c>
      <c r="G132" s="2">
        <v>1.6004313124</v>
      </c>
      <c r="H132" s="2">
        <v>5.1920720515999994</v>
      </c>
      <c r="I132" s="2">
        <v>8.9048292913225797</v>
      </c>
      <c r="J132" s="2">
        <v>2.5658820865032257</v>
      </c>
      <c r="K132" s="2">
        <f t="shared" si="1"/>
        <v>57.082909742354829</v>
      </c>
      <c r="L132" s="3">
        <f>K132-'Esc Alto, Medio y Bajo'!D130</f>
        <v>0</v>
      </c>
    </row>
    <row r="133" spans="1:12" x14ac:dyDescent="0.25">
      <c r="A133" s="16">
        <v>43709</v>
      </c>
      <c r="B133" s="2">
        <v>22.664424125880004</v>
      </c>
      <c r="C133" s="2">
        <v>12.526870771880002</v>
      </c>
      <c r="D133" s="2">
        <v>0.30214348870000007</v>
      </c>
      <c r="E133" s="2">
        <v>3.3649538850400011</v>
      </c>
      <c r="F133" s="2">
        <v>4.7474000000000002E-2</v>
      </c>
      <c r="G133" s="2">
        <v>1.4816959984000002</v>
      </c>
      <c r="H133" s="2">
        <v>5.3312601896800009</v>
      </c>
      <c r="I133" s="2">
        <v>9.2668612339200003</v>
      </c>
      <c r="J133" s="2">
        <v>2.4702784214400002</v>
      </c>
      <c r="K133" s="2">
        <f t="shared" si="1"/>
        <v>57.455962114940007</v>
      </c>
      <c r="L133" s="3">
        <f>K133-'Esc Alto, Medio y Bajo'!D131</f>
        <v>0</v>
      </c>
    </row>
    <row r="134" spans="1:12" x14ac:dyDescent="0.25">
      <c r="A134" s="16">
        <v>43739</v>
      </c>
      <c r="B134" s="2">
        <v>23.966013526738067</v>
      </c>
      <c r="C134" s="2">
        <v>12.683540077963874</v>
      </c>
      <c r="D134" s="2">
        <v>0.29924825679225808</v>
      </c>
      <c r="E134" s="2">
        <v>4.4370334298529039</v>
      </c>
      <c r="F134" s="2">
        <v>5.182064516129032E-2</v>
      </c>
      <c r="G134" s="2">
        <v>1.644698085367742</v>
      </c>
      <c r="H134" s="2">
        <v>5.444587799584518</v>
      </c>
      <c r="I134" s="2">
        <v>9.6014390937032257</v>
      </c>
      <c r="J134" s="2">
        <v>2.3398368143845163</v>
      </c>
      <c r="K134" s="2">
        <f t="shared" ref="K134:K197" si="2">SUM(B134:J134)</f>
        <v>60.468217729548407</v>
      </c>
      <c r="L134" s="3">
        <f>K134-'Esc Alto, Medio y Bajo'!D132</f>
        <v>0</v>
      </c>
    </row>
    <row r="135" spans="1:12" x14ac:dyDescent="0.25">
      <c r="A135" s="16">
        <v>43770</v>
      </c>
      <c r="B135" s="2">
        <v>24.918681101166669</v>
      </c>
      <c r="C135" s="2">
        <v>11.764018654313332</v>
      </c>
      <c r="D135" s="2">
        <v>0.30535885676666669</v>
      </c>
      <c r="E135" s="2">
        <v>4.4757397843266666</v>
      </c>
      <c r="F135" s="2">
        <v>5.4325999999999992E-2</v>
      </c>
      <c r="G135" s="2">
        <v>1.6592903716666667</v>
      </c>
      <c r="H135" s="2">
        <v>5.4842882470133336</v>
      </c>
      <c r="I135" s="2">
        <v>9.8775237083866667</v>
      </c>
      <c r="J135" s="2">
        <v>2.3549378481866667</v>
      </c>
      <c r="K135" s="2">
        <f t="shared" si="2"/>
        <v>60.894164571826671</v>
      </c>
      <c r="L135" s="3">
        <f>K135-'Esc Alto, Medio y Bajo'!D133</f>
        <v>0</v>
      </c>
    </row>
    <row r="136" spans="1:12" x14ac:dyDescent="0.25">
      <c r="A136" s="16">
        <v>43800</v>
      </c>
      <c r="B136" s="2">
        <v>25.161725397756129</v>
      </c>
      <c r="C136" s="2">
        <v>12.307614696020645</v>
      </c>
      <c r="D136" s="2">
        <v>0.29681534920645158</v>
      </c>
      <c r="E136" s="2">
        <v>4.805320473169032</v>
      </c>
      <c r="F136" s="2">
        <v>6.2616774193548386E-2</v>
      </c>
      <c r="G136" s="2">
        <v>1.709293097803871</v>
      </c>
      <c r="H136" s="2">
        <v>5.5619300595006456</v>
      </c>
      <c r="I136" s="2">
        <v>9.9800363993858063</v>
      </c>
      <c r="J136" s="2">
        <v>2.6153827027870964</v>
      </c>
      <c r="K136" s="2">
        <f t="shared" si="2"/>
        <v>62.500734949823233</v>
      </c>
      <c r="L136" s="3">
        <f>K136-'Esc Alto, Medio y Bajo'!D134</f>
        <v>0</v>
      </c>
    </row>
    <row r="137" spans="1:12" x14ac:dyDescent="0.25">
      <c r="A137" s="16">
        <v>43831</v>
      </c>
      <c r="B137" s="2">
        <v>22.136329154177425</v>
      </c>
      <c r="C137" s="2">
        <v>14.308112798580645</v>
      </c>
      <c r="D137" s="2">
        <v>0.28743745800000003</v>
      </c>
      <c r="E137" s="2">
        <v>4.3028465624516139</v>
      </c>
      <c r="F137" s="2">
        <v>6.1983870967741939E-2</v>
      </c>
      <c r="G137" s="2">
        <v>1.63242559683871</v>
      </c>
      <c r="H137" s="2">
        <v>5.3799408505322592</v>
      </c>
      <c r="I137" s="2">
        <v>9.3522229130967762</v>
      </c>
      <c r="J137" s="2">
        <v>2.3194608479516132</v>
      </c>
      <c r="K137" s="2">
        <f t="shared" si="2"/>
        <v>59.780760052596776</v>
      </c>
      <c r="L137" s="3">
        <f>K137-'Esc Alto, Medio y Bajo'!D135</f>
        <v>0</v>
      </c>
    </row>
    <row r="138" spans="1:12" x14ac:dyDescent="0.25">
      <c r="A138" s="16">
        <v>43862</v>
      </c>
      <c r="B138" s="2">
        <v>24.820507986063454</v>
      </c>
      <c r="C138" s="2">
        <v>11.180592704904829</v>
      </c>
      <c r="D138" s="2">
        <v>0.32495294241103456</v>
      </c>
      <c r="E138" s="2">
        <v>4.3509415528882771</v>
      </c>
      <c r="F138" s="2">
        <v>5.7917241379310348E-2</v>
      </c>
      <c r="G138" s="2">
        <v>1.7668798112882762</v>
      </c>
      <c r="H138" s="2">
        <v>5.5543124884027604</v>
      </c>
      <c r="I138" s="2">
        <v>9.592131435817933</v>
      </c>
      <c r="J138" s="2">
        <v>2.2684074864275869</v>
      </c>
      <c r="K138" s="2">
        <f t="shared" si="2"/>
        <v>59.916643649583463</v>
      </c>
      <c r="L138" s="3">
        <f>K138-'Esc Alto, Medio y Bajo'!D136</f>
        <v>0</v>
      </c>
    </row>
    <row r="139" spans="1:12" x14ac:dyDescent="0.25">
      <c r="A139" s="16">
        <v>43891</v>
      </c>
      <c r="B139" s="2">
        <v>18.40485379184323</v>
      </c>
      <c r="C139" s="2">
        <v>9.1787488943496811</v>
      </c>
      <c r="D139" s="2">
        <v>0.2578609622425807</v>
      </c>
      <c r="E139" s="2">
        <v>3.1412375361070977</v>
      </c>
      <c r="F139" s="2">
        <v>4.6875483870967752E-2</v>
      </c>
      <c r="G139" s="2">
        <v>1.3621189093406452</v>
      </c>
      <c r="H139" s="2">
        <v>4.4349492362064531</v>
      </c>
      <c r="I139" s="2">
        <v>7.5679603522470984</v>
      </c>
      <c r="J139" s="2">
        <v>2.0851735577696777</v>
      </c>
      <c r="K139" s="2">
        <f t="shared" si="2"/>
        <v>46.479778723977432</v>
      </c>
      <c r="L139" s="3">
        <f>K139-'Esc Alto, Medio y Bajo'!D137</f>
        <v>0</v>
      </c>
    </row>
    <row r="140" spans="1:12" x14ac:dyDescent="0.25">
      <c r="A140" s="16">
        <v>43922</v>
      </c>
      <c r="B140" s="2">
        <v>10.098639304039999</v>
      </c>
      <c r="C140" s="2">
        <v>4.3401143973199998</v>
      </c>
      <c r="D140" s="2">
        <v>0.13785555725333334</v>
      </c>
      <c r="E140" s="2">
        <v>1.7346115846133334</v>
      </c>
      <c r="F140" s="2">
        <v>0.20374666666666669</v>
      </c>
      <c r="G140" s="2">
        <v>0.59947116150666668</v>
      </c>
      <c r="H140" s="2">
        <v>1.9714135959600001</v>
      </c>
      <c r="I140" s="2">
        <v>5.0693402062399997</v>
      </c>
      <c r="J140" s="2">
        <v>1.8976830093200001</v>
      </c>
      <c r="K140" s="2">
        <f t="shared" si="2"/>
        <v>26.052875482920005</v>
      </c>
      <c r="L140" s="3">
        <f>K140-'Esc Alto, Medio y Bajo'!D138</f>
        <v>0</v>
      </c>
    </row>
    <row r="141" spans="1:12" x14ac:dyDescent="0.25">
      <c r="A141" s="16">
        <v>43952</v>
      </c>
      <c r="B141" s="2">
        <v>15.269233064112903</v>
      </c>
      <c r="C141" s="2">
        <v>5.5473204550258064</v>
      </c>
      <c r="D141" s="2">
        <v>0.10056727103548388</v>
      </c>
      <c r="E141" s="2">
        <v>2.5213422498154845</v>
      </c>
      <c r="F141" s="2">
        <v>0.67678516129032262</v>
      </c>
      <c r="G141" s="2">
        <v>0.64546084713354845</v>
      </c>
      <c r="H141" s="2">
        <v>3.1161094366129038</v>
      </c>
      <c r="I141" s="2">
        <v>4.2889076881825812</v>
      </c>
      <c r="J141" s="2">
        <v>1.613778959823871</v>
      </c>
      <c r="K141" s="2">
        <f t="shared" si="2"/>
        <v>33.779505133032906</v>
      </c>
      <c r="L141" s="3">
        <f>K141-'Esc Alto, Medio y Bajo'!D139</f>
        <v>0</v>
      </c>
    </row>
    <row r="142" spans="1:12" x14ac:dyDescent="0.25">
      <c r="A142" s="16">
        <v>43983</v>
      </c>
      <c r="B142" s="2">
        <v>17.541338193600005</v>
      </c>
      <c r="C142" s="2">
        <v>5.5702923303999974</v>
      </c>
      <c r="D142" s="2">
        <v>0.14737366559999995</v>
      </c>
      <c r="E142" s="2">
        <v>3.1126366428000005</v>
      </c>
      <c r="F142" s="2">
        <v>0.87202000000000135</v>
      </c>
      <c r="G142" s="2">
        <v>0.74186832920000023</v>
      </c>
      <c r="H142" s="2">
        <v>4.0277428428000004</v>
      </c>
      <c r="I142" s="2">
        <v>6.0802233428000036</v>
      </c>
      <c r="J142" s="2">
        <v>1.9649953212000006</v>
      </c>
      <c r="K142" s="2">
        <f t="shared" si="2"/>
        <v>40.058490668400012</v>
      </c>
      <c r="L142" s="3">
        <f>K142-'Esc Alto, Medio y Bajo'!D140</f>
        <v>0</v>
      </c>
    </row>
    <row r="143" spans="1:12" x14ac:dyDescent="0.25">
      <c r="A143" s="16">
        <v>44013</v>
      </c>
      <c r="B143" s="2">
        <v>20.188125134420005</v>
      </c>
      <c r="C143" s="2">
        <v>5.9656853203799987</v>
      </c>
      <c r="D143" s="2">
        <v>0.14653984023999994</v>
      </c>
      <c r="E143" s="2">
        <v>3.3052929597400009</v>
      </c>
      <c r="F143" s="2">
        <v>0.94906000000000146</v>
      </c>
      <c r="G143" s="2">
        <v>0.70175386890000024</v>
      </c>
      <c r="H143" s="2">
        <v>3.8358493227800015</v>
      </c>
      <c r="I143" s="2">
        <v>6.5151052420200033</v>
      </c>
      <c r="J143" s="2">
        <v>1.9719858501200003</v>
      </c>
      <c r="K143" s="2">
        <f t="shared" si="2"/>
        <v>43.579397538600013</v>
      </c>
      <c r="L143" s="3">
        <f>K143-'Esc Alto, Medio y Bajo'!D141</f>
        <v>0</v>
      </c>
    </row>
    <row r="144" spans="1:12" x14ac:dyDescent="0.25">
      <c r="A144" s="16">
        <v>44044</v>
      </c>
      <c r="B144" s="2">
        <v>21.642104350489035</v>
      </c>
      <c r="C144" s="2">
        <v>6.3752799561148379</v>
      </c>
      <c r="D144" s="2">
        <v>0.14045828564645152</v>
      </c>
      <c r="E144" s="2">
        <v>3.2012085553135492</v>
      </c>
      <c r="F144" s="2">
        <v>0.94689032258064665</v>
      </c>
      <c r="G144" s="2">
        <v>0.60893843008258086</v>
      </c>
      <c r="H144" s="2">
        <v>3.8333323020825825</v>
      </c>
      <c r="I144" s="2">
        <v>6.7802635399767768</v>
      </c>
      <c r="J144" s="2">
        <v>1.9510255872993556</v>
      </c>
      <c r="K144" s="2">
        <f t="shared" si="2"/>
        <v>45.479501329585823</v>
      </c>
      <c r="L144" s="3">
        <f>K144-'Esc Alto, Medio y Bajo'!D142</f>
        <v>0</v>
      </c>
    </row>
    <row r="145" spans="1:12" x14ac:dyDescent="0.25">
      <c r="A145" s="16">
        <v>44075</v>
      </c>
      <c r="B145" s="2">
        <v>24.837102013620004</v>
      </c>
      <c r="C145" s="2">
        <v>7.1590675509799979</v>
      </c>
      <c r="D145" s="2">
        <v>0.15733984635999992</v>
      </c>
      <c r="E145" s="2">
        <v>3.7855910923800007</v>
      </c>
      <c r="F145" s="2">
        <v>1.0777580000000018</v>
      </c>
      <c r="G145" s="2">
        <v>0.71768249464000022</v>
      </c>
      <c r="H145" s="2">
        <v>4.4951581353600023</v>
      </c>
      <c r="I145" s="2">
        <v>7.381792293780002</v>
      </c>
      <c r="J145" s="2">
        <v>2.2472550248400007</v>
      </c>
      <c r="K145" s="2">
        <f t="shared" si="2"/>
        <v>51.858746451960016</v>
      </c>
      <c r="L145" s="3">
        <f>K145-'Esc Alto, Medio y Bajo'!D143</f>
        <v>0</v>
      </c>
    </row>
    <row r="146" spans="1:12" x14ac:dyDescent="0.25">
      <c r="A146" s="16">
        <v>44105</v>
      </c>
      <c r="B146" s="2">
        <v>26.819314545249036</v>
      </c>
      <c r="C146" s="2">
        <v>7.4965488643303182</v>
      </c>
      <c r="D146" s="2">
        <v>0.20888416834064499</v>
      </c>
      <c r="E146" s="2">
        <v>3.8809926259716141</v>
      </c>
      <c r="F146" s="2">
        <v>1.1305548387096791</v>
      </c>
      <c r="G146" s="2">
        <v>0.71235895206193578</v>
      </c>
      <c r="H146" s="2">
        <v>4.5746577720051631</v>
      </c>
      <c r="I146" s="2">
        <v>7.9418523711380686</v>
      </c>
      <c r="J146" s="2">
        <v>2.2884483750606455</v>
      </c>
      <c r="K146" s="2">
        <f t="shared" si="2"/>
        <v>55.053612512867097</v>
      </c>
      <c r="L146" s="3">
        <f>K146-'Esc Alto, Medio y Bajo'!D144</f>
        <v>0</v>
      </c>
    </row>
    <row r="147" spans="1:12" x14ac:dyDescent="0.25">
      <c r="A147" s="16">
        <v>44136</v>
      </c>
      <c r="B147" s="2">
        <v>26.79568488226667</v>
      </c>
      <c r="C147" s="2">
        <v>7.657284785966664</v>
      </c>
      <c r="D147" s="2">
        <v>0.2829529159666665</v>
      </c>
      <c r="E147" s="2">
        <v>3.9043876893333338</v>
      </c>
      <c r="F147" s="2">
        <v>1.160133333333335</v>
      </c>
      <c r="G147" s="2">
        <v>0.79086539233333364</v>
      </c>
      <c r="H147" s="2">
        <v>4.9597438531666675</v>
      </c>
      <c r="I147" s="2">
        <v>7.6992908419000008</v>
      </c>
      <c r="J147" s="2">
        <v>2.2767868815333339</v>
      </c>
      <c r="K147" s="2">
        <f t="shared" si="2"/>
        <v>55.527130575800001</v>
      </c>
      <c r="L147" s="3">
        <f>K147-'Esc Alto, Medio y Bajo'!D145</f>
        <v>0</v>
      </c>
    </row>
    <row r="148" spans="1:12" x14ac:dyDescent="0.25">
      <c r="A148" s="16">
        <v>44166</v>
      </c>
      <c r="B148" s="2">
        <v>26.942804927723877</v>
      </c>
      <c r="C148" s="2">
        <v>8.7133435638529022</v>
      </c>
      <c r="D148" s="2">
        <v>0.22561179366967732</v>
      </c>
      <c r="E148" s="2">
        <v>4.1353267374851619</v>
      </c>
      <c r="F148" s="2">
        <v>1.2283896774193563</v>
      </c>
      <c r="G148" s="2">
        <v>0.77058370529935505</v>
      </c>
      <c r="H148" s="2">
        <v>4.6518260943277436</v>
      </c>
      <c r="I148" s="2">
        <v>8.3398656204670978</v>
      </c>
      <c r="J148" s="2">
        <v>2.404671229882581</v>
      </c>
      <c r="K148" s="2">
        <f t="shared" si="2"/>
        <v>57.412423350127753</v>
      </c>
      <c r="L148" s="3">
        <f>K148-'Esc Alto, Medio y Bajo'!D146</f>
        <v>0</v>
      </c>
    </row>
    <row r="149" spans="1:12" x14ac:dyDescent="0.25">
      <c r="A149" s="16">
        <v>44197</v>
      </c>
      <c r="B149" s="2">
        <v>22.086313286405812</v>
      </c>
      <c r="C149" s="2">
        <v>8.5029425417535478</v>
      </c>
      <c r="D149" s="2">
        <v>0.24521697358774175</v>
      </c>
      <c r="E149" s="2">
        <v>3.60863613182</v>
      </c>
      <c r="F149" s="2">
        <v>1.1037458064516144</v>
      </c>
      <c r="G149" s="2">
        <v>0.79033842095419327</v>
      </c>
      <c r="H149" s="2">
        <v>4.049237792355485</v>
      </c>
      <c r="I149" s="2">
        <v>6.9928266680941942</v>
      </c>
      <c r="J149" s="2">
        <v>2.0872801351696779</v>
      </c>
      <c r="K149" s="2">
        <f t="shared" si="2"/>
        <v>49.466537756592267</v>
      </c>
      <c r="L149" s="3">
        <f>K149-'Esc Alto, Medio y Bajo'!D147</f>
        <v>0</v>
      </c>
    </row>
    <row r="150" spans="1:12" x14ac:dyDescent="0.25">
      <c r="A150" s="16">
        <v>44228</v>
      </c>
      <c r="B150" s="2">
        <v>26.552362023520001</v>
      </c>
      <c r="C150" s="2">
        <v>8.7269539263085711</v>
      </c>
      <c r="D150" s="2">
        <v>0.32013143820571399</v>
      </c>
      <c r="E150" s="2">
        <v>3.6933662301714283</v>
      </c>
      <c r="F150" s="2">
        <v>1.2165971428571445</v>
      </c>
      <c r="G150" s="2">
        <v>0.62351776605714293</v>
      </c>
      <c r="H150" s="2">
        <v>5.0604841206742863</v>
      </c>
      <c r="I150" s="2">
        <v>7.9301782243314305</v>
      </c>
      <c r="J150" s="2">
        <v>2.1653391946628573</v>
      </c>
      <c r="K150" s="2">
        <f t="shared" si="2"/>
        <v>56.288930066788573</v>
      </c>
      <c r="L150" s="3">
        <f>K150-'Esc Alto, Medio y Bajo'!D148</f>
        <v>0</v>
      </c>
    </row>
    <row r="151" spans="1:12" x14ac:dyDescent="0.25">
      <c r="A151" s="16">
        <v>44256</v>
      </c>
      <c r="B151" s="2">
        <v>26.658508487425163</v>
      </c>
      <c r="C151" s="2">
        <v>8.806197624998708</v>
      </c>
      <c r="D151" s="2">
        <v>0.25349382502709639</v>
      </c>
      <c r="E151" s="2">
        <v>3.8506641943761291</v>
      </c>
      <c r="F151" s="2">
        <v>1.341826451612905</v>
      </c>
      <c r="G151" s="2">
        <v>0.722043152611613</v>
      </c>
      <c r="H151" s="2">
        <v>4.7270609346135499</v>
      </c>
      <c r="I151" s="2">
        <v>7.336876567840001</v>
      </c>
      <c r="J151" s="2">
        <v>2.2430286163400002</v>
      </c>
      <c r="K151" s="2">
        <f t="shared" si="2"/>
        <v>55.939699854845159</v>
      </c>
      <c r="L151" s="3">
        <f>K151-'Esc Alto, Medio y Bajo'!D149</f>
        <v>0</v>
      </c>
    </row>
    <row r="152" spans="1:12" x14ac:dyDescent="0.25">
      <c r="A152" s="16">
        <v>44287</v>
      </c>
      <c r="B152" s="2">
        <v>23.769403736866664</v>
      </c>
      <c r="C152" s="2">
        <v>7.8038527691333321</v>
      </c>
      <c r="D152" s="2">
        <v>0.20877739146666624</v>
      </c>
      <c r="E152" s="2">
        <v>3.4725967791333328</v>
      </c>
      <c r="F152" s="2">
        <v>1.2877600000000016</v>
      </c>
      <c r="G152" s="2">
        <v>0.67604362966666676</v>
      </c>
      <c r="H152" s="2">
        <v>4.1404014411333332</v>
      </c>
      <c r="I152" s="2">
        <v>7.2493446960666654</v>
      </c>
      <c r="J152" s="2">
        <v>2.2233378918</v>
      </c>
      <c r="K152" s="2">
        <f t="shared" si="2"/>
        <v>50.831518335266658</v>
      </c>
      <c r="L152" s="3">
        <f>K152-'Esc Alto, Medio y Bajo'!D150</f>
        <v>0</v>
      </c>
    </row>
    <row r="153" spans="1:12" x14ac:dyDescent="0.25">
      <c r="A153" s="16">
        <v>44317</v>
      </c>
      <c r="B153" s="2">
        <v>22.556153621607738</v>
      </c>
      <c r="C153" s="2">
        <v>7.5341615035032241</v>
      </c>
      <c r="D153" s="2">
        <v>0.16901958206580608</v>
      </c>
      <c r="E153" s="2">
        <v>3.5194874627625805</v>
      </c>
      <c r="F153" s="2">
        <v>1.2820303225806466</v>
      </c>
      <c r="G153" s="2">
        <v>0.51084304552580639</v>
      </c>
      <c r="H153" s="2">
        <v>4.3467830039258066</v>
      </c>
      <c r="I153" s="2">
        <v>6.2570466956741928</v>
      </c>
      <c r="J153" s="2">
        <v>2.1441218637419359</v>
      </c>
      <c r="K153" s="2">
        <f t="shared" si="2"/>
        <v>48.319647101387737</v>
      </c>
      <c r="L153" s="3">
        <f>K153-'Esc Alto, Medio y Bajo'!D151</f>
        <v>0</v>
      </c>
    </row>
    <row r="154" spans="1:12" x14ac:dyDescent="0.25">
      <c r="A154" s="16">
        <v>44348</v>
      </c>
      <c r="B154" s="2">
        <v>23.739116126079999</v>
      </c>
      <c r="C154" s="2">
        <v>8.2893676446399986</v>
      </c>
      <c r="D154" s="2">
        <v>0.19262356623999963</v>
      </c>
      <c r="E154" s="2">
        <v>3.7292019956800004</v>
      </c>
      <c r="F154" s="2">
        <v>1.3897800000000016</v>
      </c>
      <c r="G154" s="2">
        <v>0.65061549600000002</v>
      </c>
      <c r="H154" s="2">
        <v>4.6341094104000016</v>
      </c>
      <c r="I154" s="2">
        <v>8.2005626982400042</v>
      </c>
      <c r="J154" s="2">
        <v>2.2681107697600003</v>
      </c>
      <c r="K154" s="2">
        <f t="shared" si="2"/>
        <v>53.093487707040012</v>
      </c>
      <c r="L154" s="3">
        <f>K154-'Esc Alto, Medio y Bajo'!D152</f>
        <v>0</v>
      </c>
    </row>
    <row r="155" spans="1:12" x14ac:dyDescent="0.25">
      <c r="A155" s="16">
        <v>44378</v>
      </c>
      <c r="B155" s="2">
        <v>25.815609283928389</v>
      </c>
      <c r="C155" s="2">
        <v>8.3069179243264486</v>
      </c>
      <c r="D155" s="2">
        <v>0.22319743586516086</v>
      </c>
      <c r="E155" s="2">
        <v>3.6742781806632254</v>
      </c>
      <c r="F155" s="2">
        <v>1.4527896774193565</v>
      </c>
      <c r="G155" s="2">
        <v>0.73984254138387107</v>
      </c>
      <c r="H155" s="2">
        <v>4.6630916909600018</v>
      </c>
      <c r="I155" s="2">
        <v>8.7511413446374213</v>
      </c>
      <c r="J155" s="2">
        <v>2.2304784645980651</v>
      </c>
      <c r="K155" s="2">
        <f t="shared" si="2"/>
        <v>55.857346543781929</v>
      </c>
      <c r="L155" s="3">
        <f>K155-'Esc Alto, Medio y Bajo'!D153</f>
        <v>0</v>
      </c>
    </row>
    <row r="156" spans="1:12" x14ac:dyDescent="0.25">
      <c r="A156" s="16">
        <v>44409</v>
      </c>
      <c r="B156" s="2">
        <v>24.927728021144528</v>
      </c>
      <c r="C156" s="2">
        <v>8.4566264634632233</v>
      </c>
      <c r="D156" s="2">
        <v>0.20948973284516093</v>
      </c>
      <c r="E156" s="2">
        <v>3.6788949130129041</v>
      </c>
      <c r="F156" s="2">
        <v>0.85905032258064618</v>
      </c>
      <c r="G156" s="2">
        <v>0.76290519482322605</v>
      </c>
      <c r="H156" s="2">
        <v>4.6794657989045172</v>
      </c>
      <c r="I156" s="2">
        <v>9.0964210470683895</v>
      </c>
      <c r="J156" s="2">
        <v>2.2718226470748388</v>
      </c>
      <c r="K156" s="2">
        <f t="shared" si="2"/>
        <v>54.942404140917439</v>
      </c>
      <c r="L156" s="3">
        <f>K156-'Esc Alto, Medio y Bajo'!D154</f>
        <v>0</v>
      </c>
    </row>
    <row r="157" spans="1:12" x14ac:dyDescent="0.25">
      <c r="A157" s="16">
        <v>44440</v>
      </c>
      <c r="B157" s="2">
        <v>27.9767218167</v>
      </c>
      <c r="C157" s="2">
        <v>8.413118847199998</v>
      </c>
      <c r="D157" s="2">
        <v>0.18824293589999952</v>
      </c>
      <c r="E157" s="2">
        <v>3.7254497365000003</v>
      </c>
      <c r="F157" s="2">
        <v>0.17073000000000019</v>
      </c>
      <c r="G157" s="2">
        <v>1.5811534815000012</v>
      </c>
      <c r="H157" s="2">
        <v>4.9245911121000017</v>
      </c>
      <c r="I157" s="2">
        <v>8.2593872070000014</v>
      </c>
      <c r="J157" s="2">
        <v>2.3372391759000006</v>
      </c>
      <c r="K157" s="2">
        <f t="shared" si="2"/>
        <v>57.57663431280001</v>
      </c>
      <c r="L157" s="3">
        <f>K157-'Esc Alto, Medio y Bajo'!D155</f>
        <v>0</v>
      </c>
    </row>
    <row r="158" spans="1:12" x14ac:dyDescent="0.25">
      <c r="A158" s="16">
        <v>44470</v>
      </c>
      <c r="B158" s="2">
        <v>27.31652111205161</v>
      </c>
      <c r="C158" s="2">
        <v>8.620841611396127</v>
      </c>
      <c r="D158" s="2">
        <v>0.20632421693161238</v>
      </c>
      <c r="E158" s="2">
        <v>3.701623323181936</v>
      </c>
      <c r="F158" s="2">
        <v>8.4788387096774276E-2</v>
      </c>
      <c r="G158" s="2">
        <v>1.9249293219354853</v>
      </c>
      <c r="H158" s="2">
        <v>4.7556532278374215</v>
      </c>
      <c r="I158" s="2">
        <v>9.323565678454198</v>
      </c>
      <c r="J158" s="2">
        <v>2.424219189083872</v>
      </c>
      <c r="K158" s="2">
        <f t="shared" si="2"/>
        <v>58.358466067969033</v>
      </c>
      <c r="L158" s="3">
        <f>K158-'Esc Alto, Medio y Bajo'!D156</f>
        <v>0</v>
      </c>
    </row>
    <row r="159" spans="1:12" x14ac:dyDescent="0.25">
      <c r="A159" s="16">
        <v>44501</v>
      </c>
      <c r="B159" s="2">
        <v>27.589051267906669</v>
      </c>
      <c r="C159" s="2">
        <v>9.8145866987066661</v>
      </c>
      <c r="D159" s="2">
        <v>0.17295621744666609</v>
      </c>
      <c r="E159" s="2">
        <v>3.6635853923999999</v>
      </c>
      <c r="F159" s="2">
        <v>0.10882066666666679</v>
      </c>
      <c r="G159" s="2">
        <v>1.783853484146668</v>
      </c>
      <c r="H159" s="2">
        <v>4.805194708460002</v>
      </c>
      <c r="I159" s="2">
        <v>9.1281716184133366</v>
      </c>
      <c r="J159" s="2">
        <v>2.4235854823266672</v>
      </c>
      <c r="K159" s="2">
        <f t="shared" si="2"/>
        <v>59.489805536473334</v>
      </c>
      <c r="L159" s="3">
        <f>K159-'Esc Alto, Medio y Bajo'!D157</f>
        <v>0</v>
      </c>
    </row>
    <row r="160" spans="1:12" x14ac:dyDescent="0.25">
      <c r="A160" s="16">
        <v>44531</v>
      </c>
      <c r="B160" s="2">
        <v>26.326149869740643</v>
      </c>
      <c r="C160" s="2">
        <v>8.6087684106993514</v>
      </c>
      <c r="D160" s="2">
        <v>0.1807750067032253</v>
      </c>
      <c r="E160" s="2">
        <v>3.8206173416000002</v>
      </c>
      <c r="F160" s="2">
        <v>0.16855741935483887</v>
      </c>
      <c r="G160" s="2">
        <v>1.7973860450000012</v>
      </c>
      <c r="H160" s="2">
        <v>4.8271535056903243</v>
      </c>
      <c r="I160" s="2">
        <v>9.7517391842864516</v>
      </c>
      <c r="J160" s="2">
        <v>2.1503829174619362</v>
      </c>
      <c r="K160" s="2">
        <f t="shared" si="2"/>
        <v>57.631529700536774</v>
      </c>
      <c r="L160" s="3">
        <f>K160-'Esc Alto, Medio y Bajo'!D158</f>
        <v>0</v>
      </c>
    </row>
    <row r="161" spans="1:12" x14ac:dyDescent="0.25">
      <c r="A161" s="16">
        <v>44562</v>
      </c>
      <c r="B161" s="2">
        <v>23.656663301704516</v>
      </c>
      <c r="C161" s="2">
        <v>8.2810509800754861</v>
      </c>
      <c r="D161" s="2">
        <v>0.15197724463161291</v>
      </c>
      <c r="E161" s="2">
        <v>3.4662716980367745</v>
      </c>
      <c r="F161" s="2">
        <v>0.17956129032258064</v>
      </c>
      <c r="G161" s="2">
        <v>1.5630227878296772</v>
      </c>
      <c r="H161" s="2">
        <v>4.4617507882851601</v>
      </c>
      <c r="I161" s="2">
        <v>8.0199570728929039</v>
      </c>
      <c r="J161" s="2">
        <v>2.0673592796774196</v>
      </c>
      <c r="K161" s="2">
        <f t="shared" si="2"/>
        <v>51.847614443456138</v>
      </c>
      <c r="L161" s="3">
        <f>K161-'Esc Alto, Medio y Bajo'!D159</f>
        <v>0</v>
      </c>
    </row>
    <row r="162" spans="1:12" x14ac:dyDescent="0.25">
      <c r="A162" s="16">
        <v>44593</v>
      </c>
      <c r="B162" s="2">
        <v>26.761928571428573</v>
      </c>
      <c r="C162" s="2">
        <v>10.467392857142856</v>
      </c>
      <c r="D162" s="2">
        <v>0.15571428571428572</v>
      </c>
      <c r="E162" s="2">
        <v>3.5390000000000001</v>
      </c>
      <c r="F162" s="2">
        <v>0.20217857142857143</v>
      </c>
      <c r="G162" s="2">
        <v>1.7024642857142858</v>
      </c>
      <c r="H162" s="2">
        <v>4.9354285714285719</v>
      </c>
      <c r="I162" s="2">
        <v>9.2033214285714298</v>
      </c>
      <c r="J162" s="2">
        <v>2.1069285714285715</v>
      </c>
      <c r="K162" s="2">
        <f t="shared" si="2"/>
        <v>59.074357142857146</v>
      </c>
      <c r="L162" s="3">
        <f>K162-'Esc Alto, Medio y Bajo'!D160</f>
        <v>0</v>
      </c>
    </row>
    <row r="163" spans="1:12" x14ac:dyDescent="0.25">
      <c r="A163" s="16">
        <v>44621</v>
      </c>
      <c r="B163" s="2">
        <v>27.463483870967742</v>
      </c>
      <c r="C163" s="2">
        <v>9.3079677419354834</v>
      </c>
      <c r="D163" s="2">
        <v>0.16438709677419353</v>
      </c>
      <c r="E163" s="2">
        <v>3.4956774193548386</v>
      </c>
      <c r="F163" s="2">
        <v>0.23841935483870966</v>
      </c>
      <c r="G163" s="2">
        <v>1.7534193548387098</v>
      </c>
      <c r="H163" s="2">
        <v>5.1795161290322582</v>
      </c>
      <c r="I163" s="2">
        <v>9.1198709677419352</v>
      </c>
      <c r="J163" s="2">
        <v>2.2607741935483872</v>
      </c>
      <c r="K163" s="2">
        <f t="shared" si="2"/>
        <v>58.983516129032267</v>
      </c>
      <c r="L163" s="3">
        <f>K163-'Esc Alto, Medio y Bajo'!D161</f>
        <v>0</v>
      </c>
    </row>
    <row r="164" spans="1:12" x14ac:dyDescent="0.25">
      <c r="A164" s="16">
        <v>44652</v>
      </c>
      <c r="B164" s="2">
        <v>25.803000000000001</v>
      </c>
      <c r="C164" s="2">
        <v>8.2748999999999988</v>
      </c>
      <c r="D164" s="2">
        <v>0.15430000000000002</v>
      </c>
      <c r="E164" s="2">
        <v>3.3589000000000002</v>
      </c>
      <c r="F164" s="2">
        <v>0.21793333333333334</v>
      </c>
      <c r="G164" s="2">
        <v>1.6325333333333334</v>
      </c>
      <c r="H164" s="2">
        <v>4.6960333333333342</v>
      </c>
      <c r="I164" s="2">
        <v>8.8320333333333334</v>
      </c>
      <c r="J164" s="2">
        <v>2.0138333333333334</v>
      </c>
      <c r="K164" s="2">
        <f t="shared" si="2"/>
        <v>54.983466666666665</v>
      </c>
      <c r="L164" s="3">
        <f>K164-'Esc Alto, Medio y Bajo'!D162</f>
        <v>0</v>
      </c>
    </row>
    <row r="165" spans="1:12" x14ac:dyDescent="0.25">
      <c r="A165" s="16">
        <v>44682</v>
      </c>
      <c r="B165" s="2">
        <v>26.285967741935483</v>
      </c>
      <c r="C165" s="2">
        <v>8.2701290322580636</v>
      </c>
      <c r="D165" s="2">
        <v>0.15525806451612903</v>
      </c>
      <c r="E165" s="2">
        <v>3.4453870967741937</v>
      </c>
      <c r="F165" s="2">
        <v>0.2317741935483871</v>
      </c>
      <c r="G165" s="2">
        <v>1.705516129032258</v>
      </c>
      <c r="H165" s="2">
        <v>4.7088387096774191</v>
      </c>
      <c r="I165" s="2">
        <v>8.398483870967743</v>
      </c>
      <c r="J165" s="2">
        <v>1.9726129032258064</v>
      </c>
      <c r="K165" s="2">
        <f t="shared" si="2"/>
        <v>55.173967741935492</v>
      </c>
      <c r="L165" s="3">
        <f>K165-'Esc Alto, Medio y Bajo'!D163</f>
        <v>0</v>
      </c>
    </row>
    <row r="166" spans="1:12" x14ac:dyDescent="0.25">
      <c r="A166" s="16">
        <v>44713</v>
      </c>
      <c r="B166" s="2">
        <v>26.162666666666667</v>
      </c>
      <c r="C166" s="2">
        <v>9.1808333333333341</v>
      </c>
      <c r="D166" s="2">
        <v>0.16973333333333332</v>
      </c>
      <c r="E166" s="2">
        <v>3.3878666666666666</v>
      </c>
      <c r="F166" s="2">
        <v>0.21883333333333335</v>
      </c>
      <c r="G166" s="2">
        <v>1.5752999999999999</v>
      </c>
      <c r="H166" s="2">
        <v>4.636166666666667</v>
      </c>
      <c r="I166" s="2">
        <v>8.8489333333333331</v>
      </c>
      <c r="J166" s="2">
        <v>2.075766666666667</v>
      </c>
      <c r="K166" s="2">
        <f t="shared" si="2"/>
        <v>56.256100000000004</v>
      </c>
      <c r="L166" s="3">
        <f>K166-'Esc Alto, Medio y Bajo'!D164</f>
        <v>0</v>
      </c>
    </row>
    <row r="167" spans="1:12" x14ac:dyDescent="0.25">
      <c r="A167" s="16">
        <v>44743</v>
      </c>
      <c r="B167" s="2">
        <v>25.669677419354837</v>
      </c>
      <c r="C167" s="2">
        <v>8.518419354838711</v>
      </c>
      <c r="D167" s="2">
        <v>0.16532258064516128</v>
      </c>
      <c r="E167" s="2">
        <v>3.3049677419354837</v>
      </c>
      <c r="F167" s="2">
        <v>0.19490322580645161</v>
      </c>
      <c r="G167" s="2">
        <v>1.5966774193548388</v>
      </c>
      <c r="H167" s="2">
        <v>4.5126774193548389</v>
      </c>
      <c r="I167" s="2">
        <v>8.0412903225806449</v>
      </c>
      <c r="J167" s="2">
        <v>2.0100967741935483</v>
      </c>
      <c r="K167" s="2">
        <f t="shared" si="2"/>
        <v>54.01403225806451</v>
      </c>
      <c r="L167" s="3">
        <f>K167-'Esc Alto, Medio y Bajo'!D165</f>
        <v>0</v>
      </c>
    </row>
    <row r="168" spans="1:12" x14ac:dyDescent="0.25">
      <c r="A168" s="16">
        <v>44774</v>
      </c>
      <c r="B168" s="2">
        <v>26.490225806451612</v>
      </c>
      <c r="C168" s="2">
        <v>8.8189677419354826</v>
      </c>
      <c r="D168" s="2">
        <v>0.20725806451612902</v>
      </c>
      <c r="E168" s="2">
        <v>3.3303548387096775</v>
      </c>
      <c r="F168" s="2">
        <v>0.2045483870967742</v>
      </c>
      <c r="G168" s="2">
        <v>1.609225806451613</v>
      </c>
      <c r="H168" s="2">
        <v>4.6696129032258069</v>
      </c>
      <c r="I168" s="2">
        <v>8.4860645161290318</v>
      </c>
      <c r="J168" s="2">
        <v>1.9691290322580646</v>
      </c>
      <c r="K168" s="2">
        <f t="shared" si="2"/>
        <v>55.785387096774194</v>
      </c>
      <c r="L168" s="3">
        <f>K168-'Esc Alto, Medio y Bajo'!D166</f>
        <v>0</v>
      </c>
    </row>
    <row r="169" spans="1:12" x14ac:dyDescent="0.25">
      <c r="A169" s="16">
        <v>44805</v>
      </c>
      <c r="B169" s="2">
        <v>26.855499999999999</v>
      </c>
      <c r="C169" s="2">
        <v>8.8999333333333333</v>
      </c>
      <c r="D169" s="2">
        <v>0.16600000000000001</v>
      </c>
      <c r="E169" s="2">
        <v>3.3275000000000001</v>
      </c>
      <c r="F169" s="2">
        <v>0.23530000000000001</v>
      </c>
      <c r="G169" s="2">
        <v>1.6796</v>
      </c>
      <c r="H169" s="2">
        <v>4.7194333333333338</v>
      </c>
      <c r="I169" s="2">
        <v>8.3617666666666661</v>
      </c>
      <c r="J169" s="2">
        <v>1.9801</v>
      </c>
      <c r="K169" s="2">
        <f t="shared" si="2"/>
        <v>56.225133333333332</v>
      </c>
      <c r="L169" s="3">
        <f>K169-'Esc Alto, Medio y Bajo'!D167</f>
        <v>0</v>
      </c>
    </row>
    <row r="170" spans="1:12" x14ac:dyDescent="0.25">
      <c r="A170" s="16">
        <v>44835</v>
      </c>
      <c r="B170" s="2">
        <v>25.674645161290321</v>
      </c>
      <c r="C170" s="2">
        <v>10.42858064516129</v>
      </c>
      <c r="D170" s="2">
        <v>0.16006451612903225</v>
      </c>
      <c r="E170" s="2">
        <v>3.2743870967741935</v>
      </c>
      <c r="F170" s="2">
        <v>0.2334516129032258</v>
      </c>
      <c r="G170" s="2">
        <v>1.598774193548387</v>
      </c>
      <c r="H170" s="2">
        <v>4.5297419354838713</v>
      </c>
      <c r="I170" s="2">
        <v>8.2953870967741938</v>
      </c>
      <c r="J170" s="2">
        <v>1.9262258064516129</v>
      </c>
      <c r="K170" s="2">
        <f t="shared" si="2"/>
        <v>56.12125806451612</v>
      </c>
      <c r="L170" s="3">
        <f>K170-'Esc Alto, Medio y Bajo'!D168</f>
        <v>0</v>
      </c>
    </row>
    <row r="171" spans="1:12" x14ac:dyDescent="0.25">
      <c r="A171" s="16">
        <v>44866</v>
      </c>
      <c r="B171" s="2">
        <v>26.326366666666665</v>
      </c>
      <c r="C171" s="2">
        <v>12.692200000000001</v>
      </c>
      <c r="D171" s="2">
        <v>0.16290000000000002</v>
      </c>
      <c r="E171" s="2">
        <v>3.1749000000000001</v>
      </c>
      <c r="F171" s="2">
        <v>0.22166666666666665</v>
      </c>
      <c r="G171" s="2">
        <v>1.5864</v>
      </c>
      <c r="H171" s="2">
        <v>4.4705333333333339</v>
      </c>
      <c r="I171" s="2">
        <v>7.7732666666666663</v>
      </c>
      <c r="J171" s="2">
        <v>2.0011999999999999</v>
      </c>
      <c r="K171" s="2">
        <f t="shared" si="2"/>
        <v>58.409433333333325</v>
      </c>
      <c r="L171" s="3">
        <f>K171-'Esc Alto, Medio y Bajo'!D169</f>
        <v>0</v>
      </c>
    </row>
    <row r="172" spans="1:12" x14ac:dyDescent="0.25">
      <c r="A172" s="16">
        <v>44896</v>
      </c>
      <c r="B172" s="2">
        <v>25.042129032258064</v>
      </c>
      <c r="C172" s="2">
        <v>9.6004838709677429</v>
      </c>
      <c r="D172" s="2">
        <v>0.26590322580645159</v>
      </c>
      <c r="E172" s="2">
        <v>3.0168709677419354</v>
      </c>
      <c r="F172" s="2">
        <v>0.2840967741935484</v>
      </c>
      <c r="G172" s="2">
        <v>1.5301612903225807</v>
      </c>
      <c r="H172" s="2">
        <v>4.265870967741936</v>
      </c>
      <c r="I172" s="2">
        <v>8.2262258064516143</v>
      </c>
      <c r="J172" s="2">
        <v>2.0269677419354837</v>
      </c>
      <c r="K172" s="2">
        <f t="shared" si="2"/>
        <v>54.258709677419375</v>
      </c>
      <c r="L172" s="3">
        <f>K172-'Esc Alto, Medio y Bajo'!D170</f>
        <v>0</v>
      </c>
    </row>
    <row r="173" spans="1:12" x14ac:dyDescent="0.25">
      <c r="A173" s="16">
        <v>44927</v>
      </c>
      <c r="B173" s="2">
        <v>23.240387096774192</v>
      </c>
      <c r="C173" s="2">
        <v>8.8565483870967743</v>
      </c>
      <c r="D173" s="2">
        <v>0.245</v>
      </c>
      <c r="E173" s="2">
        <v>2.8170322580645162</v>
      </c>
      <c r="F173" s="2">
        <v>0.27412903225806451</v>
      </c>
      <c r="G173" s="2">
        <v>1.3975806451612902</v>
      </c>
      <c r="H173" s="2">
        <v>4.5013548387096769</v>
      </c>
      <c r="I173" s="2">
        <v>6.9580645161290322</v>
      </c>
      <c r="J173" s="2">
        <v>1.9364838709677419</v>
      </c>
      <c r="K173" s="2">
        <f t="shared" si="2"/>
        <v>50.226580645161292</v>
      </c>
      <c r="L173" s="3">
        <f>K173-'Esc Alto, Medio y Bajo'!D171</f>
        <v>0</v>
      </c>
    </row>
    <row r="174" spans="1:12" x14ac:dyDescent="0.25">
      <c r="A174" s="16">
        <v>44958</v>
      </c>
      <c r="B174" s="2">
        <v>25.615642857142859</v>
      </c>
      <c r="C174" s="2">
        <v>9.13157142857143</v>
      </c>
      <c r="D174" s="2">
        <v>0.29749999999999999</v>
      </c>
      <c r="E174" s="2">
        <v>2.7686071428571428</v>
      </c>
      <c r="F174" s="2">
        <v>0.37375000000000003</v>
      </c>
      <c r="G174" s="2">
        <v>1.4290714285714288</v>
      </c>
      <c r="H174" s="2">
        <v>4.6899285714285712</v>
      </c>
      <c r="I174" s="2">
        <v>7.7472142857142856</v>
      </c>
      <c r="J174" s="2">
        <v>1.8714642857142858</v>
      </c>
      <c r="K174" s="2">
        <f t="shared" si="2"/>
        <v>53.92475000000001</v>
      </c>
      <c r="L174" s="3">
        <f>K174-'Esc Alto, Medio y Bajo'!D172</f>
        <v>0</v>
      </c>
    </row>
    <row r="175" spans="1:12" x14ac:dyDescent="0.25">
      <c r="A175" s="16">
        <v>44986</v>
      </c>
      <c r="B175" s="2">
        <v>25.945451612903227</v>
      </c>
      <c r="C175" s="2">
        <v>11.233161290322581</v>
      </c>
      <c r="D175" s="2">
        <v>0.4922258064516129</v>
      </c>
      <c r="E175" s="2">
        <v>2.8140967741935481</v>
      </c>
      <c r="F175" s="2">
        <v>0.37116129032258066</v>
      </c>
      <c r="G175" s="2">
        <v>1.3662580645161291</v>
      </c>
      <c r="H175" s="2">
        <v>4.6695806451612905</v>
      </c>
      <c r="I175" s="2">
        <v>7.6761290322580642</v>
      </c>
      <c r="J175" s="2">
        <v>1.8905806451612903</v>
      </c>
      <c r="K175" s="2">
        <f t="shared" si="2"/>
        <v>56.458645161290335</v>
      </c>
      <c r="L175" s="3">
        <f>K175-'Esc Alto, Medio y Bajo'!D173</f>
        <v>0</v>
      </c>
    </row>
    <row r="176" spans="1:12" x14ac:dyDescent="0.25">
      <c r="A176" s="16">
        <v>45017</v>
      </c>
      <c r="B176" s="2">
        <v>23.9648</v>
      </c>
      <c r="C176" s="2">
        <v>9.1592333333333329</v>
      </c>
      <c r="D176" s="2">
        <v>0.49363333333333331</v>
      </c>
      <c r="E176" s="2">
        <v>2.7149333333333332</v>
      </c>
      <c r="F176" s="2">
        <v>0.4224</v>
      </c>
      <c r="G176" s="2">
        <v>1.2085333333333332</v>
      </c>
      <c r="H176" s="2">
        <v>3.95</v>
      </c>
      <c r="I176" s="2">
        <v>7.3366666666666669</v>
      </c>
      <c r="J176" s="2">
        <v>1.8783333333333332</v>
      </c>
      <c r="K176" s="2">
        <f t="shared" si="2"/>
        <v>51.128533333333337</v>
      </c>
      <c r="L176" s="3">
        <f>K176-'Esc Alto, Medio y Bajo'!D174</f>
        <v>0</v>
      </c>
    </row>
    <row r="177" spans="1:12" x14ac:dyDescent="0.25">
      <c r="A177" s="16">
        <v>45047</v>
      </c>
      <c r="B177" s="2">
        <v>24.985741935483873</v>
      </c>
      <c r="C177" s="2">
        <v>9.314387096774194</v>
      </c>
      <c r="D177" s="2">
        <v>0.49483870967741933</v>
      </c>
      <c r="E177" s="2">
        <v>2.3077741935483873</v>
      </c>
      <c r="F177" s="2">
        <v>0.3857096774193548</v>
      </c>
      <c r="G177" s="2">
        <v>1.288258064516129</v>
      </c>
      <c r="H177" s="2">
        <v>3.9002580645161293</v>
      </c>
      <c r="I177" s="2">
        <v>6.5126451612903233</v>
      </c>
      <c r="J177" s="2">
        <v>1.865258064516129</v>
      </c>
      <c r="K177" s="2">
        <f t="shared" si="2"/>
        <v>51.054870967741941</v>
      </c>
      <c r="L177" s="3">
        <f>K177-'Esc Alto, Medio y Bajo'!D175</f>
        <v>0</v>
      </c>
    </row>
    <row r="178" spans="1:12" x14ac:dyDescent="0.25">
      <c r="A178" s="16">
        <v>45078</v>
      </c>
      <c r="B178" s="2">
        <v>24.403033333333333</v>
      </c>
      <c r="C178" s="2">
        <v>9.2658666666666676</v>
      </c>
      <c r="D178" s="2">
        <v>0.4998333333333333</v>
      </c>
      <c r="E178" s="2">
        <v>2.7264666666666666</v>
      </c>
      <c r="F178" s="2">
        <v>0.40610000000000002</v>
      </c>
      <c r="G178" s="2">
        <v>1.4068000000000001</v>
      </c>
      <c r="H178" s="2">
        <v>4.0045666666666664</v>
      </c>
      <c r="I178" s="2">
        <v>7.6841333333333335</v>
      </c>
      <c r="J178" s="2">
        <v>1.8876666666666668</v>
      </c>
      <c r="K178" s="2">
        <f t="shared" si="2"/>
        <v>52.284466666666674</v>
      </c>
      <c r="L178" s="3">
        <f>K178-'Esc Alto, Medio y Bajo'!D176</f>
        <v>0</v>
      </c>
    </row>
    <row r="179" spans="1:12" x14ac:dyDescent="0.25">
      <c r="A179" s="16">
        <v>45108</v>
      </c>
      <c r="B179" s="2">
        <v>24.184677419354838</v>
      </c>
      <c r="C179" s="2">
        <v>9.3259032258064511</v>
      </c>
      <c r="D179" s="2">
        <v>0.52406451612903227</v>
      </c>
      <c r="E179" s="2">
        <v>2.7575483870967741</v>
      </c>
      <c r="F179" s="2">
        <v>0.38848387096774195</v>
      </c>
      <c r="G179" s="2">
        <v>1.7425806451612902</v>
      </c>
      <c r="H179" s="2">
        <v>4.0065806451612902</v>
      </c>
      <c r="I179" s="2">
        <v>7.6457096774193554</v>
      </c>
      <c r="J179" s="2">
        <v>1.8831612903225807</v>
      </c>
      <c r="K179" s="2">
        <f t="shared" si="2"/>
        <v>52.458709677419357</v>
      </c>
      <c r="L179" s="3">
        <f>K179-'Esc Alto, Medio y Bajo'!D177</f>
        <v>0</v>
      </c>
    </row>
    <row r="180" spans="1:12" x14ac:dyDescent="0.25">
      <c r="A180" s="16">
        <v>45139</v>
      </c>
      <c r="B180" s="2">
        <v>25.373709677419356</v>
      </c>
      <c r="C180" s="2">
        <v>9.1439354838709672</v>
      </c>
      <c r="D180" s="2">
        <v>0.55470967741935484</v>
      </c>
      <c r="E180" s="2">
        <v>2.7982903225806455</v>
      </c>
      <c r="F180" s="2">
        <v>0.312</v>
      </c>
      <c r="G180" s="2">
        <v>1.7544193548387097</v>
      </c>
      <c r="H180" s="2">
        <v>4.0905483870967743</v>
      </c>
      <c r="I180" s="2">
        <v>7.5370322580645164</v>
      </c>
      <c r="J180" s="2">
        <v>1.8739354838709679</v>
      </c>
      <c r="K180" s="2">
        <f t="shared" si="2"/>
        <v>53.438580645161288</v>
      </c>
      <c r="L180" s="3">
        <f>K180-'Esc Alto, Medio y Bajo'!D178</f>
        <v>0</v>
      </c>
    </row>
    <row r="181" spans="1:12" x14ac:dyDescent="0.25">
      <c r="A181" s="16">
        <v>45170</v>
      </c>
      <c r="B181" s="2">
        <v>25.987500000000001</v>
      </c>
      <c r="C181" s="2">
        <v>9.3512333333333331</v>
      </c>
      <c r="D181" s="2">
        <v>0.53370000000000006</v>
      </c>
      <c r="E181" s="2">
        <v>2.8338666666666668</v>
      </c>
      <c r="F181" s="2">
        <v>0.3029</v>
      </c>
      <c r="G181" s="2">
        <v>1.7788333333333333</v>
      </c>
      <c r="H181" s="2">
        <v>4.1108666666666664</v>
      </c>
      <c r="I181" s="2">
        <v>7.0991</v>
      </c>
      <c r="J181" s="2">
        <v>1.9122000000000001</v>
      </c>
      <c r="K181" s="2">
        <f t="shared" si="2"/>
        <v>53.910200000000003</v>
      </c>
      <c r="L181" s="3">
        <f>K181-'Esc Alto, Medio y Bajo'!D179</f>
        <v>0</v>
      </c>
    </row>
    <row r="182" spans="1:12" x14ac:dyDescent="0.25">
      <c r="A182" s="16">
        <v>45200</v>
      </c>
      <c r="B182" s="2">
        <v>24.72258064516129</v>
      </c>
      <c r="C182" s="2">
        <v>9.319193548387096</v>
      </c>
      <c r="D182" s="2">
        <v>0.47706451612903228</v>
      </c>
      <c r="E182" s="2">
        <v>3.0183870967741937</v>
      </c>
      <c r="F182" s="2">
        <v>0.29032258064516125</v>
      </c>
      <c r="G182" s="2">
        <v>1.9644838709677419</v>
      </c>
      <c r="H182" s="2">
        <v>4.0489677419354839</v>
      </c>
      <c r="I182" s="2">
        <v>6.8446774193548388</v>
      </c>
      <c r="J182" s="2">
        <v>1.8739354838709679</v>
      </c>
      <c r="K182" s="2">
        <f t="shared" si="2"/>
        <v>52.559612903225798</v>
      </c>
      <c r="L182" s="3">
        <f>K182-'Esc Alto, Medio y Bajo'!D180</f>
        <v>0</v>
      </c>
    </row>
    <row r="183" spans="1:12" x14ac:dyDescent="0.25">
      <c r="A183" s="16">
        <v>45231</v>
      </c>
      <c r="B183" s="2">
        <v>26.403299999999998</v>
      </c>
      <c r="C183" s="2">
        <v>9.4769666666666676</v>
      </c>
      <c r="D183" s="2">
        <v>0.39676666666666666</v>
      </c>
      <c r="E183" s="2">
        <v>3.1933666666666669</v>
      </c>
      <c r="F183" s="2">
        <v>0.33763333333333334</v>
      </c>
      <c r="G183" s="2">
        <v>2.0981666666666667</v>
      </c>
      <c r="H183" s="2">
        <v>4.0987666666666662</v>
      </c>
      <c r="I183" s="2">
        <v>7.2819666666666665</v>
      </c>
      <c r="J183" s="2">
        <v>1.6814</v>
      </c>
      <c r="K183" s="2">
        <f t="shared" si="2"/>
        <v>54.968333333333334</v>
      </c>
      <c r="L183" s="3">
        <f>K183-'Esc Alto, Medio y Bajo'!D181</f>
        <v>0</v>
      </c>
    </row>
    <row r="184" spans="1:12" x14ac:dyDescent="0.25">
      <c r="A184" s="16">
        <v>45261</v>
      </c>
      <c r="B184" s="2">
        <v>27.502161290322579</v>
      </c>
      <c r="C184" s="2">
        <v>9.5998387096774191</v>
      </c>
      <c r="D184" s="2">
        <v>0.15248387096774191</v>
      </c>
      <c r="E184" s="2">
        <v>3.2789032258064519</v>
      </c>
      <c r="F184" s="2">
        <v>0.35529032258064519</v>
      </c>
      <c r="G184" s="2">
        <v>2.3575483870967742</v>
      </c>
      <c r="H184" s="2">
        <v>4.637419354838709</v>
      </c>
      <c r="I184" s="2">
        <v>8.0945806451612903</v>
      </c>
      <c r="J184" s="2">
        <v>1.5514838709677419</v>
      </c>
      <c r="K184" s="2">
        <f t="shared" si="2"/>
        <v>57.529709677419348</v>
      </c>
      <c r="L184" s="3">
        <f>K184-'Esc Alto, Medio y Bajo'!D182</f>
        <v>0</v>
      </c>
    </row>
    <row r="185" spans="1:12" x14ac:dyDescent="0.25">
      <c r="A185" s="16">
        <v>45292</v>
      </c>
      <c r="B185" s="2">
        <v>25.631193548387099</v>
      </c>
      <c r="C185" s="2">
        <v>10.993774193548386</v>
      </c>
      <c r="D185" s="2">
        <v>0.58741935483870966</v>
      </c>
      <c r="E185" s="2">
        <v>3.0421935483870968</v>
      </c>
      <c r="F185" s="2">
        <v>0.32396774193548383</v>
      </c>
      <c r="G185" s="2">
        <v>2.136451612903226</v>
      </c>
      <c r="H185" s="2">
        <v>4.5460645161290323</v>
      </c>
      <c r="I185" s="2">
        <v>7.1879999999999997</v>
      </c>
      <c r="J185" s="2">
        <v>1.505967741935484</v>
      </c>
      <c r="K185" s="2">
        <f t="shared" si="2"/>
        <v>55.955032258064527</v>
      </c>
      <c r="L185" s="3">
        <f>K185-'Esc Alto, Medio y Bajo'!D183</f>
        <v>0</v>
      </c>
    </row>
    <row r="186" spans="1:12" x14ac:dyDescent="0.25">
      <c r="A186" s="16">
        <v>45323</v>
      </c>
      <c r="B186" s="2">
        <v>28.532379310344826</v>
      </c>
      <c r="C186" s="2">
        <v>10.577655172413793</v>
      </c>
      <c r="D186" s="2">
        <v>0.52034482758620682</v>
      </c>
      <c r="E186" s="2">
        <v>3.1549310344827588</v>
      </c>
      <c r="F186" s="2">
        <v>0.30996551724137933</v>
      </c>
      <c r="G186" s="2">
        <v>2.2993448275862072</v>
      </c>
      <c r="H186" s="2">
        <v>4.3012758620689659</v>
      </c>
      <c r="I186" s="2">
        <v>7.9292068965517242</v>
      </c>
      <c r="J186" s="2">
        <v>1.6719655172413792</v>
      </c>
      <c r="K186" s="2">
        <f t="shared" si="2"/>
        <v>59.297068965517241</v>
      </c>
      <c r="L186" s="3">
        <f>K186-'Esc Alto, Medio y Bajo'!D184</f>
        <v>0</v>
      </c>
    </row>
    <row r="187" spans="1:12" x14ac:dyDescent="0.25">
      <c r="A187" s="16">
        <v>45352</v>
      </c>
      <c r="B187" s="2">
        <v>27.484741935483871</v>
      </c>
      <c r="C187" s="2">
        <v>10.079483870967742</v>
      </c>
      <c r="D187" s="2">
        <v>0.50532258064516133</v>
      </c>
      <c r="E187" s="2">
        <v>3.0832258064516127</v>
      </c>
      <c r="F187" s="2">
        <v>0.29967741935483871</v>
      </c>
      <c r="G187" s="2">
        <v>2.2707741935483874</v>
      </c>
      <c r="H187" s="2">
        <v>3.8583225806451615</v>
      </c>
      <c r="I187" s="2">
        <v>7.3057096774193555</v>
      </c>
      <c r="J187" s="2">
        <v>1.6919677419354839</v>
      </c>
      <c r="K187" s="2">
        <f t="shared" si="2"/>
        <v>56.579225806451632</v>
      </c>
      <c r="L187" s="3">
        <f>K187-'Esc Alto, Medio y Bajo'!D185</f>
        <v>0</v>
      </c>
    </row>
    <row r="188" spans="1:12" x14ac:dyDescent="0.25">
      <c r="A188" s="16">
        <v>45383</v>
      </c>
      <c r="B188" s="2">
        <v>28.703633333333336</v>
      </c>
      <c r="C188" s="2">
        <v>10.8233</v>
      </c>
      <c r="D188" s="2">
        <v>9.2033333333333328E-2</v>
      </c>
      <c r="E188" s="2">
        <v>3.2214999999999998</v>
      </c>
      <c r="F188" s="2">
        <v>0.28710000000000002</v>
      </c>
      <c r="G188" s="2">
        <v>2.3923666666666668</v>
      </c>
      <c r="H188" s="2">
        <v>4.2302</v>
      </c>
      <c r="I188" s="2">
        <v>7.5733666666666668</v>
      </c>
      <c r="J188" s="2">
        <v>1.6197666666666666</v>
      </c>
      <c r="K188" s="2">
        <f t="shared" si="2"/>
        <v>58.943266666666666</v>
      </c>
      <c r="L188" s="3">
        <f>K188-'Esc Alto, Medio y Bajo'!D186</f>
        <v>0</v>
      </c>
    </row>
    <row r="189" spans="1:12" x14ac:dyDescent="0.25">
      <c r="A189" s="16">
        <v>45413</v>
      </c>
      <c r="B189" s="2">
        <v>29.253129032258066</v>
      </c>
      <c r="C189" s="2">
        <v>10.937935483870968</v>
      </c>
      <c r="D189" s="2">
        <v>0.11296774193548387</v>
      </c>
      <c r="E189" s="2">
        <v>3.2330967741935481</v>
      </c>
      <c r="F189" s="2">
        <v>0.28303225806451615</v>
      </c>
      <c r="G189" s="2">
        <v>2.4734193548387098</v>
      </c>
      <c r="H189" s="2">
        <v>4.1444838709677416</v>
      </c>
      <c r="I189" s="2">
        <v>7.8924193548387089</v>
      </c>
      <c r="J189" s="2">
        <v>1.6156451612903227</v>
      </c>
      <c r="K189" s="2">
        <f t="shared" si="2"/>
        <v>59.946129032258064</v>
      </c>
      <c r="L189" s="3">
        <f>K189-'Esc Alto, Medio y Bajo'!D187</f>
        <v>0</v>
      </c>
    </row>
    <row r="190" spans="1:12" x14ac:dyDescent="0.25">
      <c r="A190" s="16">
        <v>45444</v>
      </c>
      <c r="B190" s="2">
        <v>28.678633333333334</v>
      </c>
      <c r="C190" s="2">
        <v>11.151433333333333</v>
      </c>
      <c r="D190" s="2">
        <v>0.11383333333333333</v>
      </c>
      <c r="E190" s="2">
        <v>3.2907333333333333</v>
      </c>
      <c r="F190" s="2">
        <v>0.27323333333333333</v>
      </c>
      <c r="G190" s="2">
        <v>2.6533333333333333</v>
      </c>
      <c r="H190" s="2">
        <v>3.9079999999999999</v>
      </c>
      <c r="I190" s="2">
        <v>7.9748333333333328</v>
      </c>
      <c r="J190" s="2">
        <v>1.8302666666666667</v>
      </c>
      <c r="K190" s="2">
        <f t="shared" si="2"/>
        <v>59.874299999999998</v>
      </c>
      <c r="L190" s="3">
        <f>K190-'Esc Alto, Medio y Bajo'!D188</f>
        <v>0</v>
      </c>
    </row>
    <row r="191" spans="1:12" x14ac:dyDescent="0.25">
      <c r="A191" s="16">
        <v>45474</v>
      </c>
      <c r="B191" s="2">
        <v>28.317225806451614</v>
      </c>
      <c r="C191" s="2">
        <v>11.571548387096774</v>
      </c>
      <c r="D191" s="2">
        <v>0.22380645161290322</v>
      </c>
      <c r="E191" s="2">
        <v>3.2856129032258066</v>
      </c>
      <c r="F191" s="2">
        <v>0.27522580645161293</v>
      </c>
      <c r="G191" s="2">
        <v>2.6027096774193548</v>
      </c>
      <c r="H191" s="2">
        <v>3.923548387096774</v>
      </c>
      <c r="I191" s="2">
        <v>7.8786129032258065</v>
      </c>
      <c r="J191" s="2">
        <v>1.9069032258064518</v>
      </c>
      <c r="K191" s="2">
        <f t="shared" si="2"/>
        <v>59.985193548387095</v>
      </c>
      <c r="L191" s="3">
        <f>K191-'Esc Alto, Medio y Bajo'!D189</f>
        <v>0</v>
      </c>
    </row>
    <row r="192" spans="1:12" x14ac:dyDescent="0.25">
      <c r="A192" s="16">
        <v>45505</v>
      </c>
      <c r="B192" s="2">
        <v>30.072258064516127</v>
      </c>
      <c r="C192" s="2">
        <v>11.424645161290321</v>
      </c>
      <c r="D192" s="2">
        <v>0.42019354838709677</v>
      </c>
      <c r="E192" s="2">
        <v>3.4488387096774193</v>
      </c>
      <c r="F192" s="2">
        <v>0.27909677419354839</v>
      </c>
      <c r="G192" s="2">
        <v>2.749483870967742</v>
      </c>
      <c r="H192" s="2">
        <v>4.1256774193548393</v>
      </c>
      <c r="I192" s="2">
        <v>7.8448064516129037</v>
      </c>
      <c r="J192" s="2">
        <v>1.6765483870967741</v>
      </c>
      <c r="K192" s="2">
        <f t="shared" si="2"/>
        <v>62.041548387096768</v>
      </c>
      <c r="L192" s="3">
        <f>K192-'Esc Alto, Medio y Bajo'!D190</f>
        <v>0</v>
      </c>
    </row>
    <row r="193" spans="1:12" x14ac:dyDescent="0.25">
      <c r="A193" s="16">
        <v>45536</v>
      </c>
      <c r="B193" s="2">
        <v>29.9451</v>
      </c>
      <c r="C193" s="2">
        <v>11.496700000000001</v>
      </c>
      <c r="D193" s="2">
        <v>0.38946666666666663</v>
      </c>
      <c r="E193" s="2">
        <v>3.2531666666666665</v>
      </c>
      <c r="F193" s="2">
        <v>0.27046666666666663</v>
      </c>
      <c r="G193" s="2">
        <v>2.5856666666666666</v>
      </c>
      <c r="H193" s="2">
        <v>4.0568</v>
      </c>
      <c r="I193" s="2">
        <v>8.1066000000000003</v>
      </c>
      <c r="J193" s="2">
        <v>1.7266666666666668</v>
      </c>
      <c r="K193" s="2">
        <f t="shared" si="2"/>
        <v>61.830633333333331</v>
      </c>
      <c r="L193" s="3">
        <f>K193-'Esc Alto, Medio y Bajo'!D191</f>
        <v>0</v>
      </c>
    </row>
    <row r="194" spans="1:12" x14ac:dyDescent="0.25">
      <c r="A194" s="16">
        <v>45566</v>
      </c>
      <c r="B194" s="2">
        <v>30.28220644153858</v>
      </c>
      <c r="C194" s="2">
        <v>12.417192405065311</v>
      </c>
      <c r="D194" s="2">
        <v>0.39323764740400585</v>
      </c>
      <c r="E194" s="2">
        <v>3.7483443292388081</v>
      </c>
      <c r="F194" s="2">
        <v>0.27342020857826987</v>
      </c>
      <c r="G194" s="2">
        <v>2.7683055570084716</v>
      </c>
      <c r="H194" s="2">
        <v>4.4403353608702218</v>
      </c>
      <c r="I194" s="2">
        <v>8.7636343017961789</v>
      </c>
      <c r="J194" s="2">
        <v>2.011344988212493</v>
      </c>
      <c r="K194" s="2">
        <f t="shared" si="2"/>
        <v>65.098021239712352</v>
      </c>
      <c r="L194" s="3">
        <f>K194-'Esc Alto, Medio y Bajo'!D192</f>
        <v>0</v>
      </c>
    </row>
    <row r="195" spans="1:12" x14ac:dyDescent="0.25">
      <c r="A195" s="16">
        <v>45597</v>
      </c>
      <c r="B195" s="2">
        <v>32.043052856105014</v>
      </c>
      <c r="C195" s="2">
        <v>12.031557867126207</v>
      </c>
      <c r="D195" s="2">
        <v>0.39320621146655149</v>
      </c>
      <c r="E195" s="2">
        <v>3.6319952763311392</v>
      </c>
      <c r="F195" s="2">
        <v>0.27423937614134292</v>
      </c>
      <c r="G195" s="2">
        <v>2.7478940205919815</v>
      </c>
      <c r="H195" s="2">
        <v>4.8455520517296478</v>
      </c>
      <c r="I195" s="2">
        <v>8.9791847447114979</v>
      </c>
      <c r="J195" s="2">
        <v>1.8607842593507753</v>
      </c>
      <c r="K195" s="2">
        <f t="shared" si="2"/>
        <v>66.807466663554152</v>
      </c>
      <c r="L195" s="3">
        <f>K195-'Esc Alto, Medio y Bajo'!D193</f>
        <v>0</v>
      </c>
    </row>
    <row r="196" spans="1:12" x14ac:dyDescent="0.25">
      <c r="A196" s="23">
        <v>45627</v>
      </c>
      <c r="B196" s="24">
        <v>31.691759361883491</v>
      </c>
      <c r="C196" s="24">
        <v>12.556422803878673</v>
      </c>
      <c r="D196" s="24">
        <v>0.43123625839272856</v>
      </c>
      <c r="E196" s="24">
        <v>3.5004969201312117</v>
      </c>
      <c r="F196" s="24">
        <v>0.27635095851887526</v>
      </c>
      <c r="G196" s="24">
        <v>2.7417252386636783</v>
      </c>
      <c r="H196" s="24">
        <v>4.802531777454611</v>
      </c>
      <c r="I196" s="24">
        <v>8.9718893233772814</v>
      </c>
      <c r="J196" s="24">
        <v>1.8426199327047175</v>
      </c>
      <c r="K196" s="2">
        <f t="shared" si="2"/>
        <v>66.815032575005276</v>
      </c>
      <c r="L196" s="3">
        <f>K196-'Esc Alto, Medio y Bajo'!D194</f>
        <v>0</v>
      </c>
    </row>
    <row r="197" spans="1:12" x14ac:dyDescent="0.25">
      <c r="A197" s="23">
        <v>45658</v>
      </c>
      <c r="B197" s="24">
        <v>29.742757676232738</v>
      </c>
      <c r="C197" s="24">
        <v>11.223175281038136</v>
      </c>
      <c r="D197" s="24">
        <v>0.41031906214866815</v>
      </c>
      <c r="E197" s="24">
        <v>3.368929722108843</v>
      </c>
      <c r="F197" s="24">
        <v>0.27117213302713722</v>
      </c>
      <c r="G197" s="24">
        <v>2.663288540184177</v>
      </c>
      <c r="H197" s="24">
        <v>4.3660303479603515</v>
      </c>
      <c r="I197" s="24">
        <v>8.4649795682882107</v>
      </c>
      <c r="J197" s="24">
        <v>1.769508357121462</v>
      </c>
      <c r="K197" s="2">
        <f t="shared" si="2"/>
        <v>62.280160688109724</v>
      </c>
      <c r="L197" s="3">
        <f>K197-'Esc Alto, Medio y Bajo'!D195</f>
        <v>0</v>
      </c>
    </row>
    <row r="198" spans="1:12" x14ac:dyDescent="0.25">
      <c r="A198" s="23">
        <v>45689</v>
      </c>
      <c r="B198" s="24">
        <v>32.444182751661899</v>
      </c>
      <c r="C198" s="24">
        <v>12.827914458748868</v>
      </c>
      <c r="D198" s="24">
        <v>0.36251777765822102</v>
      </c>
      <c r="E198" s="24">
        <v>3.6285906718419585</v>
      </c>
      <c r="F198" s="24">
        <v>0.28301916937714583</v>
      </c>
      <c r="G198" s="24">
        <v>2.7520719160286511</v>
      </c>
      <c r="H198" s="24">
        <v>4.8547234862889734</v>
      </c>
      <c r="I198" s="24">
        <v>9.1258604902443707</v>
      </c>
      <c r="J198" s="24">
        <v>1.8492675745192031</v>
      </c>
      <c r="K198" s="2">
        <f t="shared" ref="K198:K261" si="3">SUM(B198:J198)</f>
        <v>68.128148296369275</v>
      </c>
      <c r="L198" s="3">
        <f>K198-'Esc Alto, Medio y Bajo'!D196</f>
        <v>0</v>
      </c>
    </row>
    <row r="199" spans="1:12" x14ac:dyDescent="0.25">
      <c r="A199" s="23">
        <v>45717</v>
      </c>
      <c r="B199" s="24">
        <v>31.759767044048171</v>
      </c>
      <c r="C199" s="24">
        <v>11.927978874967376</v>
      </c>
      <c r="D199" s="24">
        <v>0.35541131603072851</v>
      </c>
      <c r="E199" s="24">
        <v>3.6470533754900316</v>
      </c>
      <c r="F199" s="24">
        <v>0.28904355198353832</v>
      </c>
      <c r="G199" s="24">
        <v>2.7857863918139651</v>
      </c>
      <c r="H199" s="24">
        <v>4.6429654406800056</v>
      </c>
      <c r="I199" s="24">
        <v>8.912363912486045</v>
      </c>
      <c r="J199" s="24">
        <v>1.8797568419354262</v>
      </c>
      <c r="K199" s="2">
        <f t="shared" si="3"/>
        <v>66.200126749435299</v>
      </c>
      <c r="L199" s="3">
        <f>K199-'Esc Alto, Medio y Bajo'!D197</f>
        <v>0</v>
      </c>
    </row>
    <row r="200" spans="1:12" x14ac:dyDescent="0.25">
      <c r="A200" s="23">
        <v>45748</v>
      </c>
      <c r="B200" s="24">
        <v>30.92893211486744</v>
      </c>
      <c r="C200" s="24">
        <v>11.901565428455188</v>
      </c>
      <c r="D200" s="24">
        <v>0.35247689028542922</v>
      </c>
      <c r="E200" s="24">
        <v>3.5003970337076713</v>
      </c>
      <c r="F200" s="24">
        <v>0.28273023108459977</v>
      </c>
      <c r="G200" s="24">
        <v>2.6986026814418644</v>
      </c>
      <c r="H200" s="24">
        <v>4.3601847707174555</v>
      </c>
      <c r="I200" s="24">
        <v>8.6362340599257763</v>
      </c>
      <c r="J200" s="24">
        <v>1.9102962815108346</v>
      </c>
      <c r="K200" s="2">
        <f t="shared" si="3"/>
        <v>64.571419491996252</v>
      </c>
      <c r="L200" s="3">
        <f>K200-'Esc Alto, Medio y Bajo'!D198</f>
        <v>0</v>
      </c>
    </row>
    <row r="201" spans="1:12" x14ac:dyDescent="0.25">
      <c r="A201" s="23">
        <v>45778</v>
      </c>
      <c r="B201" s="24">
        <v>31.937991517889003</v>
      </c>
      <c r="C201" s="24">
        <v>12.098185760662398</v>
      </c>
      <c r="D201" s="24">
        <v>0.3609622637042631</v>
      </c>
      <c r="E201" s="24">
        <v>3.6194370376106852</v>
      </c>
      <c r="F201" s="24">
        <v>0.28489380112255991</v>
      </c>
      <c r="G201" s="24">
        <v>2.694150435777015</v>
      </c>
      <c r="H201" s="24">
        <v>4.5214467782460712</v>
      </c>
      <c r="I201" s="24">
        <v>8.723861911531344</v>
      </c>
      <c r="J201" s="24">
        <v>1.777868894367826</v>
      </c>
      <c r="K201" s="2">
        <f t="shared" si="3"/>
        <v>66.018798400911166</v>
      </c>
      <c r="L201" s="3">
        <f>K201-'Esc Alto, Medio y Bajo'!D199</f>
        <v>0</v>
      </c>
    </row>
    <row r="202" spans="1:12" x14ac:dyDescent="0.25">
      <c r="A202" s="23">
        <v>45809</v>
      </c>
      <c r="B202" s="24">
        <v>32.055045907135401</v>
      </c>
      <c r="C202" s="24">
        <v>11.961178655249793</v>
      </c>
      <c r="D202" s="24">
        <v>0.34958336615285468</v>
      </c>
      <c r="E202" s="24">
        <v>3.4976268404230426</v>
      </c>
      <c r="F202" s="24">
        <v>0.29935828861436836</v>
      </c>
      <c r="G202" s="24">
        <v>2.8042871538468064</v>
      </c>
      <c r="H202" s="24">
        <v>4.4937900721870117</v>
      </c>
      <c r="I202" s="24">
        <v>8.6122150246005109</v>
      </c>
      <c r="J202" s="24">
        <v>1.8312932980151726</v>
      </c>
      <c r="K202" s="2">
        <f t="shared" si="3"/>
        <v>65.904378606224967</v>
      </c>
      <c r="L202" s="3">
        <f>K202-'Esc Alto, Medio y Bajo'!D200</f>
        <v>0</v>
      </c>
    </row>
    <row r="203" spans="1:12" x14ac:dyDescent="0.25">
      <c r="A203" s="23">
        <v>45839</v>
      </c>
      <c r="B203" s="24">
        <v>31.950548840277438</v>
      </c>
      <c r="C203" s="24">
        <v>11.892850364998926</v>
      </c>
      <c r="D203" s="24">
        <v>0.36198842509313239</v>
      </c>
      <c r="E203" s="24">
        <v>3.6073971914830514</v>
      </c>
      <c r="F203" s="24">
        <v>0.314942289064436</v>
      </c>
      <c r="G203" s="24">
        <v>2.9237390026821539</v>
      </c>
      <c r="H203" s="24">
        <v>4.5040069273640899</v>
      </c>
      <c r="I203" s="24">
        <v>8.7518283812582194</v>
      </c>
      <c r="J203" s="24">
        <v>1.800627015582029</v>
      </c>
      <c r="K203" s="2">
        <f t="shared" si="3"/>
        <v>66.107928437803466</v>
      </c>
      <c r="L203" s="3">
        <f>K203-'Esc Alto, Medio y Bajo'!D201</f>
        <v>0</v>
      </c>
    </row>
    <row r="204" spans="1:12" x14ac:dyDescent="0.25">
      <c r="A204" s="23">
        <v>45870</v>
      </c>
      <c r="B204" s="24">
        <v>32.610079636355913</v>
      </c>
      <c r="C204" s="24">
        <v>12.170524532038788</v>
      </c>
      <c r="D204" s="24">
        <v>0.3722922356087216</v>
      </c>
      <c r="E204" s="24">
        <v>3.560019057680762</v>
      </c>
      <c r="F204" s="24">
        <v>0.32889265538511897</v>
      </c>
      <c r="G204" s="24">
        <v>3.0252381425607155</v>
      </c>
      <c r="H204" s="24">
        <v>4.4404592695605132</v>
      </c>
      <c r="I204" s="24">
        <v>8.7728422947569076</v>
      </c>
      <c r="J204" s="24">
        <v>1.7495492156979651</v>
      </c>
      <c r="K204" s="2">
        <f t="shared" si="3"/>
        <v>67.029897039645405</v>
      </c>
      <c r="L204" s="3">
        <f>K204-'Esc Alto, Medio y Bajo'!D202</f>
        <v>0</v>
      </c>
    </row>
    <row r="205" spans="1:12" x14ac:dyDescent="0.25">
      <c r="A205" s="23">
        <v>45901</v>
      </c>
      <c r="B205" s="24">
        <v>32.630007563086501</v>
      </c>
      <c r="C205" s="24">
        <v>12.207436544924006</v>
      </c>
      <c r="D205" s="24">
        <v>0.34952933834766359</v>
      </c>
      <c r="E205" s="24">
        <v>3.6609721370955088</v>
      </c>
      <c r="F205" s="24">
        <v>0.33196376151086815</v>
      </c>
      <c r="G205" s="24">
        <v>3.0258380893646817</v>
      </c>
      <c r="H205" s="24">
        <v>4.5903771171567929</v>
      </c>
      <c r="I205" s="24">
        <v>9.0225980863854573</v>
      </c>
      <c r="J205" s="24">
        <v>1.7046105261608979</v>
      </c>
      <c r="K205" s="2">
        <f t="shared" si="3"/>
        <v>67.523333164032366</v>
      </c>
      <c r="L205" s="3">
        <f>K205-'Esc Alto, Medio y Bajo'!D203</f>
        <v>0</v>
      </c>
    </row>
    <row r="206" spans="1:12" x14ac:dyDescent="0.25">
      <c r="A206" s="23">
        <v>45931</v>
      </c>
      <c r="B206" s="24">
        <v>30.68895634067918</v>
      </c>
      <c r="C206" s="24">
        <v>12.356640183306089</v>
      </c>
      <c r="D206" s="24">
        <v>0.40751763875427022</v>
      </c>
      <c r="E206" s="24">
        <v>3.67851901900121</v>
      </c>
      <c r="F206" s="24">
        <v>0.31417918810284989</v>
      </c>
      <c r="G206" s="24">
        <v>2.8389502613697619</v>
      </c>
      <c r="H206" s="24">
        <v>4.3483367688627341</v>
      </c>
      <c r="I206" s="24">
        <v>8.677617984814999</v>
      </c>
      <c r="J206" s="24">
        <v>1.9109109074648793</v>
      </c>
      <c r="K206" s="2">
        <f t="shared" si="3"/>
        <v>65.221628292355973</v>
      </c>
      <c r="L206" s="3">
        <f>K206-'Esc Alto, Medio y Bajo'!D204</f>
        <v>0</v>
      </c>
    </row>
    <row r="207" spans="1:12" x14ac:dyDescent="0.25">
      <c r="A207" s="23">
        <v>45962</v>
      </c>
      <c r="B207" s="24">
        <v>31.887643358159877</v>
      </c>
      <c r="C207" s="24">
        <v>11.757040413335435</v>
      </c>
      <c r="D207" s="24">
        <v>0.40013932167709204</v>
      </c>
      <c r="E207" s="24">
        <v>3.5000746505701845</v>
      </c>
      <c r="F207" s="24">
        <v>0.30896487913183829</v>
      </c>
      <c r="G207" s="24">
        <v>2.7671831227251555</v>
      </c>
      <c r="H207" s="24">
        <v>4.6782174991473768</v>
      </c>
      <c r="I207" s="24">
        <v>8.7307462621574174</v>
      </c>
      <c r="J207" s="24">
        <v>1.7359488155466658</v>
      </c>
      <c r="K207" s="2">
        <f t="shared" si="3"/>
        <v>65.765958322451041</v>
      </c>
      <c r="L207" s="3">
        <f>K207-'Esc Alto, Medio y Bajo'!D205</f>
        <v>0</v>
      </c>
    </row>
    <row r="208" spans="1:12" x14ac:dyDescent="0.25">
      <c r="A208" s="23">
        <v>45992</v>
      </c>
      <c r="B208" s="24">
        <v>31.832333813459947</v>
      </c>
      <c r="C208" s="24">
        <v>12.384563886579416</v>
      </c>
      <c r="D208" s="24">
        <v>0.44294021951261475</v>
      </c>
      <c r="E208" s="24">
        <v>3.4048637548859326</v>
      </c>
      <c r="F208" s="24">
        <v>0.31379635060270605</v>
      </c>
      <c r="G208" s="24">
        <v>2.7867348975840098</v>
      </c>
      <c r="H208" s="24">
        <v>4.6893850533379933</v>
      </c>
      <c r="I208" s="24">
        <v>8.8051358673690423</v>
      </c>
      <c r="J208" s="24">
        <v>1.7350158636351716</v>
      </c>
      <c r="K208" s="2">
        <f t="shared" si="3"/>
        <v>66.394769706966827</v>
      </c>
      <c r="L208" s="3">
        <f>K208-'Esc Alto, Medio y Bajo'!D206</f>
        <v>0</v>
      </c>
    </row>
    <row r="209" spans="1:12" x14ac:dyDescent="0.25">
      <c r="A209" s="23">
        <v>46023</v>
      </c>
      <c r="B209" s="24">
        <v>29.330286893790994</v>
      </c>
      <c r="C209" s="24">
        <v>10.867976438197092</v>
      </c>
      <c r="D209" s="24">
        <v>0.41378050706827446</v>
      </c>
      <c r="E209" s="24">
        <v>3.217210573867598</v>
      </c>
      <c r="F209" s="24">
        <v>0.3018645929183229</v>
      </c>
      <c r="G209" s="24">
        <v>2.6576825517492355</v>
      </c>
      <c r="H209" s="24">
        <v>4.2264084270833902</v>
      </c>
      <c r="I209" s="24">
        <v>8.1563386337050137</v>
      </c>
      <c r="J209" s="24">
        <v>1.6357845830362263</v>
      </c>
      <c r="K209" s="2">
        <f t="shared" si="3"/>
        <v>60.807333201416142</v>
      </c>
      <c r="L209" s="3">
        <f>K209-'Esc Alto, Medio y Bajo'!D207</f>
        <v>0</v>
      </c>
    </row>
    <row r="210" spans="1:12" x14ac:dyDescent="0.25">
      <c r="A210" s="23">
        <v>46054</v>
      </c>
      <c r="B210" s="24">
        <v>31.560674912191093</v>
      </c>
      <c r="C210" s="24">
        <v>12.253737235289838</v>
      </c>
      <c r="D210" s="24">
        <v>0.3606263974262926</v>
      </c>
      <c r="E210" s="24">
        <v>3.4182547005572235</v>
      </c>
      <c r="F210" s="24">
        <v>0.31034050508357491</v>
      </c>
      <c r="G210" s="24">
        <v>2.7090637848317431</v>
      </c>
      <c r="H210" s="24">
        <v>4.6939037812540381</v>
      </c>
      <c r="I210" s="24">
        <v>8.6740465939381117</v>
      </c>
      <c r="J210" s="24">
        <v>1.6863214189328042</v>
      </c>
      <c r="K210" s="2">
        <f t="shared" si="3"/>
        <v>65.66696932950471</v>
      </c>
      <c r="L210" s="3">
        <f>K210-'Esc Alto, Medio y Bajo'!D208</f>
        <v>0</v>
      </c>
    </row>
    <row r="211" spans="1:12" x14ac:dyDescent="0.25">
      <c r="A211" s="23">
        <v>46082</v>
      </c>
      <c r="B211" s="24">
        <v>30.700437761859273</v>
      </c>
      <c r="C211" s="24">
        <v>11.322488228416706</v>
      </c>
      <c r="D211" s="24">
        <v>0.3513356477337401</v>
      </c>
      <c r="E211" s="24">
        <v>3.4140546389670838</v>
      </c>
      <c r="F211" s="24">
        <v>0.31455477131118642</v>
      </c>
      <c r="G211" s="24">
        <v>2.7249921639570034</v>
      </c>
      <c r="H211" s="24">
        <v>4.479804620847065</v>
      </c>
      <c r="I211" s="24">
        <v>8.4178748821223444</v>
      </c>
      <c r="J211" s="24">
        <v>1.7033089936136983</v>
      </c>
      <c r="K211" s="2">
        <f t="shared" si="3"/>
        <v>63.428851708828098</v>
      </c>
      <c r="L211" s="3">
        <f>K211-'Esc Alto, Medio y Bajo'!D209</f>
        <v>0</v>
      </c>
    </row>
    <row r="212" spans="1:12" x14ac:dyDescent="0.25">
      <c r="A212" s="23">
        <v>46113</v>
      </c>
      <c r="B212" s="24">
        <v>29.760800973436275</v>
      </c>
      <c r="C212" s="24">
        <v>11.245964866812717</v>
      </c>
      <c r="D212" s="24">
        <v>0.34684823301886281</v>
      </c>
      <c r="E212" s="24">
        <v>3.2618396266732073</v>
      </c>
      <c r="F212" s="24">
        <v>0.30586090089146584</v>
      </c>
      <c r="G212" s="24">
        <v>2.6276590309285375</v>
      </c>
      <c r="H212" s="24">
        <v>4.1864044805563276</v>
      </c>
      <c r="I212" s="24">
        <v>8.1198985736578688</v>
      </c>
      <c r="J212" s="24">
        <v>1.7230482871919761</v>
      </c>
      <c r="K212" s="2">
        <f t="shared" si="3"/>
        <v>61.578324973167234</v>
      </c>
      <c r="L212" s="3">
        <f>K212-'Esc Alto, Medio y Bajo'!D210</f>
        <v>0</v>
      </c>
    </row>
    <row r="213" spans="1:12" x14ac:dyDescent="0.25">
      <c r="A213" s="23">
        <v>46143</v>
      </c>
      <c r="B213" s="24">
        <v>30.70659292277357</v>
      </c>
      <c r="C213" s="24">
        <v>11.422528115491909</v>
      </c>
      <c r="D213" s="24">
        <v>0.35491161678804678</v>
      </c>
      <c r="E213" s="24">
        <v>3.3700397777497337</v>
      </c>
      <c r="F213" s="24">
        <v>0.30755055281916138</v>
      </c>
      <c r="G213" s="24">
        <v>2.6211774171528819</v>
      </c>
      <c r="H213" s="24">
        <v>4.354834685640391</v>
      </c>
      <c r="I213" s="24">
        <v>8.1956498753362261</v>
      </c>
      <c r="J213" s="24">
        <v>1.6022616646285475</v>
      </c>
      <c r="K213" s="2">
        <f t="shared" si="3"/>
        <v>62.935546628380457</v>
      </c>
      <c r="L213" s="3">
        <f>K213-'Esc Alto, Medio y Bajo'!D211</f>
        <v>0</v>
      </c>
    </row>
    <row r="214" spans="1:12" x14ac:dyDescent="0.25">
      <c r="A214" s="23">
        <v>46174</v>
      </c>
      <c r="B214" s="24">
        <v>31.004809829155374</v>
      </c>
      <c r="C214" s="24">
        <v>11.361345726667761</v>
      </c>
      <c r="D214" s="24">
        <v>0.34579856592918007</v>
      </c>
      <c r="E214" s="24">
        <v>3.2762769809128547</v>
      </c>
      <c r="F214" s="24">
        <v>0.32468645208222058</v>
      </c>
      <c r="G214" s="24">
        <v>2.744769422572193</v>
      </c>
      <c r="H214" s="24">
        <v>4.3603226122157652</v>
      </c>
      <c r="I214" s="24">
        <v>8.1395860810711476</v>
      </c>
      <c r="J214" s="24">
        <v>1.6603228539638208</v>
      </c>
      <c r="K214" s="2">
        <f t="shared" si="3"/>
        <v>63.217918524570308</v>
      </c>
      <c r="L214" s="3">
        <f>K214-'Esc Alto, Medio y Bajo'!D212</f>
        <v>0</v>
      </c>
    </row>
    <row r="215" spans="1:12" x14ac:dyDescent="0.25">
      <c r="A215" s="23">
        <v>46204</v>
      </c>
      <c r="B215" s="24">
        <v>31.134541383500348</v>
      </c>
      <c r="C215" s="24">
        <v>11.380942622205955</v>
      </c>
      <c r="D215" s="24">
        <v>0.3607478608808084</v>
      </c>
      <c r="E215" s="24">
        <v>3.404371332922477</v>
      </c>
      <c r="F215" s="24">
        <v>0.34371280711915192</v>
      </c>
      <c r="G215" s="24">
        <v>2.8830596255905676</v>
      </c>
      <c r="H215" s="24">
        <v>4.389112435577565</v>
      </c>
      <c r="I215" s="24">
        <v>8.3333916355026894</v>
      </c>
      <c r="J215" s="24">
        <v>1.6446834037131417</v>
      </c>
      <c r="K215" s="2">
        <f t="shared" si="3"/>
        <v>63.874563107012719</v>
      </c>
      <c r="L215" s="3">
        <f>K215-'Esc Alto, Medio y Bajo'!D213</f>
        <v>0</v>
      </c>
    </row>
    <row r="216" spans="1:12" x14ac:dyDescent="0.25">
      <c r="A216" s="23">
        <v>46235</v>
      </c>
      <c r="B216" s="24">
        <v>32.173679632317139</v>
      </c>
      <c r="C216" s="24">
        <v>11.792108261022596</v>
      </c>
      <c r="D216" s="24">
        <v>0.37564974140557744</v>
      </c>
      <c r="E216" s="24">
        <v>3.4016097363918472</v>
      </c>
      <c r="F216" s="24">
        <v>0.36295879066597547</v>
      </c>
      <c r="G216" s="24">
        <v>3.0203652734188022</v>
      </c>
      <c r="H216" s="24">
        <v>4.3657654309420035</v>
      </c>
      <c r="I216" s="24">
        <v>8.4576992388687486</v>
      </c>
      <c r="J216" s="24">
        <v>1.6179365765063169</v>
      </c>
      <c r="K216" s="2">
        <f t="shared" si="3"/>
        <v>65.567772681539012</v>
      </c>
      <c r="L216" s="3">
        <f>K216-'Esc Alto, Medio y Bajo'!D214</f>
        <v>0</v>
      </c>
    </row>
    <row r="217" spans="1:12" x14ac:dyDescent="0.25">
      <c r="A217" s="23">
        <v>46266</v>
      </c>
      <c r="B217" s="24">
        <v>32.39842277719066</v>
      </c>
      <c r="C217" s="24">
        <v>11.903361114468947</v>
      </c>
      <c r="D217" s="24">
        <v>0.35493256565801057</v>
      </c>
      <c r="E217" s="24">
        <v>3.5203907716677199</v>
      </c>
      <c r="F217" s="24">
        <v>0.36822770704161267</v>
      </c>
      <c r="G217" s="24">
        <v>3.0402097876973935</v>
      </c>
      <c r="H217" s="24">
        <v>4.5291567023138537</v>
      </c>
      <c r="I217" s="24">
        <v>8.7539796606704527</v>
      </c>
      <c r="J217" s="24">
        <v>1.586391058010312</v>
      </c>
      <c r="K217" s="2">
        <f t="shared" si="3"/>
        <v>66.455072144718955</v>
      </c>
      <c r="L217" s="3">
        <f>K217-'Esc Alto, Medio y Bajo'!D215</f>
        <v>0</v>
      </c>
    </row>
    <row r="218" spans="1:12" x14ac:dyDescent="0.25">
      <c r="A218" s="23">
        <v>46296</v>
      </c>
      <c r="B218" s="24">
        <v>30.856249169942085</v>
      </c>
      <c r="C218" s="24">
        <v>12.201264235546038</v>
      </c>
      <c r="D218" s="24">
        <v>0.41905209917442693</v>
      </c>
      <c r="E218" s="24">
        <v>3.5820041823902264</v>
      </c>
      <c r="F218" s="24">
        <v>0.35249250829137302</v>
      </c>
      <c r="G218" s="24">
        <v>2.8884849186191586</v>
      </c>
      <c r="H218" s="24">
        <v>4.3257247849857281</v>
      </c>
      <c r="I218" s="24">
        <v>8.5257543114387495</v>
      </c>
      <c r="J218" s="24">
        <v>1.8008267354318377</v>
      </c>
      <c r="K218" s="2">
        <f t="shared" si="3"/>
        <v>64.951852945819624</v>
      </c>
      <c r="L218" s="3">
        <f>K218-'Esc Alto, Medio y Bajo'!D216</f>
        <v>0</v>
      </c>
    </row>
    <row r="219" spans="1:12" x14ac:dyDescent="0.25">
      <c r="A219" s="23">
        <v>46327</v>
      </c>
      <c r="B219" s="24">
        <v>32.169236569255077</v>
      </c>
      <c r="C219" s="24">
        <v>11.648363037139008</v>
      </c>
      <c r="D219" s="24">
        <v>0.4128529294280206</v>
      </c>
      <c r="E219" s="24">
        <v>3.4197326366554295</v>
      </c>
      <c r="F219" s="24">
        <v>0.34739588801989008</v>
      </c>
      <c r="G219" s="24">
        <v>2.8249298503833096</v>
      </c>
      <c r="H219" s="24">
        <v>4.6789137434303454</v>
      </c>
      <c r="I219" s="24">
        <v>8.6068680310210848</v>
      </c>
      <c r="J219" s="24">
        <v>1.6414113175873539</v>
      </c>
      <c r="K219" s="2">
        <f t="shared" si="3"/>
        <v>65.749704002919515</v>
      </c>
      <c r="L219" s="3">
        <f>K219-'Esc Alto, Medio y Bajo'!D217</f>
        <v>0</v>
      </c>
    </row>
    <row r="220" spans="1:12" x14ac:dyDescent="0.25">
      <c r="A220" s="23">
        <v>46357</v>
      </c>
      <c r="B220" s="24">
        <v>32.27730554062056</v>
      </c>
      <c r="C220" s="24">
        <v>12.332838149645877</v>
      </c>
      <c r="D220" s="24">
        <v>0.45935106875980392</v>
      </c>
      <c r="E220" s="24">
        <v>3.3437156640105057</v>
      </c>
      <c r="F220" s="24">
        <v>0.35423049977282428</v>
      </c>
      <c r="G220" s="24">
        <v>2.8594071862745314</v>
      </c>
      <c r="H220" s="24">
        <v>4.7226593091820943</v>
      </c>
      <c r="I220" s="24">
        <v>8.7245761103798571</v>
      </c>
      <c r="J220" s="24">
        <v>1.6488694551947787</v>
      </c>
      <c r="K220" s="2">
        <f t="shared" si="3"/>
        <v>66.722952983840827</v>
      </c>
      <c r="L220" s="3">
        <f>K220-'Esc Alto, Medio y Bajo'!D218</f>
        <v>0</v>
      </c>
    </row>
    <row r="221" spans="1:12" x14ac:dyDescent="0.25">
      <c r="A221" s="23">
        <v>46388</v>
      </c>
      <c r="B221" s="24">
        <v>29.886862145944232</v>
      </c>
      <c r="C221" s="24">
        <v>10.876053684290422</v>
      </c>
      <c r="D221" s="24">
        <v>0.43123103265885904</v>
      </c>
      <c r="E221" s="24">
        <v>3.1750365628112656</v>
      </c>
      <c r="F221" s="24">
        <v>0.34205107024998127</v>
      </c>
      <c r="G221" s="24">
        <v>2.7404304453753827</v>
      </c>
      <c r="H221" s="24">
        <v>4.2851362515436273</v>
      </c>
      <c r="I221" s="24">
        <v>8.121624415380456</v>
      </c>
      <c r="J221" s="24">
        <v>1.5621963225228435</v>
      </c>
      <c r="K221" s="2">
        <f t="shared" si="3"/>
        <v>61.420621930777067</v>
      </c>
      <c r="L221" s="3">
        <f>K221-'Esc Alto, Medio y Bajo'!D219</f>
        <v>0</v>
      </c>
    </row>
    <row r="222" spans="1:12" x14ac:dyDescent="0.25">
      <c r="A222" s="23">
        <v>46419</v>
      </c>
      <c r="B222" s="24">
        <v>32.128934079873567</v>
      </c>
      <c r="C222" s="24">
        <v>12.251305245691853</v>
      </c>
      <c r="D222" s="24">
        <v>0.37548157732706444</v>
      </c>
      <c r="E222" s="24">
        <v>3.3702654221373036</v>
      </c>
      <c r="F222" s="24">
        <v>0.35092827452244202</v>
      </c>
      <c r="G222" s="24">
        <v>2.790750693843381</v>
      </c>
      <c r="H222" s="24">
        <v>4.7600002849956731</v>
      </c>
      <c r="I222" s="24">
        <v>8.628982480213363</v>
      </c>
      <c r="J222" s="24">
        <v>1.608893219311099</v>
      </c>
      <c r="K222" s="2">
        <f t="shared" si="3"/>
        <v>66.265541277915744</v>
      </c>
      <c r="L222" s="3">
        <f>K222-'Esc Alto, Medio y Bajo'!D220</f>
        <v>0</v>
      </c>
    </row>
    <row r="223" spans="1:12" x14ac:dyDescent="0.25">
      <c r="A223" s="23">
        <v>46447</v>
      </c>
      <c r="B223" s="24">
        <v>31.1576181592499</v>
      </c>
      <c r="C223" s="24">
        <v>11.285737314143281</v>
      </c>
      <c r="D223" s="24">
        <v>0.36469312457304276</v>
      </c>
      <c r="E223" s="24">
        <v>3.3558595637432234</v>
      </c>
      <c r="F223" s="24">
        <v>0.35425489512452896</v>
      </c>
      <c r="G223" s="24">
        <v>2.7985740581995167</v>
      </c>
      <c r="H223" s="24">
        <v>4.5298291562647046</v>
      </c>
      <c r="I223" s="24">
        <v>8.3486008830570881</v>
      </c>
      <c r="J223" s="24">
        <v>1.6201007464301933</v>
      </c>
      <c r="K223" s="2">
        <f t="shared" si="3"/>
        <v>63.815267900785479</v>
      </c>
      <c r="L223" s="3">
        <f>K223-'Esc Alto, Medio y Bajo'!D221</f>
        <v>0</v>
      </c>
    </row>
    <row r="224" spans="1:12" x14ac:dyDescent="0.25">
      <c r="A224" s="23">
        <v>46478</v>
      </c>
      <c r="B224" s="24">
        <v>30.221572742720451</v>
      </c>
      <c r="C224" s="24">
        <v>11.216120040743158</v>
      </c>
      <c r="D224" s="24">
        <v>0.36024889803706983</v>
      </c>
      <c r="E224" s="24">
        <v>3.2081382413317772</v>
      </c>
      <c r="F224" s="24">
        <v>0.34429356884345785</v>
      </c>
      <c r="G224" s="24">
        <v>2.7001843144139692</v>
      </c>
      <c r="H224" s="24">
        <v>4.2349738391222278</v>
      </c>
      <c r="I224" s="24">
        <v>8.0578419920780178</v>
      </c>
      <c r="J224" s="24">
        <v>1.6397962829894834</v>
      </c>
      <c r="K224" s="2">
        <f t="shared" si="3"/>
        <v>61.983169920279607</v>
      </c>
      <c r="L224" s="3">
        <f>K224-'Esc Alto, Medio y Bajo'!D222</f>
        <v>0</v>
      </c>
    </row>
    <row r="225" spans="1:12" x14ac:dyDescent="0.25">
      <c r="A225" s="23">
        <v>46508</v>
      </c>
      <c r="B225" s="24">
        <v>31.09080072800802</v>
      </c>
      <c r="C225" s="24">
        <v>11.359021552491436</v>
      </c>
      <c r="D225" s="24">
        <v>0.36754970398385045</v>
      </c>
      <c r="E225" s="24">
        <v>3.3048942695086412</v>
      </c>
      <c r="F225" s="24">
        <v>0.3448302584956971</v>
      </c>
      <c r="G225" s="24">
        <v>2.6856457559177551</v>
      </c>
      <c r="H225" s="24">
        <v>4.3918675751790799</v>
      </c>
      <c r="I225" s="24">
        <v>8.1093001561384739</v>
      </c>
      <c r="J225" s="24">
        <v>1.5203549504418494</v>
      </c>
      <c r="K225" s="2">
        <f t="shared" si="3"/>
        <v>63.174264950164797</v>
      </c>
      <c r="L225" s="3">
        <f>K225-'Esc Alto, Medio y Bajo'!D223</f>
        <v>0</v>
      </c>
    </row>
    <row r="226" spans="1:12" x14ac:dyDescent="0.25">
      <c r="A226" s="23">
        <v>46539</v>
      </c>
      <c r="B226" s="24">
        <v>31.253800840366342</v>
      </c>
      <c r="C226" s="24">
        <v>11.248304013130866</v>
      </c>
      <c r="D226" s="24">
        <v>0.35653119215821316</v>
      </c>
      <c r="E226" s="24">
        <v>3.1987553203754868</v>
      </c>
      <c r="F226" s="24">
        <v>0.36205640706769343</v>
      </c>
      <c r="G226" s="24">
        <v>2.7998305258623475</v>
      </c>
      <c r="H226" s="24">
        <v>4.3758535901077096</v>
      </c>
      <c r="I226" s="24">
        <v>8.0182561628132021</v>
      </c>
      <c r="J226" s="24">
        <v>1.5684419405382737</v>
      </c>
      <c r="K226" s="2">
        <f t="shared" si="3"/>
        <v>63.181829992420134</v>
      </c>
      <c r="L226" s="3">
        <f>K226-'Esc Alto, Medio y Bajo'!D224</f>
        <v>0</v>
      </c>
    </row>
    <row r="227" spans="1:12" x14ac:dyDescent="0.25">
      <c r="A227" s="23">
        <v>46569</v>
      </c>
      <c r="B227" s="24">
        <v>31.220791166247761</v>
      </c>
      <c r="C227" s="24">
        <v>11.209031390681378</v>
      </c>
      <c r="D227" s="24">
        <v>0.37000753394009855</v>
      </c>
      <c r="E227" s="24">
        <v>3.3065052946997415</v>
      </c>
      <c r="F227" s="24">
        <v>0.38089707600015288</v>
      </c>
      <c r="G227" s="24">
        <v>2.9255480075596436</v>
      </c>
      <c r="H227" s="24">
        <v>4.3789964878533318</v>
      </c>
      <c r="I227" s="24">
        <v>8.1664076907518961</v>
      </c>
      <c r="J227" s="24">
        <v>1.545528104467139</v>
      </c>
      <c r="K227" s="2">
        <f t="shared" si="3"/>
        <v>63.503712752201139</v>
      </c>
      <c r="L227" s="3">
        <f>K227-'Esc Alto, Medio y Bajo'!D225</f>
        <v>0</v>
      </c>
    </row>
    <row r="228" spans="1:12" x14ac:dyDescent="0.25">
      <c r="A228" s="23">
        <v>46600</v>
      </c>
      <c r="B228" s="24">
        <v>32.127390475685907</v>
      </c>
      <c r="C228" s="24">
        <v>11.565373750058557</v>
      </c>
      <c r="D228" s="24">
        <v>0.38367906921328232</v>
      </c>
      <c r="E228" s="24">
        <v>3.289988844365447</v>
      </c>
      <c r="F228" s="24">
        <v>0.40013675643708635</v>
      </c>
      <c r="G228" s="24">
        <v>3.0520132823982622</v>
      </c>
      <c r="H228" s="24">
        <v>4.3355808794823876</v>
      </c>
      <c r="I228" s="24">
        <v>8.2535143894100003</v>
      </c>
      <c r="J228" s="24">
        <v>1.5139794724358377</v>
      </c>
      <c r="K228" s="2">
        <f t="shared" si="3"/>
        <v>64.921656919486765</v>
      </c>
      <c r="L228" s="3">
        <f>K228-'Esc Alto, Medio y Bajo'!D226</f>
        <v>0</v>
      </c>
    </row>
    <row r="229" spans="1:12" x14ac:dyDescent="0.25">
      <c r="A229" s="23">
        <v>46631</v>
      </c>
      <c r="B229" s="24">
        <v>32.443990753858714</v>
      </c>
      <c r="C229" s="24">
        <v>11.707888398530907</v>
      </c>
      <c r="D229" s="24">
        <v>0.36355609944821271</v>
      </c>
      <c r="E229" s="24">
        <v>3.4146078891642784</v>
      </c>
      <c r="F229" s="24">
        <v>0.40670273018299591</v>
      </c>
      <c r="G229" s="24">
        <v>3.080819373513783</v>
      </c>
      <c r="H229" s="24">
        <v>4.5099042869509267</v>
      </c>
      <c r="I229" s="24">
        <v>8.567063937717565</v>
      </c>
      <c r="J229" s="24">
        <v>1.4886579161316926</v>
      </c>
      <c r="K229" s="2">
        <f t="shared" si="3"/>
        <v>65.983191385499069</v>
      </c>
      <c r="L229" s="3">
        <f>K229-'Esc Alto, Medio y Bajo'!D227</f>
        <v>0</v>
      </c>
    </row>
    <row r="230" spans="1:12" x14ac:dyDescent="0.25">
      <c r="A230" s="23">
        <v>46661</v>
      </c>
      <c r="B230" s="24">
        <v>30.917326045876511</v>
      </c>
      <c r="C230" s="24">
        <v>12.007900714972589</v>
      </c>
      <c r="D230" s="24">
        <v>0.42948371635799321</v>
      </c>
      <c r="E230" s="24">
        <v>3.4763911912794319</v>
      </c>
      <c r="F230" s="24">
        <v>0.38918293397970033</v>
      </c>
      <c r="G230" s="24">
        <v>2.9287427212027488</v>
      </c>
      <c r="H230" s="24">
        <v>4.3100311850993158</v>
      </c>
      <c r="I230" s="24">
        <v>8.3485616768052235</v>
      </c>
      <c r="J230" s="24">
        <v>1.6908132712336952</v>
      </c>
      <c r="K230" s="2">
        <f t="shared" si="3"/>
        <v>64.49843345680722</v>
      </c>
      <c r="L230" s="3">
        <f>K230-'Esc Alto, Medio y Bajo'!D228</f>
        <v>0</v>
      </c>
    </row>
    <row r="231" spans="1:12" x14ac:dyDescent="0.25">
      <c r="A231" s="23">
        <v>46692</v>
      </c>
      <c r="B231" s="24">
        <v>32.383433396134492</v>
      </c>
      <c r="C231" s="24">
        <v>11.517429246553041</v>
      </c>
      <c r="D231" s="24">
        <v>0.42511088425307031</v>
      </c>
      <c r="E231" s="24">
        <v>3.3344359057055701</v>
      </c>
      <c r="F231" s="24">
        <v>0.38498220167352476</v>
      </c>
      <c r="G231" s="24">
        <v>2.8776777938982083</v>
      </c>
      <c r="H231" s="24">
        <v>4.6856825798496669</v>
      </c>
      <c r="I231" s="24">
        <v>8.4674266170161658</v>
      </c>
      <c r="J231" s="24">
        <v>1.5482985853562075</v>
      </c>
      <c r="K231" s="2">
        <f t="shared" si="3"/>
        <v>65.624477210439949</v>
      </c>
      <c r="L231" s="3">
        <f>K231-'Esc Alto, Medio y Bajo'!D229</f>
        <v>0</v>
      </c>
    </row>
    <row r="232" spans="1:12" x14ac:dyDescent="0.25">
      <c r="A232" s="23">
        <v>46722</v>
      </c>
      <c r="B232" s="24">
        <v>32.544739903924338</v>
      </c>
      <c r="C232" s="24">
        <v>12.214057684713405</v>
      </c>
      <c r="D232" s="24">
        <v>0.4737591600472274</v>
      </c>
      <c r="E232" s="24">
        <v>3.2656161038403928</v>
      </c>
      <c r="F232" s="24">
        <v>0.39283689143354394</v>
      </c>
      <c r="G232" s="24">
        <v>2.9175071067278178</v>
      </c>
      <c r="H232" s="24">
        <v>4.7385020759112342</v>
      </c>
      <c r="I232" s="24">
        <v>8.5971795226873109</v>
      </c>
      <c r="J232" s="24">
        <v>1.5578132129820601</v>
      </c>
      <c r="K232" s="2">
        <f t="shared" si="3"/>
        <v>66.702011662267324</v>
      </c>
      <c r="L232" s="3">
        <f>K232-'Esc Alto, Medio y Bajo'!D230</f>
        <v>0</v>
      </c>
    </row>
    <row r="233" spans="1:12" x14ac:dyDescent="0.25">
      <c r="A233" s="23">
        <v>46753</v>
      </c>
      <c r="B233" s="24">
        <v>30.160983548570062</v>
      </c>
      <c r="C233" s="24">
        <v>10.780898723160753</v>
      </c>
      <c r="D233" s="24">
        <v>0.44515300228562005</v>
      </c>
      <c r="E233" s="24">
        <v>3.1036337901891904</v>
      </c>
      <c r="F233" s="24">
        <v>0.37931656042150091</v>
      </c>
      <c r="G233" s="24">
        <v>2.7985712570574308</v>
      </c>
      <c r="H233" s="24">
        <v>4.303976378843041</v>
      </c>
      <c r="I233" s="24">
        <v>8.0101436463034883</v>
      </c>
      <c r="J233" s="24">
        <v>1.4771899519999063</v>
      </c>
      <c r="K233" s="2">
        <f t="shared" si="3"/>
        <v>61.459866858830999</v>
      </c>
      <c r="L233" s="3">
        <f>K233-'Esc Alto, Medio y Bajo'!D231</f>
        <v>0</v>
      </c>
    </row>
    <row r="234" spans="1:12" x14ac:dyDescent="0.25">
      <c r="A234" s="23">
        <v>46784</v>
      </c>
      <c r="B234" s="24">
        <v>32.586503448667713</v>
      </c>
      <c r="C234" s="24">
        <v>12.205267007593813</v>
      </c>
      <c r="D234" s="24">
        <v>0.3895551332530397</v>
      </c>
      <c r="E234" s="24">
        <v>3.3110550752176682</v>
      </c>
      <c r="F234" s="24">
        <v>0.3907646590408333</v>
      </c>
      <c r="G234" s="24">
        <v>2.8642762687846375</v>
      </c>
      <c r="H234" s="24">
        <v>4.8050478438426643</v>
      </c>
      <c r="I234" s="24">
        <v>8.5533717006370793</v>
      </c>
      <c r="J234" s="24">
        <v>1.5289527578008111</v>
      </c>
      <c r="K234" s="2">
        <f t="shared" si="3"/>
        <v>66.634793894838253</v>
      </c>
      <c r="L234" s="3">
        <f>K234-'Esc Alto, Medio y Bajo'!D232</f>
        <v>0</v>
      </c>
    </row>
    <row r="235" spans="1:12" x14ac:dyDescent="0.25">
      <c r="A235" s="23">
        <v>46813</v>
      </c>
      <c r="B235" s="24">
        <v>31.719571794213842</v>
      </c>
      <c r="C235" s="24">
        <v>11.284954449815437</v>
      </c>
      <c r="D235" s="24">
        <v>0.37980509078136238</v>
      </c>
      <c r="E235" s="24">
        <v>3.3089768672669022</v>
      </c>
      <c r="F235" s="24">
        <v>0.39572361292394398</v>
      </c>
      <c r="G235" s="24">
        <v>2.8831444847829188</v>
      </c>
      <c r="H235" s="24">
        <v>4.5894137824526666</v>
      </c>
      <c r="I235" s="24">
        <v>8.3059544362752167</v>
      </c>
      <c r="J235" s="24">
        <v>1.5450535672960362</v>
      </c>
      <c r="K235" s="2">
        <f t="shared" si="3"/>
        <v>64.412598085808312</v>
      </c>
      <c r="L235" s="3">
        <f>K235-'Esc Alto, Medio y Bajo'!D233</f>
        <v>0</v>
      </c>
    </row>
    <row r="236" spans="1:12" x14ac:dyDescent="0.25">
      <c r="A236" s="23">
        <v>46844</v>
      </c>
      <c r="B236" s="24">
        <v>30.737644421762482</v>
      </c>
      <c r="C236" s="24">
        <v>11.204900705257261</v>
      </c>
      <c r="D236" s="24">
        <v>0.37482711918655776</v>
      </c>
      <c r="E236" s="24">
        <v>3.1603688181877168</v>
      </c>
      <c r="F236" s="24">
        <v>0.38389902238987494</v>
      </c>
      <c r="G236" s="24">
        <v>2.7791594556784593</v>
      </c>
      <c r="H236" s="24">
        <v>4.2862371651906956</v>
      </c>
      <c r="I236" s="24">
        <v>8.0091999752236624</v>
      </c>
      <c r="J236" s="24">
        <v>1.5623251966756242</v>
      </c>
      <c r="K236" s="2">
        <f t="shared" si="3"/>
        <v>62.498561879552334</v>
      </c>
      <c r="L236" s="3">
        <f>K236-'Esc Alto, Medio y Bajo'!D234</f>
        <v>0</v>
      </c>
    </row>
    <row r="237" spans="1:12" x14ac:dyDescent="0.25">
      <c r="A237" s="23">
        <v>46874</v>
      </c>
      <c r="B237" s="24">
        <v>31.631972482642691</v>
      </c>
      <c r="C237" s="24">
        <v>11.351467215646702</v>
      </c>
      <c r="D237" s="24">
        <v>0.382551375919779</v>
      </c>
      <c r="E237" s="24">
        <v>3.2567711908203654</v>
      </c>
      <c r="F237" s="24">
        <v>0.38430335122138631</v>
      </c>
      <c r="G237" s="24">
        <v>2.7650922062408476</v>
      </c>
      <c r="H237" s="24">
        <v>4.4460805556322232</v>
      </c>
      <c r="I237" s="24">
        <v>8.0630353634714673</v>
      </c>
      <c r="J237" s="24">
        <v>1.448962523337801</v>
      </c>
      <c r="K237" s="2">
        <f t="shared" si="3"/>
        <v>63.730236264933268</v>
      </c>
      <c r="L237" s="3">
        <f>K237-'Esc Alto, Medio y Bajo'!D235</f>
        <v>0</v>
      </c>
    </row>
    <row r="238" spans="1:12" x14ac:dyDescent="0.25">
      <c r="A238" s="23">
        <v>46905</v>
      </c>
      <c r="B238" s="24">
        <v>31.784894501958927</v>
      </c>
      <c r="C238" s="24">
        <v>11.236387545199852</v>
      </c>
      <c r="D238" s="24">
        <v>0.37093636233364313</v>
      </c>
      <c r="E238" s="24">
        <v>3.1509283747426826</v>
      </c>
      <c r="F238" s="24">
        <v>0.40299775845843733</v>
      </c>
      <c r="G238" s="24">
        <v>2.881483805069402</v>
      </c>
      <c r="H238" s="24">
        <v>4.4276978573168133</v>
      </c>
      <c r="I238" s="24">
        <v>7.9693474432918308</v>
      </c>
      <c r="J238" s="24">
        <v>1.4941475146640988</v>
      </c>
      <c r="K238" s="2">
        <f t="shared" si="3"/>
        <v>63.718821163035692</v>
      </c>
      <c r="L238" s="3">
        <f>K238-'Esc Alto, Medio y Bajo'!D236</f>
        <v>0</v>
      </c>
    </row>
    <row r="239" spans="1:12" x14ac:dyDescent="0.25">
      <c r="A239" s="23">
        <v>46935</v>
      </c>
      <c r="B239" s="24">
        <v>31.744093732744222</v>
      </c>
      <c r="C239" s="24">
        <v>11.194731889398936</v>
      </c>
      <c r="D239" s="24">
        <v>0.38487347289145929</v>
      </c>
      <c r="E239" s="24">
        <v>3.2563565025832508</v>
      </c>
      <c r="F239" s="24">
        <v>0.42353253155284526</v>
      </c>
      <c r="G239" s="24">
        <v>3.010181878371982</v>
      </c>
      <c r="H239" s="24">
        <v>4.4296421950311569</v>
      </c>
      <c r="I239" s="24">
        <v>8.1148206999802337</v>
      </c>
      <c r="J239" s="24">
        <v>1.471948282293742</v>
      </c>
      <c r="K239" s="2">
        <f t="shared" si="3"/>
        <v>64.03018118484782</v>
      </c>
      <c r="L239" s="3">
        <f>K239-'Esc Alto, Medio y Bajo'!D237</f>
        <v>0</v>
      </c>
    </row>
    <row r="240" spans="1:12" x14ac:dyDescent="0.25">
      <c r="A240" s="23">
        <v>46966</v>
      </c>
      <c r="B240" s="24">
        <v>32.681643115648768</v>
      </c>
      <c r="C240" s="24">
        <v>11.556323597171161</v>
      </c>
      <c r="D240" s="24">
        <v>0.39929096076571802</v>
      </c>
      <c r="E240" s="24">
        <v>3.2416848845569617</v>
      </c>
      <c r="F240" s="24">
        <v>0.4447775794387413</v>
      </c>
      <c r="G240" s="24">
        <v>3.1418199700366691</v>
      </c>
      <c r="H240" s="24">
        <v>4.3878264437472598</v>
      </c>
      <c r="I240" s="24">
        <v>8.2054093961791406</v>
      </c>
      <c r="J240" s="24">
        <v>1.4425606175766259</v>
      </c>
      <c r="K240" s="2">
        <f t="shared" si="3"/>
        <v>65.501336565121051</v>
      </c>
      <c r="L240" s="3">
        <f>K240-'Esc Alto, Medio y Bajo'!D238</f>
        <v>0</v>
      </c>
    </row>
    <row r="241" spans="1:12" x14ac:dyDescent="0.25">
      <c r="A241" s="23">
        <v>46997</v>
      </c>
      <c r="B241" s="24">
        <v>32.884637744252665</v>
      </c>
      <c r="C241" s="24">
        <v>11.656655429463504</v>
      </c>
      <c r="D241" s="24">
        <v>0.37698814387141522</v>
      </c>
      <c r="E241" s="24">
        <v>3.3523689281608577</v>
      </c>
      <c r="F241" s="24">
        <v>0.45008403331105629</v>
      </c>
      <c r="G241" s="24">
        <v>3.1600316529908095</v>
      </c>
      <c r="H241" s="24">
        <v>4.5479301347116818</v>
      </c>
      <c r="I241" s="24">
        <v>8.486483544605683</v>
      </c>
      <c r="J241" s="24">
        <v>1.4132801516089259</v>
      </c>
      <c r="K241" s="2">
        <f t="shared" si="3"/>
        <v>66.328459762976607</v>
      </c>
      <c r="L241" s="3">
        <f>K241-'Esc Alto, Medio y Bajo'!D239</f>
        <v>0</v>
      </c>
    </row>
    <row r="242" spans="1:12" x14ac:dyDescent="0.25">
      <c r="A242" s="23">
        <v>47027</v>
      </c>
      <c r="B242" s="24">
        <v>31.198606237255337</v>
      </c>
      <c r="C242" s="24">
        <v>11.902598394105224</v>
      </c>
      <c r="D242" s="24">
        <v>0.44338580083127749</v>
      </c>
      <c r="E242" s="24">
        <v>3.3979592841221464</v>
      </c>
      <c r="F242" s="24">
        <v>0.42846281490151877</v>
      </c>
      <c r="G242" s="24">
        <v>2.9907550465269641</v>
      </c>
      <c r="H242" s="24">
        <v>4.3273552190946001</v>
      </c>
      <c r="I242" s="24">
        <v>8.2335253090122222</v>
      </c>
      <c r="J242" s="24">
        <v>1.598058230903026</v>
      </c>
      <c r="K242" s="2">
        <f t="shared" si="3"/>
        <v>64.520706336752312</v>
      </c>
      <c r="L242" s="3">
        <f>K242-'Esc Alto, Medio y Bajo'!D240</f>
        <v>0</v>
      </c>
    </row>
    <row r="243" spans="1:12" x14ac:dyDescent="0.25">
      <c r="A243" s="23">
        <v>47058</v>
      </c>
      <c r="B243" s="24">
        <v>32.452172407771513</v>
      </c>
      <c r="C243" s="24">
        <v>11.337644835066451</v>
      </c>
      <c r="D243" s="24">
        <v>0.43584230242580091</v>
      </c>
      <c r="E243" s="24">
        <v>3.2367095877110903</v>
      </c>
      <c r="F243" s="24">
        <v>0.42058169554660524</v>
      </c>
      <c r="G243" s="24">
        <v>2.9182960396562709</v>
      </c>
      <c r="H243" s="24">
        <v>4.6722235709442952</v>
      </c>
      <c r="I243" s="24">
        <v>8.2931070806157265</v>
      </c>
      <c r="J243" s="24">
        <v>1.4532084604314386</v>
      </c>
      <c r="K243" s="2">
        <f t="shared" si="3"/>
        <v>65.219785980169192</v>
      </c>
      <c r="L243" s="3">
        <f>K243-'Esc Alto, Medio y Bajo'!D241</f>
        <v>0</v>
      </c>
    </row>
    <row r="244" spans="1:12" x14ac:dyDescent="0.25">
      <c r="A244" s="23">
        <v>47088</v>
      </c>
      <c r="B244" s="24">
        <v>32.526313486796994</v>
      </c>
      <c r="C244" s="24">
        <v>11.991271553107882</v>
      </c>
      <c r="D244" s="24">
        <v>0.48442017150018418</v>
      </c>
      <c r="E244" s="24">
        <v>3.1614310530909262</v>
      </c>
      <c r="F244" s="24">
        <v>0.42769474806044866</v>
      </c>
      <c r="G244" s="24">
        <v>2.9507485073098447</v>
      </c>
      <c r="H244" s="24">
        <v>4.7122954954808671</v>
      </c>
      <c r="I244" s="24">
        <v>8.3976718153247987</v>
      </c>
      <c r="J244" s="24">
        <v>1.45817822211273</v>
      </c>
      <c r="K244" s="2">
        <f t="shared" si="3"/>
        <v>66.110025052784678</v>
      </c>
      <c r="L244" s="3">
        <f>K244-'Esc Alto, Medio y Bajo'!D242</f>
        <v>0</v>
      </c>
    </row>
    <row r="245" spans="1:12" x14ac:dyDescent="0.25">
      <c r="A245" s="23">
        <v>47119</v>
      </c>
      <c r="B245" s="24">
        <v>30.077486639669786</v>
      </c>
      <c r="C245" s="24">
        <v>10.561052858837932</v>
      </c>
      <c r="D245" s="24">
        <v>0.45417195105772995</v>
      </c>
      <c r="E245" s="24">
        <v>2.9980250472355916</v>
      </c>
      <c r="F245" s="24">
        <v>0.41175485442092491</v>
      </c>
      <c r="G245" s="24">
        <v>2.8242203296082584</v>
      </c>
      <c r="H245" s="24">
        <v>4.2707191656537713</v>
      </c>
      <c r="I245" s="24">
        <v>7.8070911819118223</v>
      </c>
      <c r="J245" s="24">
        <v>1.3796277922369757</v>
      </c>
      <c r="K245" s="2">
        <f t="shared" si="3"/>
        <v>60.784149820632798</v>
      </c>
      <c r="L245" s="3">
        <f>K245-'Esc Alto, Medio y Bajo'!D243</f>
        <v>0</v>
      </c>
    </row>
    <row r="246" spans="1:12" x14ac:dyDescent="0.25">
      <c r="A246" s="23">
        <v>47150</v>
      </c>
      <c r="B246" s="24">
        <v>32.378556902766597</v>
      </c>
      <c r="C246" s="24">
        <v>11.913193204150318</v>
      </c>
      <c r="D246" s="24">
        <v>0.39601167015263466</v>
      </c>
      <c r="E246" s="24">
        <v>3.1868311822954087</v>
      </c>
      <c r="F246" s="24">
        <v>0.42233231334886134</v>
      </c>
      <c r="G246" s="24">
        <v>2.8800545460704132</v>
      </c>
      <c r="H246" s="24">
        <v>4.750554127680612</v>
      </c>
      <c r="I246" s="24">
        <v>8.3064223636439074</v>
      </c>
      <c r="J246" s="24">
        <v>1.4227597163756998</v>
      </c>
      <c r="K246" s="2">
        <f t="shared" si="3"/>
        <v>65.656716026484432</v>
      </c>
      <c r="L246" s="3">
        <f>K246-'Esc Alto, Medio y Bajo'!D244</f>
        <v>0</v>
      </c>
    </row>
    <row r="247" spans="1:12" x14ac:dyDescent="0.25">
      <c r="A247" s="23">
        <v>47178</v>
      </c>
      <c r="B247" s="24">
        <v>31.421693596520335</v>
      </c>
      <c r="C247" s="24">
        <v>10.982189968217529</v>
      </c>
      <c r="D247" s="24">
        <v>0.38491005639478204</v>
      </c>
      <c r="E247" s="24">
        <v>3.1754884650223092</v>
      </c>
      <c r="F247" s="24">
        <v>0.42601335183388239</v>
      </c>
      <c r="G247" s="24">
        <v>2.890151230081623</v>
      </c>
      <c r="H247" s="24">
        <v>4.5235840157496332</v>
      </c>
      <c r="I247" s="24">
        <v>8.042287945709564</v>
      </c>
      <c r="J247" s="24">
        <v>1.4336082267398182</v>
      </c>
      <c r="K247" s="2">
        <f t="shared" si="3"/>
        <v>63.279926856269483</v>
      </c>
      <c r="L247" s="3">
        <f>K247-'Esc Alto, Medio y Bajo'!D245</f>
        <v>0</v>
      </c>
    </row>
    <row r="248" spans="1:12" x14ac:dyDescent="0.25">
      <c r="A248" s="23">
        <v>47209</v>
      </c>
      <c r="B248" s="24">
        <v>30.444675077432233</v>
      </c>
      <c r="C248" s="24">
        <v>10.902863684065947</v>
      </c>
      <c r="D248" s="24">
        <v>0.37981513272424422</v>
      </c>
      <c r="E248" s="24">
        <v>3.0324749250384277</v>
      </c>
      <c r="F248" s="24">
        <v>0.41292918764267089</v>
      </c>
      <c r="G248" s="24">
        <v>2.7855183233792915</v>
      </c>
      <c r="H248" s="24">
        <v>4.2240805914225881</v>
      </c>
      <c r="I248" s="24">
        <v>7.7539270750984537</v>
      </c>
      <c r="J248" s="24">
        <v>1.449388636656963</v>
      </c>
      <c r="K248" s="2">
        <f t="shared" si="3"/>
        <v>61.385672633460821</v>
      </c>
      <c r="L248" s="3">
        <f>K248-'Esc Alto, Medio y Bajo'!D246</f>
        <v>0</v>
      </c>
    </row>
    <row r="249" spans="1:12" x14ac:dyDescent="0.25">
      <c r="A249" s="23">
        <v>47239</v>
      </c>
      <c r="B249" s="24">
        <v>31.307875911507267</v>
      </c>
      <c r="C249" s="24">
        <v>11.037632066196167</v>
      </c>
      <c r="D249" s="24">
        <v>0.38736619937401906</v>
      </c>
      <c r="E249" s="24">
        <v>3.122750432843183</v>
      </c>
      <c r="F249" s="24">
        <v>0.41278391671129477</v>
      </c>
      <c r="G249" s="24">
        <v>2.769418839318925</v>
      </c>
      <c r="H249" s="24">
        <v>4.378392555424254</v>
      </c>
      <c r="I249" s="24">
        <v>7.8004846488035531</v>
      </c>
      <c r="J249" s="24">
        <v>1.34321450694457</v>
      </c>
      <c r="K249" s="2">
        <f t="shared" si="3"/>
        <v>62.55991907712324</v>
      </c>
      <c r="L249" s="3">
        <f>K249-'Esc Alto, Medio y Bajo'!D247</f>
        <v>0</v>
      </c>
    </row>
    <row r="250" spans="1:12" x14ac:dyDescent="0.25">
      <c r="A250" s="23">
        <v>47270</v>
      </c>
      <c r="B250" s="24">
        <v>31.485882820036814</v>
      </c>
      <c r="C250" s="24">
        <v>10.935114182165247</v>
      </c>
      <c r="D250" s="24">
        <v>0.37592686862715557</v>
      </c>
      <c r="E250" s="24">
        <v>3.0238515472492469</v>
      </c>
      <c r="F250" s="24">
        <v>0.43292950068490632</v>
      </c>
      <c r="G250" s="24">
        <v>2.8884367938321174</v>
      </c>
      <c r="H250" s="24">
        <v>4.3639587578440615</v>
      </c>
      <c r="I250" s="24">
        <v>7.7164501806442019</v>
      </c>
      <c r="J250" s="24">
        <v>1.3862360013722927</v>
      </c>
      <c r="K250" s="2">
        <f t="shared" si="3"/>
        <v>62.608786652456033</v>
      </c>
      <c r="L250" s="3">
        <f>K250-'Esc Alto, Medio y Bajo'!D248</f>
        <v>0</v>
      </c>
    </row>
    <row r="251" spans="1:12" x14ac:dyDescent="0.25">
      <c r="A251" s="23">
        <v>47300</v>
      </c>
      <c r="B251" s="24">
        <v>31.456621357267835</v>
      </c>
      <c r="C251" s="24">
        <v>10.898559844764319</v>
      </c>
      <c r="D251" s="24">
        <v>0.39019351369033534</v>
      </c>
      <c r="E251" s="24">
        <v>3.1261651188671657</v>
      </c>
      <c r="F251" s="24">
        <v>0.45484942762188041</v>
      </c>
      <c r="G251" s="24">
        <v>3.0185150856031995</v>
      </c>
      <c r="H251" s="24">
        <v>4.3674278132145901</v>
      </c>
      <c r="I251" s="24">
        <v>7.8601644635497081</v>
      </c>
      <c r="J251" s="24">
        <v>1.3660866740773914</v>
      </c>
      <c r="K251" s="2">
        <f t="shared" si="3"/>
        <v>62.938583298656425</v>
      </c>
      <c r="L251" s="3">
        <f>K251-'Esc Alto, Medio y Bajo'!D249</f>
        <v>0</v>
      </c>
    </row>
    <row r="252" spans="1:12" x14ac:dyDescent="0.25">
      <c r="A252" s="23">
        <v>47331</v>
      </c>
      <c r="B252" s="24">
        <v>32.350791942772027</v>
      </c>
      <c r="C252" s="24">
        <v>11.238592308756155</v>
      </c>
      <c r="D252" s="24">
        <v>0.40437808296134825</v>
      </c>
      <c r="E252" s="24">
        <v>3.1087569586948844</v>
      </c>
      <c r="F252" s="24">
        <v>0.47682911533531241</v>
      </c>
      <c r="G252" s="24">
        <v>3.1471227085917683</v>
      </c>
      <c r="H252" s="24">
        <v>4.3215610999645451</v>
      </c>
      <c r="I252" s="24">
        <v>7.9394211962941501</v>
      </c>
      <c r="J252" s="24">
        <v>1.3373315481416275</v>
      </c>
      <c r="K252" s="2">
        <f t="shared" si="3"/>
        <v>64.324784961511824</v>
      </c>
      <c r="L252" s="3">
        <f>K252-'Esc Alto, Medio y Bajo'!D250</f>
        <v>0</v>
      </c>
    </row>
    <row r="253" spans="1:12" x14ac:dyDescent="0.25">
      <c r="A253" s="23">
        <v>47362</v>
      </c>
      <c r="B253" s="24">
        <v>32.519948968174354</v>
      </c>
      <c r="C253" s="24">
        <v>11.325225277784329</v>
      </c>
      <c r="D253" s="24">
        <v>0.38142198603499389</v>
      </c>
      <c r="E253" s="24">
        <v>3.2117937301966291</v>
      </c>
      <c r="F253" s="24">
        <v>0.48172672317335452</v>
      </c>
      <c r="G253" s="24">
        <v>3.1622735950676444</v>
      </c>
      <c r="H253" s="24">
        <v>4.474899567493023</v>
      </c>
      <c r="I253" s="24">
        <v>8.2034419222215966</v>
      </c>
      <c r="J253" s="24">
        <v>1.30886940539565</v>
      </c>
      <c r="K253" s="2">
        <f t="shared" si="3"/>
        <v>65.069601175541578</v>
      </c>
      <c r="L253" s="3">
        <f>K253-'Esc Alto, Medio y Bajo'!D251</f>
        <v>0</v>
      </c>
    </row>
    <row r="254" spans="1:12" x14ac:dyDescent="0.25">
      <c r="A254" s="23">
        <v>47392</v>
      </c>
      <c r="B254" s="24">
        <v>30.875481001152142</v>
      </c>
      <c r="C254" s="24">
        <v>11.572872283115855</v>
      </c>
      <c r="D254" s="24">
        <v>0.44893714009354052</v>
      </c>
      <c r="E254" s="24">
        <v>3.2579147719236814</v>
      </c>
      <c r="F254" s="24">
        <v>0.45863468713588618</v>
      </c>
      <c r="G254" s="24">
        <v>2.9950940488526432</v>
      </c>
      <c r="H254" s="24">
        <v>4.2610380798651555</v>
      </c>
      <c r="I254" s="24">
        <v>7.964889547628708</v>
      </c>
      <c r="J254" s="24">
        <v>1.4810507932378869</v>
      </c>
      <c r="K254" s="2">
        <f t="shared" si="3"/>
        <v>63.315912353005494</v>
      </c>
      <c r="L254" s="3">
        <f>K254-'Esc Alto, Medio y Bajo'!D252</f>
        <v>0</v>
      </c>
    </row>
    <row r="255" spans="1:12" x14ac:dyDescent="0.25">
      <c r="A255" s="23">
        <v>47423</v>
      </c>
      <c r="B255" s="24">
        <v>32.193767809957407</v>
      </c>
      <c r="C255" s="24">
        <v>11.050364835514058</v>
      </c>
      <c r="D255" s="24">
        <v>0.44237106052608677</v>
      </c>
      <c r="E255" s="24">
        <v>3.1108485014335403</v>
      </c>
      <c r="F255" s="24">
        <v>0.45099680090403627</v>
      </c>
      <c r="G255" s="24">
        <v>2.9295999040592839</v>
      </c>
      <c r="H255" s="24">
        <v>4.611751802123095</v>
      </c>
      <c r="I255" s="24">
        <v>8.0420112304082991</v>
      </c>
      <c r="J255" s="24">
        <v>1.3500248274982025</v>
      </c>
      <c r="K255" s="2">
        <f t="shared" si="3"/>
        <v>64.181736772424003</v>
      </c>
      <c r="L255" s="3">
        <f>K255-'Esc Alto, Medio y Bajo'!D253</f>
        <v>0</v>
      </c>
    </row>
    <row r="256" spans="1:12" x14ac:dyDescent="0.25">
      <c r="A256" s="23">
        <v>47453</v>
      </c>
      <c r="B256" s="24">
        <v>32.24213050428466</v>
      </c>
      <c r="C256" s="24">
        <v>11.678433519661242</v>
      </c>
      <c r="D256" s="24">
        <v>0.49129723602141256</v>
      </c>
      <c r="E256" s="24">
        <v>3.0361529178271498</v>
      </c>
      <c r="F256" s="24">
        <v>0.45798436289145</v>
      </c>
      <c r="G256" s="24">
        <v>2.9598647680086629</v>
      </c>
      <c r="H256" s="24">
        <v>4.6476552821849779</v>
      </c>
      <c r="I256" s="24">
        <v>8.1371251962523647</v>
      </c>
      <c r="J256" s="24">
        <v>1.353544603634256</v>
      </c>
      <c r="K256" s="2">
        <f t="shared" si="3"/>
        <v>65.004188390766174</v>
      </c>
      <c r="L256" s="3">
        <f>K256-'Esc Alto, Medio y Bajo'!D254</f>
        <v>0</v>
      </c>
    </row>
    <row r="257" spans="1:12" x14ac:dyDescent="0.25">
      <c r="A257" s="23">
        <v>47484</v>
      </c>
      <c r="B257" s="24">
        <v>29.818027074888711</v>
      </c>
      <c r="C257" s="24">
        <v>10.286791258936162</v>
      </c>
      <c r="D257" s="24">
        <v>0.4606752752632674</v>
      </c>
      <c r="E257" s="24">
        <v>2.8795705495735091</v>
      </c>
      <c r="F257" s="24">
        <v>0.44068854482515352</v>
      </c>
      <c r="G257" s="24">
        <v>2.8332608508770516</v>
      </c>
      <c r="H257" s="24">
        <v>4.2125813233179885</v>
      </c>
      <c r="I257" s="24">
        <v>7.5657814310009721</v>
      </c>
      <c r="J257" s="24">
        <v>1.2807343971306466</v>
      </c>
      <c r="K257" s="2">
        <f t="shared" si="3"/>
        <v>59.778110705813461</v>
      </c>
      <c r="L257" s="3">
        <f>K257-'Esc Alto, Medio y Bajo'!D255</f>
        <v>0</v>
      </c>
    </row>
    <row r="258" spans="1:12" x14ac:dyDescent="0.25">
      <c r="A258" s="23">
        <v>47515</v>
      </c>
      <c r="B258" s="24">
        <v>32.179015276698017</v>
      </c>
      <c r="C258" s="24">
        <v>11.632784173682461</v>
      </c>
      <c r="D258" s="24">
        <v>0.4026840855648619</v>
      </c>
      <c r="E258" s="24">
        <v>3.0685519444564888</v>
      </c>
      <c r="F258" s="24">
        <v>0.45285274031595468</v>
      </c>
      <c r="G258" s="24">
        <v>2.896452623577964</v>
      </c>
      <c r="H258" s="24">
        <v>4.6975006424272774</v>
      </c>
      <c r="I258" s="24">
        <v>8.0697560915524953</v>
      </c>
      <c r="J258" s="24">
        <v>1.3240157484405028</v>
      </c>
      <c r="K258" s="2">
        <f t="shared" si="3"/>
        <v>64.72361332671602</v>
      </c>
      <c r="L258" s="3">
        <f>K258-'Esc Alto, Medio y Bajo'!D256</f>
        <v>0</v>
      </c>
    </row>
    <row r="259" spans="1:12" x14ac:dyDescent="0.25">
      <c r="A259" s="23">
        <v>47543</v>
      </c>
      <c r="B259" s="24">
        <v>31.35037638889257</v>
      </c>
      <c r="C259" s="24">
        <v>10.765810815296909</v>
      </c>
      <c r="D259" s="24">
        <v>0.39293184169781309</v>
      </c>
      <c r="E259" s="24">
        <v>3.0696334897798532</v>
      </c>
      <c r="F259" s="24">
        <v>0.45833690715777065</v>
      </c>
      <c r="G259" s="24">
        <v>2.9179915784437807</v>
      </c>
      <c r="H259" s="24">
        <v>4.4905663284501971</v>
      </c>
      <c r="I259" s="24">
        <v>7.8438178011716406</v>
      </c>
      <c r="J259" s="24">
        <v>1.3392995062660642</v>
      </c>
      <c r="K259" s="2">
        <f t="shared" si="3"/>
        <v>62.628764657156609</v>
      </c>
      <c r="L259" s="3">
        <f>K259-'Esc Alto, Medio y Bajo'!D257</f>
        <v>0</v>
      </c>
    </row>
    <row r="260" spans="1:12" x14ac:dyDescent="0.25">
      <c r="A260" s="23">
        <v>47574</v>
      </c>
      <c r="B260" s="24">
        <v>30.442076045888083</v>
      </c>
      <c r="C260" s="24">
        <v>10.711566550516217</v>
      </c>
      <c r="D260" s="24">
        <v>0.38858310357317116</v>
      </c>
      <c r="E260" s="24">
        <v>2.9378322476076018</v>
      </c>
      <c r="F260" s="24">
        <v>0.44496510728275684</v>
      </c>
      <c r="G260" s="24">
        <v>2.8185065979783732</v>
      </c>
      <c r="H260" s="24">
        <v>4.2024146391631856</v>
      </c>
      <c r="I260" s="24">
        <v>7.5791987151606355</v>
      </c>
      <c r="J260" s="24">
        <v>1.3569632816091679</v>
      </c>
      <c r="K260" s="2">
        <f t="shared" si="3"/>
        <v>60.882106288779184</v>
      </c>
      <c r="L260" s="3">
        <f>K260-'Esc Alto, Medio y Bajo'!D258</f>
        <v>0</v>
      </c>
    </row>
    <row r="261" spans="1:12" x14ac:dyDescent="0.25">
      <c r="A261" s="23">
        <v>47604</v>
      </c>
      <c r="B261" s="24">
        <v>31.396300627323058</v>
      </c>
      <c r="C261" s="24">
        <v>10.875643745714092</v>
      </c>
      <c r="D261" s="24">
        <v>0.39746518764392413</v>
      </c>
      <c r="E261" s="24">
        <v>3.0341210382237689</v>
      </c>
      <c r="F261" s="24">
        <v>0.44584718600051826</v>
      </c>
      <c r="G261" s="24">
        <v>2.8103696472458481</v>
      </c>
      <c r="H261" s="24">
        <v>4.3686014079928581</v>
      </c>
      <c r="I261" s="24">
        <v>7.6469620915341361</v>
      </c>
      <c r="J261" s="24">
        <v>1.2611801746097695</v>
      </c>
      <c r="K261" s="2">
        <f t="shared" si="3"/>
        <v>62.236491106287971</v>
      </c>
      <c r="L261" s="3">
        <f>K261-'Esc Alto, Medio y Bajo'!D259</f>
        <v>0</v>
      </c>
    </row>
    <row r="262" spans="1:12" x14ac:dyDescent="0.25">
      <c r="A262" s="23">
        <v>47635</v>
      </c>
      <c r="B262" s="24">
        <v>31.629119735629708</v>
      </c>
      <c r="C262" s="24">
        <v>10.793283577249735</v>
      </c>
      <c r="D262" s="24">
        <v>0.38639452651034717</v>
      </c>
      <c r="E262" s="24">
        <v>2.9431097933300854</v>
      </c>
      <c r="F262" s="24">
        <v>0.46813702161446175</v>
      </c>
      <c r="G262" s="24">
        <v>2.9361878054136046</v>
      </c>
      <c r="H262" s="24">
        <v>4.3616830776363962</v>
      </c>
      <c r="I262" s="24">
        <v>7.5776615165069732</v>
      </c>
      <c r="J262" s="24">
        <v>1.3037708249253217</v>
      </c>
      <c r="K262" s="2">
        <f t="shared" ref="K262:K325" si="4">SUM(B262:J262)</f>
        <v>62.39934787881662</v>
      </c>
      <c r="L262" s="3">
        <f>K262-'Esc Alto, Medio y Bajo'!D260</f>
        <v>0</v>
      </c>
    </row>
    <row r="263" spans="1:12" x14ac:dyDescent="0.25">
      <c r="A263" s="23">
        <v>47665</v>
      </c>
      <c r="B263" s="24">
        <v>31.66377196813686</v>
      </c>
      <c r="C263" s="24">
        <v>10.779122563571955</v>
      </c>
      <c r="D263" s="24">
        <v>0.40187473470256757</v>
      </c>
      <c r="E263" s="24">
        <v>3.0488856302218146</v>
      </c>
      <c r="F263" s="24">
        <v>0.49256159976055458</v>
      </c>
      <c r="G263" s="24">
        <v>3.0746342353719123</v>
      </c>
      <c r="H263" s="24">
        <v>4.3739934351470993</v>
      </c>
      <c r="I263" s="24">
        <v>7.7345033112661303</v>
      </c>
      <c r="J263" s="24">
        <v>1.2873835588288427</v>
      </c>
      <c r="K263" s="2">
        <f t="shared" si="4"/>
        <v>62.856731037007734</v>
      </c>
      <c r="L263" s="3">
        <f>K263-'Esc Alto, Medio y Bajo'!D261</f>
        <v>0</v>
      </c>
    </row>
    <row r="264" spans="1:12" x14ac:dyDescent="0.25">
      <c r="A264" s="23">
        <v>47696</v>
      </c>
      <c r="B264" s="24">
        <v>32.645366949733912</v>
      </c>
      <c r="C264" s="24">
        <v>11.143384465904774</v>
      </c>
      <c r="D264" s="24">
        <v>0.41753043667892298</v>
      </c>
      <c r="E264" s="24">
        <v>3.0395273306092614</v>
      </c>
      <c r="F264" s="24">
        <v>0.51736233900080364</v>
      </c>
      <c r="G264" s="24">
        <v>3.2136578482051079</v>
      </c>
      <c r="H264" s="24">
        <v>4.3388894971892942</v>
      </c>
      <c r="I264" s="24">
        <v>7.8321253842435636</v>
      </c>
      <c r="J264" s="24">
        <v>1.2633989822662159</v>
      </c>
      <c r="K264" s="2">
        <f t="shared" si="4"/>
        <v>64.411243233831854</v>
      </c>
      <c r="L264" s="3">
        <f>K264-'Esc Alto, Medio y Bajo'!D262</f>
        <v>0</v>
      </c>
    </row>
    <row r="265" spans="1:12" x14ac:dyDescent="0.25">
      <c r="A265" s="23">
        <v>47727</v>
      </c>
      <c r="B265" s="24">
        <v>32.942138631780779</v>
      </c>
      <c r="C265" s="24">
        <v>11.272550123890083</v>
      </c>
      <c r="D265" s="24">
        <v>0.3953441616488606</v>
      </c>
      <c r="E265" s="24">
        <v>3.1523629458669715</v>
      </c>
      <c r="F265" s="24">
        <v>0.52439019355942462</v>
      </c>
      <c r="G265" s="24">
        <v>3.2415332394530534</v>
      </c>
      <c r="H265" s="24">
        <v>4.5100958204219186</v>
      </c>
      <c r="I265" s="24">
        <v>8.1237419102495174</v>
      </c>
      <c r="J265" s="24">
        <v>1.2412194055220342</v>
      </c>
      <c r="K265" s="2">
        <f t="shared" si="4"/>
        <v>65.403376432392633</v>
      </c>
      <c r="L265" s="3">
        <f>K265-'Esc Alto, Medio y Bajo'!D263</f>
        <v>0</v>
      </c>
    </row>
    <row r="266" spans="1:12" x14ac:dyDescent="0.25">
      <c r="A266" s="23">
        <v>47757</v>
      </c>
      <c r="B266" s="24">
        <v>31.375165721664487</v>
      </c>
      <c r="C266" s="24">
        <v>11.555573806135614</v>
      </c>
      <c r="D266" s="24">
        <v>0.46679815546205267</v>
      </c>
      <c r="E266" s="24">
        <v>3.2077646615955318</v>
      </c>
      <c r="F266" s="24">
        <v>0.50056281594162422</v>
      </c>
      <c r="G266" s="24">
        <v>3.0798647414293723</v>
      </c>
      <c r="H266" s="24">
        <v>4.308114729340188</v>
      </c>
      <c r="I266" s="24">
        <v>7.9125036005715463</v>
      </c>
      <c r="J266" s="24">
        <v>1.4088942104957958</v>
      </c>
      <c r="K266" s="2">
        <f t="shared" si="4"/>
        <v>63.815242442636219</v>
      </c>
      <c r="L266" s="3">
        <f>K266-'Esc Alto, Medio y Bajo'!D264</f>
        <v>0</v>
      </c>
    </row>
    <row r="267" spans="1:12" x14ac:dyDescent="0.25">
      <c r="A267" s="23">
        <v>47788</v>
      </c>
      <c r="B267" s="24">
        <v>32.773908790547516</v>
      </c>
      <c r="C267" s="24">
        <v>11.053910074173716</v>
      </c>
      <c r="D267" s="24">
        <v>0.46080603669700576</v>
      </c>
      <c r="E267" s="24">
        <v>3.0685255764561457</v>
      </c>
      <c r="F267" s="24">
        <v>0.49284714681536629</v>
      </c>
      <c r="G267" s="24">
        <v>3.0179594204471578</v>
      </c>
      <c r="H267" s="24">
        <v>4.6711161275212998</v>
      </c>
      <c r="I267" s="24">
        <v>8.0036278822797016</v>
      </c>
      <c r="J267" s="24">
        <v>1.2865288416534879</v>
      </c>
      <c r="K267" s="2">
        <f t="shared" si="4"/>
        <v>64.8292298965914</v>
      </c>
      <c r="L267" s="3">
        <f>K267-'Esc Alto, Medio y Bajo'!D265</f>
        <v>0</v>
      </c>
    </row>
    <row r="268" spans="1:12" x14ac:dyDescent="0.25">
      <c r="A268" s="23">
        <v>47818</v>
      </c>
      <c r="B268" s="24">
        <v>32.912840862914692</v>
      </c>
      <c r="C268" s="24">
        <v>11.714230485624622</v>
      </c>
      <c r="D268" s="24">
        <v>0.51317388589264734</v>
      </c>
      <c r="E268" s="24">
        <v>3.0030569241968772</v>
      </c>
      <c r="F268" s="24">
        <v>0.50158933179331322</v>
      </c>
      <c r="G268" s="24">
        <v>3.0574680308377888</v>
      </c>
      <c r="H268" s="24">
        <v>4.7203319762939859</v>
      </c>
      <c r="I268" s="24">
        <v>8.1204893020733451</v>
      </c>
      <c r="J268" s="24">
        <v>1.2933649227694279</v>
      </c>
      <c r="K268" s="2">
        <f t="shared" si="4"/>
        <v>65.836545722396693</v>
      </c>
      <c r="L268" s="3">
        <f>K268-'Esc Alto, Medio y Bajo'!D266</f>
        <v>0</v>
      </c>
    </row>
    <row r="269" spans="1:12" x14ac:dyDescent="0.25">
      <c r="A269" s="23">
        <v>47849</v>
      </c>
      <c r="B269" s="24">
        <v>30.43335579227913</v>
      </c>
      <c r="C269" s="24">
        <v>10.316757078272406</v>
      </c>
      <c r="D269" s="24">
        <v>0.48111410691446732</v>
      </c>
      <c r="E269" s="24">
        <v>2.84774368005366</v>
      </c>
      <c r="F269" s="24">
        <v>0.48231180292349585</v>
      </c>
      <c r="G269" s="24">
        <v>2.9262112025102209</v>
      </c>
      <c r="H269" s="24">
        <v>4.2777453516676696</v>
      </c>
      <c r="I269" s="24">
        <v>7.5491524281531159</v>
      </c>
      <c r="J269" s="24">
        <v>1.2235501426149717</v>
      </c>
      <c r="K269" s="2">
        <f t="shared" si="4"/>
        <v>60.537941585389135</v>
      </c>
      <c r="L269" s="3">
        <f>K269-'Esc Alto, Medio y Bajo'!D267</f>
        <v>0</v>
      </c>
    </row>
    <row r="270" spans="1:12" x14ac:dyDescent="0.25">
      <c r="A270" s="23">
        <v>47880</v>
      </c>
      <c r="B270" s="24">
        <v>32.754979406141715</v>
      </c>
      <c r="C270" s="24">
        <v>11.635509072991869</v>
      </c>
      <c r="D270" s="24">
        <v>0.41942559113461353</v>
      </c>
      <c r="E270" s="24">
        <v>3.0265247898435748</v>
      </c>
      <c r="F270" s="24">
        <v>0.49403649045243514</v>
      </c>
      <c r="G270" s="24">
        <v>2.9834511029560828</v>
      </c>
      <c r="H270" s="24">
        <v>4.7573589693074441</v>
      </c>
      <c r="I270" s="24">
        <v>8.0304956686951083</v>
      </c>
      <c r="J270" s="24">
        <v>1.2614621474779881</v>
      </c>
      <c r="K270" s="2">
        <f t="shared" si="4"/>
        <v>65.363243239000823</v>
      </c>
      <c r="L270" s="3">
        <f>K270-'Esc Alto, Medio y Bajo'!D268</f>
        <v>0</v>
      </c>
    </row>
    <row r="271" spans="1:12" x14ac:dyDescent="0.25">
      <c r="A271" s="23">
        <v>47908</v>
      </c>
      <c r="B271" s="24">
        <v>31.788766494447245</v>
      </c>
      <c r="C271" s="24">
        <v>10.727020917989393</v>
      </c>
      <c r="D271" s="24">
        <v>0.40769677083896971</v>
      </c>
      <c r="E271" s="24">
        <v>3.0159710421977661</v>
      </c>
      <c r="F271" s="24">
        <v>0.49786326056307234</v>
      </c>
      <c r="G271" s="24">
        <v>2.994074682787101</v>
      </c>
      <c r="H271" s="24">
        <v>4.5302852438111945</v>
      </c>
      <c r="I271" s="24">
        <v>7.7756963649211848</v>
      </c>
      <c r="J271" s="24">
        <v>1.2710750343722979</v>
      </c>
      <c r="K271" s="2">
        <f t="shared" si="4"/>
        <v>63.008449811928223</v>
      </c>
      <c r="L271" s="3">
        <f>K271-'Esc Alto, Medio y Bajo'!D269</f>
        <v>0</v>
      </c>
    </row>
    <row r="272" spans="1:12" x14ac:dyDescent="0.25">
      <c r="A272" s="23">
        <v>47939</v>
      </c>
      <c r="B272" s="24">
        <v>30.804754812464665</v>
      </c>
      <c r="C272" s="24">
        <v>10.651302862872495</v>
      </c>
      <c r="D272" s="24">
        <v>0.40236491636213839</v>
      </c>
      <c r="E272" s="24">
        <v>2.8806077942561896</v>
      </c>
      <c r="F272" s="24">
        <v>0.48210508515657041</v>
      </c>
      <c r="G272" s="24">
        <v>2.8860905643879882</v>
      </c>
      <c r="H272" s="24">
        <v>4.2309209681901914</v>
      </c>
      <c r="I272" s="24">
        <v>7.4981055724500054</v>
      </c>
      <c r="J272" s="24">
        <v>1.2851640670923843</v>
      </c>
      <c r="K272" s="2">
        <f t="shared" si="4"/>
        <v>61.121416643232628</v>
      </c>
      <c r="L272" s="3">
        <f>K272-'Esc Alto, Medio y Bajo'!D270</f>
        <v>0</v>
      </c>
    </row>
    <row r="273" spans="1:12" x14ac:dyDescent="0.25">
      <c r="A273" s="23">
        <v>47969</v>
      </c>
      <c r="B273" s="24">
        <v>31.706456597188893</v>
      </c>
      <c r="C273" s="24">
        <v>10.792823705286965</v>
      </c>
      <c r="D273" s="24">
        <v>0.41073759850176061</v>
      </c>
      <c r="E273" s="24">
        <v>2.9690640500620633</v>
      </c>
      <c r="F273" s="24">
        <v>0.48185390571782616</v>
      </c>
      <c r="G273" s="24">
        <v>2.8719694729895515</v>
      </c>
      <c r="H273" s="24">
        <v>4.3893807844652013</v>
      </c>
      <c r="I273" s="24">
        <v>7.5499955007409456</v>
      </c>
      <c r="J273" s="24">
        <v>1.1920051364410924</v>
      </c>
      <c r="K273" s="2">
        <f t="shared" si="4"/>
        <v>62.36428675139431</v>
      </c>
      <c r="L273" s="3">
        <f>K273-'Esc Alto, Medio y Bajo'!D271</f>
        <v>0</v>
      </c>
    </row>
    <row r="274" spans="1:12" x14ac:dyDescent="0.25">
      <c r="A274" s="23">
        <v>48000</v>
      </c>
      <c r="B274" s="24">
        <v>31.89326155138577</v>
      </c>
      <c r="C274" s="24">
        <v>10.695006935622509</v>
      </c>
      <c r="D274" s="24">
        <v>0.39869651648934651</v>
      </c>
      <c r="E274" s="24">
        <v>2.8756738615830821</v>
      </c>
      <c r="F274" s="24">
        <v>0.50492691608574203</v>
      </c>
      <c r="G274" s="24">
        <v>2.9960049012107373</v>
      </c>
      <c r="H274" s="24">
        <v>4.3757912211735235</v>
      </c>
      <c r="I274" s="24">
        <v>7.4703239273014068</v>
      </c>
      <c r="J274" s="24">
        <v>1.2303507914974003</v>
      </c>
      <c r="K274" s="2">
        <f t="shared" si="4"/>
        <v>62.440036622349517</v>
      </c>
      <c r="L274" s="3">
        <f>K274-'Esc Alto, Medio y Bajo'!D272</f>
        <v>0</v>
      </c>
    </row>
    <row r="275" spans="1:12" x14ac:dyDescent="0.25">
      <c r="A275" s="23">
        <v>48030</v>
      </c>
      <c r="B275" s="24">
        <v>31.883330124187548</v>
      </c>
      <c r="C275" s="24">
        <v>10.666076754041274</v>
      </c>
      <c r="D275" s="24">
        <v>0.4140900056692261</v>
      </c>
      <c r="E275" s="24">
        <v>2.9748650180971694</v>
      </c>
      <c r="F275" s="24">
        <v>0.53027176344778038</v>
      </c>
      <c r="G275" s="24">
        <v>3.1328605551650872</v>
      </c>
      <c r="H275" s="24">
        <v>4.3819646290748837</v>
      </c>
      <c r="I275" s="24">
        <v>7.6142933964379846</v>
      </c>
      <c r="J275" s="24">
        <v>1.2131354980704769</v>
      </c>
      <c r="K275" s="2">
        <f t="shared" si="4"/>
        <v>62.810887744191433</v>
      </c>
      <c r="L275" s="3">
        <f>K275-'Esc Alto, Medio y Bajo'!D273</f>
        <v>0</v>
      </c>
    </row>
    <row r="276" spans="1:12" x14ac:dyDescent="0.25">
      <c r="A276" s="23">
        <v>48061</v>
      </c>
      <c r="B276" s="24">
        <v>32.83345956962971</v>
      </c>
      <c r="C276" s="24">
        <v>11.013801245607757</v>
      </c>
      <c r="D276" s="24">
        <v>0.4297240936955618</v>
      </c>
      <c r="E276" s="24">
        <v>2.9623074594037866</v>
      </c>
      <c r="F276" s="24">
        <v>0.55605255940358278</v>
      </c>
      <c r="G276" s="24">
        <v>3.2707022517098809</v>
      </c>
      <c r="H276" s="24">
        <v>4.341725618828967</v>
      </c>
      <c r="I276" s="24">
        <v>7.701489734842883</v>
      </c>
      <c r="J276" s="24">
        <v>1.189103668440749</v>
      </c>
      <c r="K276" s="2">
        <f t="shared" si="4"/>
        <v>64.298366201562871</v>
      </c>
      <c r="L276" s="3">
        <f>K276-'Esc Alto, Medio y Bajo'!D274</f>
        <v>0</v>
      </c>
    </row>
    <row r="277" spans="1:12" x14ac:dyDescent="0.25">
      <c r="A277" s="23">
        <v>48092</v>
      </c>
      <c r="B277" s="24">
        <v>33.067153369669583</v>
      </c>
      <c r="C277" s="24">
        <v>11.119800071681178</v>
      </c>
      <c r="D277" s="24">
        <v>0.40609743673128962</v>
      </c>
      <c r="E277" s="24">
        <v>3.0662961368610038</v>
      </c>
      <c r="F277" s="24">
        <v>0.56223415411919009</v>
      </c>
      <c r="G277" s="24">
        <v>3.2926189802764467</v>
      </c>
      <c r="H277" s="24">
        <v>4.504207815382669</v>
      </c>
      <c r="I277" s="24">
        <v>7.9726925710628516</v>
      </c>
      <c r="J277" s="24">
        <v>1.1658999783113551</v>
      </c>
      <c r="K277" s="2">
        <f t="shared" si="4"/>
        <v>65.157000514095557</v>
      </c>
      <c r="L277" s="3">
        <f>K277-'Esc Alto, Medio y Bajo'!D275</f>
        <v>0</v>
      </c>
    </row>
    <row r="278" spans="1:12" x14ac:dyDescent="0.25">
      <c r="A278" s="23">
        <v>48122</v>
      </c>
      <c r="B278" s="24">
        <v>31.439702408843917</v>
      </c>
      <c r="C278" s="24">
        <v>11.379371983606713</v>
      </c>
      <c r="D278" s="24">
        <v>0.47866835385620216</v>
      </c>
      <c r="E278" s="24">
        <v>3.1148095643388531</v>
      </c>
      <c r="F278" s="24">
        <v>0.53551242951691991</v>
      </c>
      <c r="G278" s="24">
        <v>3.1229837200797772</v>
      </c>
      <c r="H278" s="24">
        <v>4.2950303447493559</v>
      </c>
      <c r="I278" s="24">
        <v>7.7520030211818982</v>
      </c>
      <c r="J278" s="24">
        <v>1.3210598170701284</v>
      </c>
      <c r="K278" s="2">
        <f t="shared" si="4"/>
        <v>63.439141643243772</v>
      </c>
      <c r="L278" s="3">
        <f>K278-'Esc Alto, Medio y Bajo'!D276</f>
        <v>0</v>
      </c>
    </row>
    <row r="279" spans="1:12" x14ac:dyDescent="0.25">
      <c r="A279" s="23">
        <v>48153</v>
      </c>
      <c r="B279" s="24">
        <v>32.806150796630888</v>
      </c>
      <c r="C279" s="24">
        <v>10.873818671767522</v>
      </c>
      <c r="D279" s="24">
        <v>0.47202146674870138</v>
      </c>
      <c r="E279" s="24">
        <v>2.9764407489104769</v>
      </c>
      <c r="F279" s="24">
        <v>0.52644704309281531</v>
      </c>
      <c r="G279" s="24">
        <v>3.0569321008233037</v>
      </c>
      <c r="H279" s="24">
        <v>4.651930155395517</v>
      </c>
      <c r="I279" s="24">
        <v>7.8329506749930049</v>
      </c>
      <c r="J279" s="24">
        <v>1.2049847339067994</v>
      </c>
      <c r="K279" s="2">
        <f t="shared" si="4"/>
        <v>64.401676392269039</v>
      </c>
      <c r="L279" s="3">
        <f>K279-'Esc Alto, Medio y Bajo'!D277</f>
        <v>0</v>
      </c>
    </row>
    <row r="280" spans="1:12" x14ac:dyDescent="0.25">
      <c r="A280" s="23">
        <v>48183</v>
      </c>
      <c r="B280" s="24">
        <v>32.91444640385297</v>
      </c>
      <c r="C280" s="24">
        <v>11.512738944262203</v>
      </c>
      <c r="D280" s="24">
        <v>0.52517678265964141</v>
      </c>
      <c r="E280" s="24">
        <v>2.91024082892624</v>
      </c>
      <c r="F280" s="24">
        <v>0.53504546710600165</v>
      </c>
      <c r="G280" s="24">
        <v>3.0940559020892513</v>
      </c>
      <c r="H280" s="24">
        <v>4.6965415295445645</v>
      </c>
      <c r="I280" s="24">
        <v>7.939964749332316</v>
      </c>
      <c r="J280" s="24">
        <v>1.2102104672744354</v>
      </c>
      <c r="K280" s="2">
        <f t="shared" si="4"/>
        <v>65.338421075047634</v>
      </c>
      <c r="L280" s="3">
        <f>K280-'Esc Alto, Medio y Bajo'!D278</f>
        <v>0</v>
      </c>
    </row>
    <row r="281" spans="1:12" x14ac:dyDescent="0.25">
      <c r="A281" s="23">
        <v>48214</v>
      </c>
      <c r="B281" s="24">
        <v>30.497919335877455</v>
      </c>
      <c r="C281" s="24">
        <v>10.16042817767539</v>
      </c>
      <c r="D281" s="24">
        <v>0.49339137598007449</v>
      </c>
      <c r="E281" s="24">
        <v>2.7654720972860396</v>
      </c>
      <c r="F281" s="24">
        <v>0.51531318322138986</v>
      </c>
      <c r="G281" s="24">
        <v>2.9673635080289289</v>
      </c>
      <c r="H281" s="24">
        <v>4.2649964759760213</v>
      </c>
      <c r="I281" s="24">
        <v>7.3966930397167445</v>
      </c>
      <c r="J281" s="24">
        <v>1.1472121248022211</v>
      </c>
      <c r="K281" s="2">
        <f t="shared" si="4"/>
        <v>60.208789318564264</v>
      </c>
      <c r="L281" s="3">
        <f>K281-'Esc Alto, Medio y Bajo'!D279</f>
        <v>0</v>
      </c>
    </row>
    <row r="282" spans="1:12" x14ac:dyDescent="0.25">
      <c r="A282" s="23">
        <v>48245</v>
      </c>
      <c r="B282" s="24">
        <v>32.908547463546377</v>
      </c>
      <c r="C282" s="24">
        <v>11.488674726846687</v>
      </c>
      <c r="D282" s="24">
        <v>0.43123369085437607</v>
      </c>
      <c r="E282" s="24">
        <v>2.9466425869669655</v>
      </c>
      <c r="F282" s="24">
        <v>0.5289536675078832</v>
      </c>
      <c r="G282" s="24">
        <v>3.0331555548291749</v>
      </c>
      <c r="H282" s="24">
        <v>4.7553189165871128</v>
      </c>
      <c r="I282" s="24">
        <v>7.8885395293587948</v>
      </c>
      <c r="J282" s="24">
        <v>1.1857413610850478</v>
      </c>
      <c r="K282" s="2">
        <f t="shared" si="4"/>
        <v>65.166807497582425</v>
      </c>
      <c r="L282" s="3">
        <f>K282-'Esc Alto, Medio y Bajo'!D280</f>
        <v>0</v>
      </c>
    </row>
    <row r="283" spans="1:12" x14ac:dyDescent="0.25">
      <c r="A283" s="23">
        <v>48274</v>
      </c>
      <c r="B283" s="24">
        <v>32.028836167059751</v>
      </c>
      <c r="C283" s="24">
        <v>10.621441070962183</v>
      </c>
      <c r="D283" s="24">
        <v>0.4203989238458255</v>
      </c>
      <c r="E283" s="24">
        <v>2.9445071882282225</v>
      </c>
      <c r="F283" s="24">
        <v>0.53444398616082256</v>
      </c>
      <c r="G283" s="24">
        <v>3.0527290733548025</v>
      </c>
      <c r="H283" s="24">
        <v>4.5411762054831435</v>
      </c>
      <c r="I283" s="24">
        <v>7.6596053311571977</v>
      </c>
      <c r="J283" s="24">
        <v>1.1979198863716698</v>
      </c>
      <c r="K283" s="2">
        <f t="shared" si="4"/>
        <v>63.001057832623623</v>
      </c>
      <c r="L283" s="3">
        <f>K283-'Esc Alto, Medio y Bajo'!D281</f>
        <v>0</v>
      </c>
    </row>
    <row r="284" spans="1:12" x14ac:dyDescent="0.25">
      <c r="A284" s="23">
        <v>48305</v>
      </c>
      <c r="B284" s="24">
        <v>31.073372513670339</v>
      </c>
      <c r="C284" s="24">
        <v>10.558808867973937</v>
      </c>
      <c r="D284" s="24">
        <v>0.41538500664232181</v>
      </c>
      <c r="E284" s="24">
        <v>2.8156362972477669</v>
      </c>
      <c r="F284" s="24">
        <v>0.51789921163714281</v>
      </c>
      <c r="G284" s="24">
        <v>2.9460383047399281</v>
      </c>
      <c r="H284" s="24">
        <v>4.245998629827203</v>
      </c>
      <c r="I284" s="24">
        <v>7.3947865412746641</v>
      </c>
      <c r="J284" s="24">
        <v>1.2125529347011506</v>
      </c>
      <c r="K284" s="2">
        <f t="shared" si="4"/>
        <v>61.180478307714452</v>
      </c>
      <c r="L284" s="3">
        <f>K284-'Esc Alto, Medio y Bajo'!D282</f>
        <v>0</v>
      </c>
    </row>
    <row r="285" spans="1:12" x14ac:dyDescent="0.25">
      <c r="A285" s="23">
        <v>48335</v>
      </c>
      <c r="B285" s="24">
        <v>32.009125654329686</v>
      </c>
      <c r="C285" s="24">
        <v>10.707974081639273</v>
      </c>
      <c r="D285" s="24">
        <v>0.42437885633022493</v>
      </c>
      <c r="E285" s="24">
        <v>2.9044984136319387</v>
      </c>
      <c r="F285" s="24">
        <v>0.51783458609836286</v>
      </c>
      <c r="G285" s="24">
        <v>2.9340220434129241</v>
      </c>
      <c r="H285" s="24">
        <v>4.4086200391439858</v>
      </c>
      <c r="I285" s="24">
        <v>7.4521220763620848</v>
      </c>
      <c r="J285" s="24">
        <v>1.1255337459548467</v>
      </c>
      <c r="K285" s="2">
        <f t="shared" si="4"/>
        <v>62.484109496903322</v>
      </c>
      <c r="L285" s="3">
        <f>K285-'Esc Alto, Medio y Bajo'!D283</f>
        <v>0</v>
      </c>
    </row>
    <row r="286" spans="1:12" x14ac:dyDescent="0.25">
      <c r="A286" s="23">
        <v>48366</v>
      </c>
      <c r="B286" s="24">
        <v>32.21371048643578</v>
      </c>
      <c r="C286" s="24">
        <v>10.616313294399808</v>
      </c>
      <c r="D286" s="24">
        <v>0.4121455457082624</v>
      </c>
      <c r="E286" s="24">
        <v>2.8145613662295079</v>
      </c>
      <c r="F286" s="24">
        <v>0.54266611775072726</v>
      </c>
      <c r="G286" s="24">
        <v>3.0622554835799178</v>
      </c>
      <c r="H286" s="24">
        <v>4.3971440083619813</v>
      </c>
      <c r="I286" s="24">
        <v>7.3772116843251041</v>
      </c>
      <c r="J286" s="24">
        <v>1.1622702151133577</v>
      </c>
      <c r="K286" s="2">
        <f t="shared" si="4"/>
        <v>62.598278201904449</v>
      </c>
      <c r="L286" s="3">
        <f>K286-'Esc Alto, Medio y Bajo'!D284</f>
        <v>0</v>
      </c>
    </row>
    <row r="287" spans="1:12" x14ac:dyDescent="0.25">
      <c r="A287" s="23">
        <v>48396</v>
      </c>
      <c r="B287" s="24">
        <v>32.211396551836899</v>
      </c>
      <c r="C287" s="24">
        <v>10.590244255157113</v>
      </c>
      <c r="D287" s="24">
        <v>0.42816387827839714</v>
      </c>
      <c r="E287" s="24">
        <v>2.9123669038423814</v>
      </c>
      <c r="F287" s="24">
        <v>0.56980692147711154</v>
      </c>
      <c r="G287" s="24">
        <v>3.2029021182022093</v>
      </c>
      <c r="H287" s="24">
        <v>4.4043925776200901</v>
      </c>
      <c r="I287" s="24">
        <v>7.5212527038786599</v>
      </c>
      <c r="J287" s="24">
        <v>1.1462358427992421</v>
      </c>
      <c r="K287" s="2">
        <f t="shared" si="4"/>
        <v>62.986761753092111</v>
      </c>
      <c r="L287" s="3">
        <f>K287-'Esc Alto, Medio y Bajo'!D285</f>
        <v>0</v>
      </c>
    </row>
    <row r="288" spans="1:12" x14ac:dyDescent="0.25">
      <c r="A288" s="23">
        <v>48427</v>
      </c>
      <c r="B288" s="24">
        <v>33.171218350679958</v>
      </c>
      <c r="C288" s="24">
        <v>10.935587168856923</v>
      </c>
      <c r="D288" s="24">
        <v>0.44433139395232196</v>
      </c>
      <c r="E288" s="24">
        <v>2.9000910622472511</v>
      </c>
      <c r="F288" s="24">
        <v>0.59725684084853015</v>
      </c>
      <c r="G288" s="24">
        <v>3.3438141472959786</v>
      </c>
      <c r="H288" s="24">
        <v>4.3639260806163058</v>
      </c>
      <c r="I288" s="24">
        <v>7.6074311788923428</v>
      </c>
      <c r="J288" s="24">
        <v>1.1234790729209605</v>
      </c>
      <c r="K288" s="2">
        <f t="shared" si="4"/>
        <v>64.487135296310569</v>
      </c>
      <c r="L288" s="3">
        <f>K288-'Esc Alto, Medio y Bajo'!D286</f>
        <v>0</v>
      </c>
    </row>
    <row r="289" spans="1:12" x14ac:dyDescent="0.25">
      <c r="A289" s="23">
        <v>48458</v>
      </c>
      <c r="B289" s="24">
        <v>33.406352071890169</v>
      </c>
      <c r="C289" s="24">
        <v>11.040633959790416</v>
      </c>
      <c r="D289" s="24">
        <v>0.41989248273068475</v>
      </c>
      <c r="E289" s="24">
        <v>3.0018351384370723</v>
      </c>
      <c r="F289" s="24">
        <v>0.60362791263301963</v>
      </c>
      <c r="G289" s="24">
        <v>3.3661206489477964</v>
      </c>
      <c r="H289" s="24">
        <v>4.5270975650036176</v>
      </c>
      <c r="I289" s="24">
        <v>7.8751636898467856</v>
      </c>
      <c r="J289" s="24">
        <v>1.1014772822677876</v>
      </c>
      <c r="K289" s="2">
        <f t="shared" si="4"/>
        <v>65.342200751547352</v>
      </c>
      <c r="L289" s="3">
        <f>K289-'Esc Alto, Medio y Bajo'!D287</f>
        <v>0</v>
      </c>
    </row>
    <row r="290" spans="1:12" x14ac:dyDescent="0.25">
      <c r="A290" s="23">
        <v>48488</v>
      </c>
      <c r="B290" s="24">
        <v>31.749725045676897</v>
      </c>
      <c r="C290" s="24">
        <v>11.294035847120984</v>
      </c>
      <c r="D290" s="24">
        <v>0.494737497516194</v>
      </c>
      <c r="E290" s="24">
        <v>3.0481559293842118</v>
      </c>
      <c r="F290" s="24">
        <v>0.57448425337613795</v>
      </c>
      <c r="G290" s="24">
        <v>3.1914411301310208</v>
      </c>
      <c r="H290" s="24">
        <v>4.3151506297175093</v>
      </c>
      <c r="I290" s="24">
        <v>7.6542296622692598</v>
      </c>
      <c r="J290" s="24">
        <v>1.2475213001736749</v>
      </c>
      <c r="K290" s="2">
        <f t="shared" si="4"/>
        <v>63.569481295365883</v>
      </c>
      <c r="L290" s="3">
        <f>K290-'Esc Alto, Medio y Bajo'!D288</f>
        <v>0</v>
      </c>
    </row>
    <row r="291" spans="1:12" x14ac:dyDescent="0.25">
      <c r="A291" s="23">
        <v>48519</v>
      </c>
      <c r="B291" s="24">
        <v>33.103971031164221</v>
      </c>
      <c r="C291" s="24">
        <v>10.784025606820689</v>
      </c>
      <c r="D291" s="24">
        <v>0.48749275950988091</v>
      </c>
      <c r="E291" s="24">
        <v>2.9105157199779463</v>
      </c>
      <c r="F291" s="24">
        <v>0.56409210215689587</v>
      </c>
      <c r="G291" s="24">
        <v>3.1215175710530514</v>
      </c>
      <c r="H291" s="24">
        <v>4.6700888792396213</v>
      </c>
      <c r="I291" s="24">
        <v>7.728229771623278</v>
      </c>
      <c r="J291" s="24">
        <v>1.1369764334567911</v>
      </c>
      <c r="K291" s="2">
        <f t="shared" si="4"/>
        <v>64.506909875002378</v>
      </c>
      <c r="L291" s="3">
        <f>K291-'Esc Alto, Medio y Bajo'!D289</f>
        <v>0</v>
      </c>
    </row>
    <row r="292" spans="1:12" x14ac:dyDescent="0.25">
      <c r="A292" s="23">
        <v>48549</v>
      </c>
      <c r="B292" s="24">
        <v>33.189304848973244</v>
      </c>
      <c r="C292" s="24">
        <v>11.409557220410115</v>
      </c>
      <c r="D292" s="24">
        <v>0.54200292560294705</v>
      </c>
      <c r="E292" s="24">
        <v>2.8437541306752188</v>
      </c>
      <c r="F292" s="24">
        <v>0.5726693391621922</v>
      </c>
      <c r="G292" s="24">
        <v>3.1571450714633498</v>
      </c>
      <c r="H292" s="24">
        <v>4.7114643840562813</v>
      </c>
      <c r="I292" s="24">
        <v>7.8282316702833921</v>
      </c>
      <c r="J292" s="24">
        <v>1.1410356083131064</v>
      </c>
      <c r="K292" s="2">
        <f t="shared" si="4"/>
        <v>65.395165198939836</v>
      </c>
      <c r="L292" s="3">
        <f>K292-'Esc Alto, Medio y Bajo'!D290</f>
        <v>0</v>
      </c>
    </row>
    <row r="293" spans="1:12" x14ac:dyDescent="0.25">
      <c r="A293" s="23">
        <v>48580</v>
      </c>
      <c r="B293" s="24">
        <v>30.699240303970878</v>
      </c>
      <c r="C293" s="24">
        <v>10.052003465683132</v>
      </c>
      <c r="D293" s="24">
        <v>0.50831913589186417</v>
      </c>
      <c r="E293" s="24">
        <v>2.697627291969634</v>
      </c>
      <c r="F293" s="24">
        <v>0.55037385695451857</v>
      </c>
      <c r="G293" s="24">
        <v>3.022612928563813</v>
      </c>
      <c r="H293" s="24">
        <v>4.2711144501483922</v>
      </c>
      <c r="I293" s="24">
        <v>7.2800154591237431</v>
      </c>
      <c r="J293" s="24">
        <v>1.0797137473117806</v>
      </c>
      <c r="K293" s="2">
        <f t="shared" si="4"/>
        <v>60.161020639617753</v>
      </c>
      <c r="L293" s="3">
        <f>K293-'Esc Alto, Medio y Bajo'!D291</f>
        <v>0</v>
      </c>
    </row>
    <row r="294" spans="1:12" x14ac:dyDescent="0.25">
      <c r="A294" s="23">
        <v>48611</v>
      </c>
      <c r="B294" s="24">
        <v>33.083415543480925</v>
      </c>
      <c r="C294" s="24">
        <v>11.351661342019279</v>
      </c>
      <c r="D294" s="24">
        <v>0.44371564945773018</v>
      </c>
      <c r="E294" s="24">
        <v>2.87070166730952</v>
      </c>
      <c r="F294" s="24">
        <v>0.56399837634867278</v>
      </c>
      <c r="G294" s="24">
        <v>3.0856755295134257</v>
      </c>
      <c r="H294" s="24">
        <v>4.7560385266376288</v>
      </c>
      <c r="I294" s="24">
        <v>7.7542412818395121</v>
      </c>
      <c r="J294" s="24">
        <v>1.1144990151368828</v>
      </c>
      <c r="K294" s="2">
        <f t="shared" si="4"/>
        <v>65.023946931743566</v>
      </c>
      <c r="L294" s="3">
        <f>K294-'Esc Alto, Medio y Bajo'!D292</f>
        <v>0</v>
      </c>
    </row>
    <row r="295" spans="1:12" x14ac:dyDescent="0.25">
      <c r="A295" s="23">
        <v>48639</v>
      </c>
      <c r="B295" s="24">
        <v>32.162356351506645</v>
      </c>
      <c r="C295" s="24">
        <v>10.483415701936083</v>
      </c>
      <c r="D295" s="24">
        <v>0.43204983431089994</v>
      </c>
      <c r="E295" s="24">
        <v>2.8656224585676813</v>
      </c>
      <c r="F295" s="24">
        <v>0.56890920791362953</v>
      </c>
      <c r="G295" s="24">
        <v>3.1019474602437849</v>
      </c>
      <c r="H295" s="24">
        <v>4.5367444232850023</v>
      </c>
      <c r="I295" s="24">
        <v>7.5211509679008319</v>
      </c>
      <c r="J295" s="24">
        <v>1.1248236653849699</v>
      </c>
      <c r="K295" s="2">
        <f t="shared" si="4"/>
        <v>62.797020071049523</v>
      </c>
      <c r="L295" s="3">
        <f>K295-'Esc Alto, Medio y Bajo'!D293</f>
        <v>0</v>
      </c>
    </row>
    <row r="296" spans="1:12" x14ac:dyDescent="0.25">
      <c r="A296" s="23">
        <v>48670</v>
      </c>
      <c r="B296" s="24">
        <v>31.191421127343677</v>
      </c>
      <c r="C296" s="24">
        <v>10.417871600272251</v>
      </c>
      <c r="D296" s="24">
        <v>0.4267426196331115</v>
      </c>
      <c r="E296" s="24">
        <v>2.7392184907426831</v>
      </c>
      <c r="F296" s="24">
        <v>0.55088344905274456</v>
      </c>
      <c r="G296" s="24">
        <v>2.9924313844597656</v>
      </c>
      <c r="H296" s="24">
        <v>4.2402831437507613</v>
      </c>
      <c r="I296" s="24">
        <v>7.2585085788120578</v>
      </c>
      <c r="J296" s="24">
        <v>1.1380929878639274</v>
      </c>
      <c r="K296" s="2">
        <f t="shared" si="4"/>
        <v>60.95545338193098</v>
      </c>
      <c r="L296" s="3">
        <f>K296-'Esc Alto, Medio y Bajo'!D294</f>
        <v>0</v>
      </c>
    </row>
    <row r="297" spans="1:12" x14ac:dyDescent="0.25">
      <c r="A297" s="23">
        <v>48700</v>
      </c>
      <c r="B297" s="24">
        <v>32.123595930471829</v>
      </c>
      <c r="C297" s="24">
        <v>10.562809306040414</v>
      </c>
      <c r="D297" s="24">
        <v>0.43588836664100811</v>
      </c>
      <c r="E297" s="24">
        <v>2.8250647357276062</v>
      </c>
      <c r="F297" s="24">
        <v>0.55049058390429129</v>
      </c>
      <c r="G297" s="24">
        <v>2.9795613457111716</v>
      </c>
      <c r="H297" s="24">
        <v>4.4016981920013345</v>
      </c>
      <c r="I297" s="24">
        <v>7.3132248904342667</v>
      </c>
      <c r="J297" s="24">
        <v>1.0561361040545718</v>
      </c>
      <c r="K297" s="2">
        <f t="shared" si="4"/>
        <v>62.248469454986491</v>
      </c>
      <c r="L297" s="3">
        <f>K297-'Esc Alto, Medio y Bajo'!D295</f>
        <v>0</v>
      </c>
    </row>
    <row r="298" spans="1:12" x14ac:dyDescent="0.25">
      <c r="A298" s="23">
        <v>48731</v>
      </c>
      <c r="B298" s="24">
        <v>32.329198229841531</v>
      </c>
      <c r="C298" s="24">
        <v>10.472595309716622</v>
      </c>
      <c r="D298" s="24">
        <v>0.42332977984053655</v>
      </c>
      <c r="E298" s="24">
        <v>2.7376347232697804</v>
      </c>
      <c r="F298" s="24">
        <v>0.57667708569996645</v>
      </c>
      <c r="G298" s="24">
        <v>3.1098094164237748</v>
      </c>
      <c r="H298" s="24">
        <v>4.3902686624794676</v>
      </c>
      <c r="I298" s="24">
        <v>7.2398374155214782</v>
      </c>
      <c r="J298" s="24">
        <v>1.0905667279213345</v>
      </c>
      <c r="K298" s="2">
        <f t="shared" si="4"/>
        <v>62.369917350714495</v>
      </c>
      <c r="L298" s="3">
        <f>K298-'Esc Alto, Medio y Bajo'!D296</f>
        <v>0</v>
      </c>
    </row>
    <row r="299" spans="1:12" x14ac:dyDescent="0.25">
      <c r="A299" s="23">
        <v>48761</v>
      </c>
      <c r="B299" s="24">
        <v>32.332060638686791</v>
      </c>
      <c r="C299" s="24">
        <v>10.44866226369659</v>
      </c>
      <c r="D299" s="24">
        <v>0.43985607554471295</v>
      </c>
      <c r="E299" s="24">
        <v>2.8332445615590234</v>
      </c>
      <c r="F299" s="24">
        <v>0.60539892290093655</v>
      </c>
      <c r="G299" s="24">
        <v>3.2531585462640948</v>
      </c>
      <c r="H299" s="24">
        <v>4.3982011636769363</v>
      </c>
      <c r="I299" s="24">
        <v>7.3824417694665732</v>
      </c>
      <c r="J299" s="24">
        <v>1.0756454850577226</v>
      </c>
      <c r="K299" s="2">
        <f t="shared" si="4"/>
        <v>62.768669426853378</v>
      </c>
      <c r="L299" s="3">
        <f>K299-'Esc Alto, Medio y Bajo'!D297</f>
        <v>0</v>
      </c>
    </row>
    <row r="300" spans="1:12" x14ac:dyDescent="0.25">
      <c r="A300" s="23">
        <v>48792</v>
      </c>
      <c r="B300" s="24">
        <v>33.303200562971824</v>
      </c>
      <c r="C300" s="24">
        <v>10.792005457611427</v>
      </c>
      <c r="D300" s="24">
        <v>0.45657388053894093</v>
      </c>
      <c r="E300" s="24">
        <v>2.8219803875138303</v>
      </c>
      <c r="F300" s="24">
        <v>0.63447809619291451</v>
      </c>
      <c r="G300" s="24">
        <v>3.3970657651720777</v>
      </c>
      <c r="H300" s="24">
        <v>4.3587920640974867</v>
      </c>
      <c r="I300" s="24">
        <v>7.4688261694652622</v>
      </c>
      <c r="J300" s="24">
        <v>1.05448505350036</v>
      </c>
      <c r="K300" s="2">
        <f t="shared" si="4"/>
        <v>64.287407437064118</v>
      </c>
      <c r="L300" s="3">
        <f>K300-'Esc Alto, Medio y Bajo'!D298</f>
        <v>0</v>
      </c>
    </row>
    <row r="301" spans="1:12" x14ac:dyDescent="0.25">
      <c r="A301" s="23">
        <v>48823</v>
      </c>
      <c r="B301" s="24">
        <v>33.549851640397826</v>
      </c>
      <c r="C301" s="24">
        <v>10.899226321899432</v>
      </c>
      <c r="D301" s="24">
        <v>0.43160047164871718</v>
      </c>
      <c r="E301" s="24">
        <v>2.9219302480724654</v>
      </c>
      <c r="F301" s="24">
        <v>0.6412161217364778</v>
      </c>
      <c r="G301" s="24">
        <v>3.4208027819250653</v>
      </c>
      <c r="H301" s="24">
        <v>4.5231876097767643</v>
      </c>
      <c r="I301" s="24">
        <v>7.7341867669694224</v>
      </c>
      <c r="J301" s="24">
        <v>1.0341114312135191</v>
      </c>
      <c r="K301" s="2">
        <f t="shared" si="4"/>
        <v>65.156113393639686</v>
      </c>
      <c r="L301" s="3">
        <f>K301-'Esc Alto, Medio y Bajo'!D299</f>
        <v>0</v>
      </c>
    </row>
    <row r="302" spans="1:12" x14ac:dyDescent="0.25">
      <c r="A302" s="23">
        <v>48853</v>
      </c>
      <c r="B302" s="24">
        <v>31.898729139497917</v>
      </c>
      <c r="C302" s="24">
        <v>11.153910054696663</v>
      </c>
      <c r="D302" s="24">
        <v>0.50873677510359672</v>
      </c>
      <c r="E302" s="24">
        <v>2.968216487498037</v>
      </c>
      <c r="F302" s="24">
        <v>0.61028746962217395</v>
      </c>
      <c r="G302" s="24">
        <v>3.2445659183479316</v>
      </c>
      <c r="H302" s="24">
        <v>4.3131204363579698</v>
      </c>
      <c r="I302" s="24">
        <v>7.5202458218849477</v>
      </c>
      <c r="J302" s="24">
        <v>1.1716326309805967</v>
      </c>
      <c r="K302" s="2">
        <f t="shared" si="4"/>
        <v>63.389444733989841</v>
      </c>
      <c r="L302" s="3">
        <f>K302-'Esc Alto, Medio y Bajo'!D300</f>
        <v>0</v>
      </c>
    </row>
    <row r="303" spans="1:12" x14ac:dyDescent="0.25">
      <c r="A303" s="23">
        <v>48884</v>
      </c>
      <c r="B303" s="24">
        <v>33.294000968304992</v>
      </c>
      <c r="C303" s="24">
        <v>10.661442433416793</v>
      </c>
      <c r="D303" s="24">
        <v>0.50181270019866631</v>
      </c>
      <c r="E303" s="24">
        <v>2.8371641092889757</v>
      </c>
      <c r="F303" s="24">
        <v>0.59965964306483888</v>
      </c>
      <c r="G303" s="24">
        <v>3.1767830143656242</v>
      </c>
      <c r="H303" s="24">
        <v>4.6727466813930736</v>
      </c>
      <c r="I303" s="24">
        <v>7.6009310419056924</v>
      </c>
      <c r="J303" s="24">
        <v>1.0688737229191501</v>
      </c>
      <c r="K303" s="2">
        <f t="shared" si="4"/>
        <v>64.413414314857803</v>
      </c>
      <c r="L303" s="3">
        <f>K303-'Esc Alto, Medio y Bajo'!D301</f>
        <v>0</v>
      </c>
    </row>
    <row r="304" spans="1:12" x14ac:dyDescent="0.25">
      <c r="A304" s="23">
        <v>48914</v>
      </c>
      <c r="B304" s="24">
        <v>33.387793273921751</v>
      </c>
      <c r="C304" s="24">
        <v>11.282671795932469</v>
      </c>
      <c r="D304" s="24">
        <v>0.55806058908656953</v>
      </c>
      <c r="E304" s="24">
        <v>2.7727692189198616</v>
      </c>
      <c r="F304" s="24">
        <v>0.60871633906485412</v>
      </c>
      <c r="G304" s="24">
        <v>3.2138048526147576</v>
      </c>
      <c r="H304" s="24">
        <v>4.7152604714535427</v>
      </c>
      <c r="I304" s="24">
        <v>7.7011877746828183</v>
      </c>
      <c r="J304" s="24">
        <v>1.0728950851054957</v>
      </c>
      <c r="K304" s="2">
        <f t="shared" si="4"/>
        <v>65.313159400782126</v>
      </c>
      <c r="L304" s="3">
        <f>K304-'Esc Alto, Medio y Bajo'!D302</f>
        <v>0</v>
      </c>
    </row>
    <row r="305" spans="1:12" x14ac:dyDescent="0.25">
      <c r="A305" s="23">
        <v>48945</v>
      </c>
      <c r="B305" s="24">
        <v>30.900800087013856</v>
      </c>
      <c r="C305" s="24">
        <v>9.9461021637919469</v>
      </c>
      <c r="D305" s="24">
        <v>0.52368647196198703</v>
      </c>
      <c r="E305" s="24">
        <v>2.631841776928955</v>
      </c>
      <c r="F305" s="24">
        <v>0.58515460609031866</v>
      </c>
      <c r="G305" s="24">
        <v>3.0786445139598588</v>
      </c>
      <c r="H305" s="24">
        <v>4.277032090147725</v>
      </c>
      <c r="I305" s="24">
        <v>7.1660957665462348</v>
      </c>
      <c r="J305" s="24">
        <v>1.0157756537644036</v>
      </c>
      <c r="K305" s="2">
        <f t="shared" si="4"/>
        <v>60.125133130205292</v>
      </c>
      <c r="L305" s="3">
        <f>K305-'Esc Alto, Medio y Bajo'!D303</f>
        <v>0</v>
      </c>
    </row>
    <row r="306" spans="1:12" x14ac:dyDescent="0.25">
      <c r="A306" s="23">
        <v>48976</v>
      </c>
      <c r="B306" s="24">
        <v>33.309614581855989</v>
      </c>
      <c r="C306" s="24">
        <v>11.235216968102334</v>
      </c>
      <c r="D306" s="24">
        <v>0.45725601106885505</v>
      </c>
      <c r="E306" s="24">
        <v>2.8014744612817428</v>
      </c>
      <c r="F306" s="24">
        <v>0.59959602745964991</v>
      </c>
      <c r="G306" s="24">
        <v>3.1437205871092746</v>
      </c>
      <c r="H306" s="24">
        <v>4.7639020568612604</v>
      </c>
      <c r="I306" s="24">
        <v>7.6350258254321899</v>
      </c>
      <c r="J306" s="24">
        <v>1.0487317144552606</v>
      </c>
      <c r="K306" s="2">
        <f t="shared" si="4"/>
        <v>64.994538233626557</v>
      </c>
      <c r="L306" s="3">
        <f>K306-'Esc Alto, Medio y Bajo'!D304</f>
        <v>0</v>
      </c>
    </row>
    <row r="307" spans="1:12" x14ac:dyDescent="0.25">
      <c r="A307" s="23">
        <v>49004</v>
      </c>
      <c r="B307" s="24">
        <v>32.386343383871377</v>
      </c>
      <c r="C307" s="24">
        <v>10.377285499030393</v>
      </c>
      <c r="D307" s="24">
        <v>0.44529276873170326</v>
      </c>
      <c r="E307" s="24">
        <v>2.7968914761503751</v>
      </c>
      <c r="F307" s="24">
        <v>0.60470747620093634</v>
      </c>
      <c r="G307" s="24">
        <v>3.1606940150232261</v>
      </c>
      <c r="H307" s="24">
        <v>4.544809150277759</v>
      </c>
      <c r="I307" s="24">
        <v>7.4065106722090253</v>
      </c>
      <c r="J307" s="24">
        <v>1.0585326002855024</v>
      </c>
      <c r="K307" s="2">
        <f t="shared" si="4"/>
        <v>62.781067041780297</v>
      </c>
      <c r="L307" s="3">
        <f>K307-'Esc Alto, Medio y Bajo'!D305</f>
        <v>0</v>
      </c>
    </row>
    <row r="308" spans="1:12" x14ac:dyDescent="0.25">
      <c r="A308" s="23">
        <v>49035</v>
      </c>
      <c r="B308" s="24">
        <v>31.405992019734231</v>
      </c>
      <c r="C308" s="24">
        <v>10.311641921027514</v>
      </c>
      <c r="D308" s="24">
        <v>0.43978830116931733</v>
      </c>
      <c r="E308" s="24">
        <v>2.673315410352628</v>
      </c>
      <c r="F308" s="24">
        <v>0.58530104932221583</v>
      </c>
      <c r="G308" s="24">
        <v>3.0488426003409175</v>
      </c>
      <c r="H308" s="24">
        <v>4.2474520189840446</v>
      </c>
      <c r="I308" s="24">
        <v>7.1473286316364737</v>
      </c>
      <c r="J308" s="24">
        <v>1.0708751050102556</v>
      </c>
      <c r="K308" s="2">
        <f t="shared" si="4"/>
        <v>60.930537057577595</v>
      </c>
      <c r="L308" s="3">
        <f>K308-'Esc Alto, Medio y Bajo'!D306</f>
        <v>0</v>
      </c>
    </row>
    <row r="309" spans="1:12" x14ac:dyDescent="0.25">
      <c r="A309" s="23">
        <v>49065</v>
      </c>
      <c r="B309" s="24">
        <v>32.341511548814857</v>
      </c>
      <c r="C309" s="24">
        <v>10.454216338102665</v>
      </c>
      <c r="D309" s="24">
        <v>0.4491735618631979</v>
      </c>
      <c r="E309" s="24">
        <v>2.7568567453718136</v>
      </c>
      <c r="F309" s="24">
        <v>0.58463979325184767</v>
      </c>
      <c r="G309" s="24">
        <v>3.0354385132583763</v>
      </c>
      <c r="H309" s="24">
        <v>4.4087118558207434</v>
      </c>
      <c r="I309" s="24">
        <v>7.2005833158337316</v>
      </c>
      <c r="J309" s="24">
        <v>0.99361529806744842</v>
      </c>
      <c r="K309" s="2">
        <f t="shared" si="4"/>
        <v>62.224746970384672</v>
      </c>
      <c r="L309" s="3">
        <f>K309-'Esc Alto, Medio y Bajo'!D307</f>
        <v>0</v>
      </c>
    </row>
    <row r="310" spans="1:12" x14ac:dyDescent="0.25">
      <c r="A310" s="23">
        <v>49096</v>
      </c>
      <c r="B310" s="24">
        <v>32.541137277535498</v>
      </c>
      <c r="C310" s="24">
        <v>10.36269116512551</v>
      </c>
      <c r="D310" s="24">
        <v>0.43613592858248268</v>
      </c>
      <c r="E310" s="24">
        <v>2.6709545539265709</v>
      </c>
      <c r="F310" s="24">
        <v>0.6121103678066433</v>
      </c>
      <c r="G310" s="24">
        <v>3.1674078839932558</v>
      </c>
      <c r="H310" s="24">
        <v>4.3962580643203752</v>
      </c>
      <c r="I310" s="24">
        <v>7.1267726036899557</v>
      </c>
      <c r="J310" s="24">
        <v>1.0257223926550612</v>
      </c>
      <c r="K310" s="2">
        <f t="shared" si="4"/>
        <v>62.339190237635357</v>
      </c>
      <c r="L310" s="3">
        <f>K310-'Esc Alto, Medio y Bajo'!D308</f>
        <v>0</v>
      </c>
    </row>
    <row r="311" spans="1:12" x14ac:dyDescent="0.25">
      <c r="A311" s="23">
        <v>49126</v>
      </c>
      <c r="B311" s="24">
        <v>32.536848027480353</v>
      </c>
      <c r="C311" s="24">
        <v>10.336836106762636</v>
      </c>
      <c r="D311" s="24">
        <v>0.45306481593715919</v>
      </c>
      <c r="E311" s="24">
        <v>2.7636485158071613</v>
      </c>
      <c r="F311" s="24">
        <v>0.64225273097528601</v>
      </c>
      <c r="G311" s="24">
        <v>3.3126781087154207</v>
      </c>
      <c r="H311" s="24">
        <v>4.4032211396456225</v>
      </c>
      <c r="I311" s="24">
        <v>7.2656086171814938</v>
      </c>
      <c r="J311" s="24">
        <v>1.0114144571865513</v>
      </c>
      <c r="K311" s="2">
        <f t="shared" si="4"/>
        <v>62.725572519691696</v>
      </c>
      <c r="L311" s="3">
        <f>K311-'Esc Alto, Medio y Bajo'!D309</f>
        <v>0</v>
      </c>
    </row>
    <row r="312" spans="1:12" x14ac:dyDescent="0.25">
      <c r="A312" s="23">
        <v>49157</v>
      </c>
      <c r="B312" s="24">
        <v>33.507924928364808</v>
      </c>
      <c r="C312" s="24">
        <v>10.674636788606799</v>
      </c>
      <c r="D312" s="24">
        <v>0.47020010431486292</v>
      </c>
      <c r="E312" s="24">
        <v>2.7521731461774501</v>
      </c>
      <c r="F312" s="24">
        <v>0.67276017707428715</v>
      </c>
      <c r="G312" s="24">
        <v>3.4585725779691376</v>
      </c>
      <c r="H312" s="24">
        <v>4.3629478485968747</v>
      </c>
      <c r="I312" s="24">
        <v>7.3493254985209662</v>
      </c>
      <c r="J312" s="24">
        <v>0.99128163725751928</v>
      </c>
      <c r="K312" s="2">
        <f t="shared" si="4"/>
        <v>64.239822706882705</v>
      </c>
      <c r="L312" s="3">
        <f>K312-'Esc Alto, Medio y Bajo'!D310</f>
        <v>0</v>
      </c>
    </row>
    <row r="313" spans="1:12" x14ac:dyDescent="0.25">
      <c r="A313" s="23">
        <v>49188</v>
      </c>
      <c r="B313" s="24">
        <v>33.75316474733291</v>
      </c>
      <c r="C313" s="24">
        <v>10.77986927794116</v>
      </c>
      <c r="D313" s="24">
        <v>0.44444530751574296</v>
      </c>
      <c r="E313" s="24">
        <v>2.8494266510922994</v>
      </c>
      <c r="F313" s="24">
        <v>0.67962872219371651</v>
      </c>
      <c r="G313" s="24">
        <v>3.4824329861745271</v>
      </c>
      <c r="H313" s="24">
        <v>4.5270970282564225</v>
      </c>
      <c r="I313" s="24">
        <v>7.6098449845572462</v>
      </c>
      <c r="J313" s="24">
        <v>0.97199327984814976</v>
      </c>
      <c r="K313" s="2">
        <f t="shared" si="4"/>
        <v>65.097902984912182</v>
      </c>
      <c r="L313" s="3">
        <f>K313-'Esc Alto, Medio y Bajo'!D311</f>
        <v>0</v>
      </c>
    </row>
    <row r="314" spans="1:12" x14ac:dyDescent="0.25">
      <c r="A314" s="23">
        <v>49218</v>
      </c>
      <c r="B314" s="24">
        <v>32.090508620637472</v>
      </c>
      <c r="C314" s="24">
        <v>11.031350228386724</v>
      </c>
      <c r="D314" s="24">
        <v>0.52385511654329497</v>
      </c>
      <c r="E314" s="24">
        <v>2.8944493478682154</v>
      </c>
      <c r="F314" s="24">
        <v>0.6466186426567988</v>
      </c>
      <c r="G314" s="24">
        <v>3.3028597062630665</v>
      </c>
      <c r="H314" s="24">
        <v>4.3166331471723121</v>
      </c>
      <c r="I314" s="24">
        <v>7.3990520530414381</v>
      </c>
      <c r="J314" s="24">
        <v>1.1011442197668981</v>
      </c>
      <c r="K314" s="2">
        <f t="shared" si="4"/>
        <v>63.306471082336216</v>
      </c>
      <c r="L314" s="3">
        <f>K314-'Esc Alto, Medio y Bajo'!D312</f>
        <v>0</v>
      </c>
    </row>
    <row r="315" spans="1:12" x14ac:dyDescent="0.25">
      <c r="A315" s="23">
        <v>49249</v>
      </c>
      <c r="B315" s="24">
        <v>33.476848131670543</v>
      </c>
      <c r="C315" s="24">
        <v>10.538950949475892</v>
      </c>
      <c r="D315" s="24">
        <v>0.51646087840181454</v>
      </c>
      <c r="E315" s="24">
        <v>2.7652456405074872</v>
      </c>
      <c r="F315" s="24">
        <v>0.63483089925765801</v>
      </c>
      <c r="G315" s="24">
        <v>3.2321825163213731</v>
      </c>
      <c r="H315" s="24">
        <v>4.6741231197284012</v>
      </c>
      <c r="I315" s="24">
        <v>7.4746329898741832</v>
      </c>
      <c r="J315" s="24">
        <v>1.0039938110643936</v>
      </c>
      <c r="K315" s="2">
        <f t="shared" si="4"/>
        <v>64.317268936301744</v>
      </c>
      <c r="L315" s="3">
        <f>K315-'Esc Alto, Medio y Bajo'!D313</f>
        <v>0</v>
      </c>
    </row>
    <row r="316" spans="1:12" x14ac:dyDescent="0.25">
      <c r="A316" s="23">
        <v>49279</v>
      </c>
      <c r="B316" s="24">
        <v>33.585268018542401</v>
      </c>
      <c r="C316" s="24">
        <v>11.157843763111606</v>
      </c>
      <c r="D316" s="24">
        <v>0.57459511491668924</v>
      </c>
      <c r="E316" s="24">
        <v>2.7036403084371305</v>
      </c>
      <c r="F316" s="24">
        <v>0.64449646722456488</v>
      </c>
      <c r="G316" s="24">
        <v>3.2712204481139224</v>
      </c>
      <c r="H316" s="24">
        <v>4.718621687342889</v>
      </c>
      <c r="I316" s="24">
        <v>7.5764695005181188</v>
      </c>
      <c r="J316" s="24">
        <v>1.0081415312222164</v>
      </c>
      <c r="K316" s="2">
        <f t="shared" si="4"/>
        <v>65.240296839429547</v>
      </c>
      <c r="L316" s="3">
        <f>K316-'Esc Alto, Medio y Bajo'!D314</f>
        <v>0</v>
      </c>
    </row>
    <row r="317" spans="1:12" x14ac:dyDescent="0.25">
      <c r="A317" s="23">
        <v>49310</v>
      </c>
      <c r="B317" s="24">
        <v>31.078827968464957</v>
      </c>
      <c r="C317" s="24">
        <v>9.8346647058363459</v>
      </c>
      <c r="D317" s="24">
        <v>0.53912323941587126</v>
      </c>
      <c r="E317" s="24">
        <v>2.5658559801324476</v>
      </c>
      <c r="F317" s="24">
        <v>0.61926543625902197</v>
      </c>
      <c r="G317" s="24">
        <v>3.1331637478590997</v>
      </c>
      <c r="H317" s="24">
        <v>4.2794187708773386</v>
      </c>
      <c r="I317" s="24">
        <v>7.0490282529180286</v>
      </c>
      <c r="J317" s="24">
        <v>0.95427152422029249</v>
      </c>
      <c r="K317" s="2">
        <f t="shared" si="4"/>
        <v>60.053619625983401</v>
      </c>
      <c r="L317" s="3">
        <f>K317-'Esc Alto, Medio y Bajo'!D315</f>
        <v>0</v>
      </c>
    </row>
    <row r="318" spans="1:12" x14ac:dyDescent="0.25">
      <c r="A318" s="23">
        <v>49341</v>
      </c>
      <c r="B318" s="24">
        <v>33.501305817153032</v>
      </c>
      <c r="C318" s="24">
        <v>11.10938033637245</v>
      </c>
      <c r="D318" s="24">
        <v>0.47073406755917979</v>
      </c>
      <c r="E318" s="24">
        <v>2.7312401199565763</v>
      </c>
      <c r="F318" s="24">
        <v>0.6343520573767969</v>
      </c>
      <c r="G318" s="24">
        <v>3.1993675345919037</v>
      </c>
      <c r="H318" s="24">
        <v>4.7665189636988101</v>
      </c>
      <c r="I318" s="24">
        <v>7.5103130567998786</v>
      </c>
      <c r="J318" s="24">
        <v>0.98517112960556164</v>
      </c>
      <c r="K318" s="2">
        <f t="shared" si="4"/>
        <v>64.908383083114174</v>
      </c>
      <c r="L318" s="3">
        <f>K318-'Esc Alto, Medio y Bajo'!D316</f>
        <v>0</v>
      </c>
    </row>
    <row r="319" spans="1:12" x14ac:dyDescent="0.25">
      <c r="A319" s="23">
        <v>49369</v>
      </c>
      <c r="B319" s="24">
        <v>32.569548307771889</v>
      </c>
      <c r="C319" s="24">
        <v>10.260154412089166</v>
      </c>
      <c r="D319" s="24">
        <v>0.45837569884366375</v>
      </c>
      <c r="E319" s="24">
        <v>2.7265261835981169</v>
      </c>
      <c r="F319" s="24">
        <v>0.63952379454184471</v>
      </c>
      <c r="G319" s="24">
        <v>3.2163241856468732</v>
      </c>
      <c r="H319" s="24">
        <v>4.5468533163438369</v>
      </c>
      <c r="I319" s="24">
        <v>7.2848763123747231</v>
      </c>
      <c r="J319" s="24">
        <v>0.99423085672713918</v>
      </c>
      <c r="K319" s="2">
        <f t="shared" si="4"/>
        <v>62.69641306793725</v>
      </c>
      <c r="L319" s="3">
        <f>K319-'Esc Alto, Medio y Bajo'!D317</f>
        <v>0</v>
      </c>
    </row>
    <row r="320" spans="1:12" x14ac:dyDescent="0.25">
      <c r="A320" s="23">
        <v>49400</v>
      </c>
      <c r="B320" s="24">
        <v>31.58516090922895</v>
      </c>
      <c r="C320" s="24">
        <v>10.195844711060518</v>
      </c>
      <c r="D320" s="24">
        <v>0.45273347963419963</v>
      </c>
      <c r="E320" s="24">
        <v>2.6062045380907888</v>
      </c>
      <c r="F320" s="24">
        <v>0.61884532382892177</v>
      </c>
      <c r="G320" s="24">
        <v>3.1026482304183278</v>
      </c>
      <c r="H320" s="24">
        <v>4.2495558227993797</v>
      </c>
      <c r="I320" s="24">
        <v>7.0303459631070897</v>
      </c>
      <c r="J320" s="24">
        <v>1.0058148638399365</v>
      </c>
      <c r="K320" s="2">
        <f t="shared" si="4"/>
        <v>60.847153842008105</v>
      </c>
      <c r="L320" s="3">
        <f>K320-'Esc Alto, Medio y Bajo'!D318</f>
        <v>0</v>
      </c>
    </row>
    <row r="321" spans="1:12" x14ac:dyDescent="0.25">
      <c r="A321" s="23">
        <v>49430</v>
      </c>
      <c r="B321" s="24">
        <v>32.523038853205676</v>
      </c>
      <c r="C321" s="24">
        <v>10.33597491303207</v>
      </c>
      <c r="D321" s="24">
        <v>0.46235492966182035</v>
      </c>
      <c r="E321" s="24">
        <v>2.6874233042444908</v>
      </c>
      <c r="F321" s="24">
        <v>0.61791322738010401</v>
      </c>
      <c r="G321" s="24">
        <v>3.0887206324791312</v>
      </c>
      <c r="H321" s="24">
        <v>4.4104818301683562</v>
      </c>
      <c r="I321" s="24">
        <v>7.082138046763939</v>
      </c>
      <c r="J321" s="24">
        <v>0.93311198897844061</v>
      </c>
      <c r="K321" s="2">
        <f t="shared" si="4"/>
        <v>62.141157725914027</v>
      </c>
      <c r="L321" s="3">
        <f>K321-'Esc Alto, Medio y Bajo'!D319</f>
        <v>0</v>
      </c>
    </row>
    <row r="322" spans="1:12" x14ac:dyDescent="0.25">
      <c r="A322" s="23">
        <v>49461</v>
      </c>
      <c r="B322" s="24">
        <v>32.727260107948268</v>
      </c>
      <c r="C322" s="24">
        <v>10.246678805896876</v>
      </c>
      <c r="D322" s="24">
        <v>0.44898463023383905</v>
      </c>
      <c r="E322" s="24">
        <v>2.6039818693933192</v>
      </c>
      <c r="F322" s="24">
        <v>0.64682705192923906</v>
      </c>
      <c r="G322" s="24">
        <v>3.223344333140028</v>
      </c>
      <c r="H322" s="24">
        <v>4.3984800323220501</v>
      </c>
      <c r="I322" s="24">
        <v>7.0103447467796087</v>
      </c>
      <c r="J322" s="24">
        <v>0.96331091245932687</v>
      </c>
      <c r="K322" s="2">
        <f t="shared" si="4"/>
        <v>62.269212490102554</v>
      </c>
      <c r="L322" s="3">
        <f>K322-'Esc Alto, Medio y Bajo'!D320</f>
        <v>0</v>
      </c>
    </row>
    <row r="323" spans="1:12" x14ac:dyDescent="0.25">
      <c r="A323" s="23">
        <v>49491</v>
      </c>
      <c r="B323" s="24">
        <v>32.724599155881172</v>
      </c>
      <c r="C323" s="24">
        <v>10.221731544699217</v>
      </c>
      <c r="D323" s="24">
        <v>0.46643805125082111</v>
      </c>
      <c r="E323" s="24">
        <v>2.6945084010533367</v>
      </c>
      <c r="F323" s="24">
        <v>0.67852338484873609</v>
      </c>
      <c r="G323" s="24">
        <v>3.371345770846605</v>
      </c>
      <c r="H323" s="24">
        <v>4.4056594168690122</v>
      </c>
      <c r="I323" s="24">
        <v>7.1473316719544719</v>
      </c>
      <c r="J323" s="24">
        <v>0.949868207144413</v>
      </c>
      <c r="K323" s="2">
        <f t="shared" si="4"/>
        <v>62.660005604547784</v>
      </c>
      <c r="L323" s="3">
        <f>K323-'Esc Alto, Medio y Bajo'!D321</f>
        <v>0</v>
      </c>
    </row>
    <row r="324" spans="1:12" x14ac:dyDescent="0.25">
      <c r="A324" s="23">
        <v>49522</v>
      </c>
      <c r="B324" s="24">
        <v>33.70070998085513</v>
      </c>
      <c r="C324" s="24">
        <v>10.555701071609802</v>
      </c>
      <c r="D324" s="24">
        <v>0.48407332346364329</v>
      </c>
      <c r="E324" s="24">
        <v>2.6832960414553937</v>
      </c>
      <c r="F324" s="24">
        <v>0.71053822307954828</v>
      </c>
      <c r="G324" s="24">
        <v>3.5197596021679924</v>
      </c>
      <c r="H324" s="24">
        <v>4.365280096472814</v>
      </c>
      <c r="I324" s="24">
        <v>7.2296241276927837</v>
      </c>
      <c r="J324" s="24">
        <v>0.93089027533317503</v>
      </c>
      <c r="K324" s="2">
        <f t="shared" si="4"/>
        <v>64.179872742130271</v>
      </c>
      <c r="L324" s="3">
        <f>K324-'Esc Alto, Medio y Bajo'!D322</f>
        <v>0</v>
      </c>
    </row>
    <row r="325" spans="1:12" x14ac:dyDescent="0.25">
      <c r="A325" s="23">
        <v>49553</v>
      </c>
      <c r="B325" s="24">
        <v>33.945047607891979</v>
      </c>
      <c r="C325" s="24">
        <v>10.659144432242973</v>
      </c>
      <c r="D325" s="24">
        <v>0.45752967575343995</v>
      </c>
      <c r="E325" s="24">
        <v>2.7779483040473831</v>
      </c>
      <c r="F325" s="24">
        <v>0.71754008199552233</v>
      </c>
      <c r="G325" s="24">
        <v>3.5437956151991563</v>
      </c>
      <c r="H325" s="24">
        <v>4.5291980755586776</v>
      </c>
      <c r="I325" s="24">
        <v>7.4854530025510169</v>
      </c>
      <c r="J325" s="24">
        <v>0.91266090633159946</v>
      </c>
      <c r="K325" s="2">
        <f t="shared" si="4"/>
        <v>65.028317701571751</v>
      </c>
      <c r="L325" s="3">
        <f>K325-'Esc Alto, Medio y Bajo'!D323</f>
        <v>0</v>
      </c>
    </row>
    <row r="326" spans="1:12" x14ac:dyDescent="0.25">
      <c r="A326" s="23">
        <v>49583</v>
      </c>
      <c r="B326" s="24">
        <v>32.271338968817794</v>
      </c>
      <c r="C326" s="24">
        <v>10.907376582129542</v>
      </c>
      <c r="D326" s="24">
        <v>0.53925304858718759</v>
      </c>
      <c r="E326" s="24">
        <v>2.8217231930416071</v>
      </c>
      <c r="F326" s="24">
        <v>0.68246927435814042</v>
      </c>
      <c r="G326" s="24">
        <v>3.360886796640135</v>
      </c>
      <c r="H326" s="24">
        <v>4.3184128444454863</v>
      </c>
      <c r="I326" s="24">
        <v>7.2778036742651215</v>
      </c>
      <c r="J326" s="24">
        <v>1.0338173210160242</v>
      </c>
      <c r="K326" s="2">
        <f t="shared" ref="K326:K388" si="5">SUM(B326:J326)</f>
        <v>63.213081703301043</v>
      </c>
      <c r="L326" s="3">
        <f>K326-'Esc Alto, Medio y Bajo'!D324</f>
        <v>0</v>
      </c>
    </row>
    <row r="327" spans="1:12" x14ac:dyDescent="0.25">
      <c r="A327" s="23">
        <v>49614</v>
      </c>
      <c r="B327" s="24">
        <v>33.666045560935181</v>
      </c>
      <c r="C327" s="24">
        <v>10.420789825409324</v>
      </c>
      <c r="D327" s="24">
        <v>0.53165274995516953</v>
      </c>
      <c r="E327" s="24">
        <v>2.6958315197924878</v>
      </c>
      <c r="F327" s="24">
        <v>0.66985269176323103</v>
      </c>
      <c r="G327" s="24">
        <v>3.2890173622903696</v>
      </c>
      <c r="H327" s="24">
        <v>4.6761166837962032</v>
      </c>
      <c r="I327" s="24">
        <v>7.3523286731493416</v>
      </c>
      <c r="J327" s="24">
        <v>0.94256581596750322</v>
      </c>
      <c r="K327" s="2">
        <f t="shared" si="5"/>
        <v>64.244200883058809</v>
      </c>
      <c r="L327" s="3">
        <f>K327-'Esc Alto, Medio y Bajo'!D325</f>
        <v>0</v>
      </c>
    </row>
    <row r="328" spans="1:12" x14ac:dyDescent="0.25">
      <c r="A328" s="23">
        <v>49644</v>
      </c>
      <c r="B328" s="24">
        <v>33.761874134277861</v>
      </c>
      <c r="C328" s="24">
        <v>11.028539991438214</v>
      </c>
      <c r="D328" s="24">
        <v>0.59126845923145777</v>
      </c>
      <c r="E328" s="24">
        <v>2.6347621997537423</v>
      </c>
      <c r="F328" s="24">
        <v>0.67960440850979409</v>
      </c>
      <c r="G328" s="24">
        <v>3.3274356921982915</v>
      </c>
      <c r="H328" s="24">
        <v>4.7187783870518478</v>
      </c>
      <c r="I328" s="24">
        <v>7.4496455139339322</v>
      </c>
      <c r="J328" s="24">
        <v>0.94603421851483205</v>
      </c>
      <c r="K328" s="2">
        <f t="shared" si="5"/>
        <v>65.137943004909971</v>
      </c>
      <c r="L328" s="3">
        <f>K328-'Esc Alto, Medio y Bajo'!D326</f>
        <v>0</v>
      </c>
    </row>
    <row r="329" spans="1:12" x14ac:dyDescent="0.25">
      <c r="A329" s="23">
        <v>49675</v>
      </c>
      <c r="B329" s="24">
        <v>31.237585228761787</v>
      </c>
      <c r="C329" s="24">
        <v>9.7193415821633558</v>
      </c>
      <c r="D329" s="24">
        <v>0.55468693169883376</v>
      </c>
      <c r="E329" s="24">
        <v>2.5001339618368643</v>
      </c>
      <c r="F329" s="24">
        <v>0.6527232221497935</v>
      </c>
      <c r="G329" s="24">
        <v>3.1865255443055847</v>
      </c>
      <c r="H329" s="24">
        <v>4.2789116506301088</v>
      </c>
      <c r="I329" s="24">
        <v>6.9300551478632615</v>
      </c>
      <c r="J329" s="24">
        <v>0.89529430087062978</v>
      </c>
      <c r="K329" s="2">
        <f t="shared" si="5"/>
        <v>59.955257570280217</v>
      </c>
      <c r="L329" s="3">
        <f>K329-'Esc Alto, Medio y Bajo'!D327</f>
        <v>0</v>
      </c>
    </row>
    <row r="330" spans="1:12" x14ac:dyDescent="0.25">
      <c r="A330" s="23">
        <v>49706</v>
      </c>
      <c r="B330" s="24">
        <v>33.66659206238738</v>
      </c>
      <c r="C330" s="24">
        <v>10.977315951464005</v>
      </c>
      <c r="D330" s="24">
        <v>0.48424159281092738</v>
      </c>
      <c r="E330" s="24">
        <v>2.6608407085380765</v>
      </c>
      <c r="F330" s="24">
        <v>0.66832820662958237</v>
      </c>
      <c r="G330" s="24">
        <v>3.2532871507148515</v>
      </c>
      <c r="H330" s="24">
        <v>4.7651159719803466</v>
      </c>
      <c r="I330" s="24">
        <v>7.3823340406157731</v>
      </c>
      <c r="J330" s="24">
        <v>0.92406668914446333</v>
      </c>
      <c r="K330" s="2">
        <f t="shared" si="5"/>
        <v>64.782122374285407</v>
      </c>
      <c r="L330" s="3">
        <f>K330-'Esc Alto, Medio y Bajo'!D328</f>
        <v>0</v>
      </c>
    </row>
    <row r="331" spans="1:12" x14ac:dyDescent="0.25">
      <c r="A331" s="23">
        <v>49735</v>
      </c>
      <c r="B331" s="24">
        <v>32.731179114613958</v>
      </c>
      <c r="C331" s="24">
        <v>10.138103577109472</v>
      </c>
      <c r="D331" s="24">
        <v>0.47157431692656815</v>
      </c>
      <c r="E331" s="24">
        <v>2.6561179010761111</v>
      </c>
      <c r="F331" s="24">
        <v>0.67371725866508714</v>
      </c>
      <c r="G331" s="24">
        <v>3.2707247891170774</v>
      </c>
      <c r="H331" s="24">
        <v>4.5455713245576117</v>
      </c>
      <c r="I331" s="24">
        <v>7.1605659469205047</v>
      </c>
      <c r="J331" s="24">
        <v>0.93236161269995455</v>
      </c>
      <c r="K331" s="2">
        <f t="shared" si="5"/>
        <v>62.579915841686343</v>
      </c>
      <c r="L331" s="3">
        <f>K331-'Esc Alto, Medio y Bajo'!D329</f>
        <v>0</v>
      </c>
    </row>
    <row r="332" spans="1:12" x14ac:dyDescent="0.25">
      <c r="A332" s="23">
        <v>49766</v>
      </c>
      <c r="B332" s="24">
        <v>31.739719903741403</v>
      </c>
      <c r="C332" s="24">
        <v>10.073967916151286</v>
      </c>
      <c r="D332" s="24">
        <v>0.46573962186534579</v>
      </c>
      <c r="E332" s="24">
        <v>2.5387482403963464</v>
      </c>
      <c r="F332" s="24">
        <v>0.65171480393825276</v>
      </c>
      <c r="G332" s="24">
        <v>3.1549039807147801</v>
      </c>
      <c r="H332" s="24">
        <v>4.2480553799211256</v>
      </c>
      <c r="I332" s="24">
        <v>6.9099604060122166</v>
      </c>
      <c r="J332" s="24">
        <v>0.94310038286463282</v>
      </c>
      <c r="K332" s="2">
        <f t="shared" si="5"/>
        <v>60.725910635605395</v>
      </c>
      <c r="L332" s="3">
        <f>K332-'Esc Alto, Medio y Bajo'!D330</f>
        <v>0</v>
      </c>
    </row>
    <row r="333" spans="1:12" x14ac:dyDescent="0.25">
      <c r="A333" s="23">
        <v>49796</v>
      </c>
      <c r="B333" s="24">
        <v>32.687937676919582</v>
      </c>
      <c r="C333" s="24">
        <v>10.214320927695908</v>
      </c>
      <c r="D333" s="24">
        <v>0.47572318878964592</v>
      </c>
      <c r="E333" s="24">
        <v>2.6183451141425378</v>
      </c>
      <c r="F333" s="24">
        <v>0.65068165583757143</v>
      </c>
      <c r="G333" s="24">
        <v>3.1412897580150734</v>
      </c>
      <c r="H333" s="24">
        <v>4.4096906721935527</v>
      </c>
      <c r="I333" s="24">
        <v>6.962146380273718</v>
      </c>
      <c r="J333" s="24">
        <v>0.87503080290584889</v>
      </c>
      <c r="K333" s="2">
        <f t="shared" si="5"/>
        <v>62.035166176773437</v>
      </c>
      <c r="L333" s="3">
        <f>K333-'Esc Alto, Medio y Bajo'!D331</f>
        <v>0</v>
      </c>
    </row>
    <row r="334" spans="1:12" x14ac:dyDescent="0.25">
      <c r="A334" s="23">
        <v>49827</v>
      </c>
      <c r="B334" s="24">
        <v>32.891331838115597</v>
      </c>
      <c r="C334" s="24">
        <v>10.125605780388344</v>
      </c>
      <c r="D334" s="24">
        <v>0.46194215338318284</v>
      </c>
      <c r="E334" s="24">
        <v>2.5369244711062215</v>
      </c>
      <c r="F334" s="24">
        <v>0.68091234482439844</v>
      </c>
      <c r="G334" s="24">
        <v>3.2780140164131466</v>
      </c>
      <c r="H334" s="24">
        <v>4.3974320891061236</v>
      </c>
      <c r="I334" s="24">
        <v>6.8912364467793079</v>
      </c>
      <c r="J334" s="24">
        <v>0.90324095066822518</v>
      </c>
      <c r="K334" s="2">
        <f t="shared" si="5"/>
        <v>62.166640090784561</v>
      </c>
      <c r="L334" s="3">
        <f>K334-'Esc Alto, Medio y Bajo'!D332</f>
        <v>0</v>
      </c>
    </row>
    <row r="335" spans="1:12" x14ac:dyDescent="0.25">
      <c r="A335" s="23">
        <v>49857</v>
      </c>
      <c r="B335" s="24">
        <v>32.887588695181378</v>
      </c>
      <c r="C335" s="24">
        <v>10.10072464143183</v>
      </c>
      <c r="D335" s="24">
        <v>0.47988566408130906</v>
      </c>
      <c r="E335" s="24">
        <v>2.6250540866280021</v>
      </c>
      <c r="F335" s="24">
        <v>0.71407686093430101</v>
      </c>
      <c r="G335" s="24">
        <v>3.4284090346849387</v>
      </c>
      <c r="H335" s="24">
        <v>4.4044570104429699</v>
      </c>
      <c r="I335" s="24">
        <v>7.0257239554584618</v>
      </c>
      <c r="J335" s="24">
        <v>0.8905518222786194</v>
      </c>
      <c r="K335" s="2">
        <f t="shared" si="5"/>
        <v>62.556471771121807</v>
      </c>
      <c r="L335" s="3">
        <f>K335-'Esc Alto, Medio y Bajo'!D333</f>
        <v>0</v>
      </c>
    </row>
    <row r="336" spans="1:12" x14ac:dyDescent="0.25">
      <c r="A336" s="23">
        <v>49888</v>
      </c>
      <c r="B336" s="24">
        <v>33.869555001805345</v>
      </c>
      <c r="C336" s="24">
        <v>10.431152820096045</v>
      </c>
      <c r="D336" s="24">
        <v>0.49804608480114038</v>
      </c>
      <c r="E336" s="24">
        <v>2.6142275898739729</v>
      </c>
      <c r="F336" s="24">
        <v>0.74759941493736182</v>
      </c>
      <c r="G336" s="24">
        <v>3.5794343045199404</v>
      </c>
      <c r="H336" s="24">
        <v>4.3642069440612543</v>
      </c>
      <c r="I336" s="24">
        <v>7.1068836421575012</v>
      </c>
      <c r="J336" s="24">
        <v>0.87272767682039831</v>
      </c>
      <c r="K336" s="2">
        <f t="shared" si="5"/>
        <v>64.08383347907295</v>
      </c>
      <c r="L336" s="3">
        <f>K336-'Esc Alto, Medio y Bajo'!D334</f>
        <v>0</v>
      </c>
    </row>
    <row r="337" spans="1:12" x14ac:dyDescent="0.25">
      <c r="A337" s="23">
        <v>49919</v>
      </c>
      <c r="B337" s="24">
        <v>34.114793965686829</v>
      </c>
      <c r="C337" s="24">
        <v>10.533383040033669</v>
      </c>
      <c r="D337" s="24">
        <v>0.47073376001299366</v>
      </c>
      <c r="E337" s="24">
        <v>2.70643867515692</v>
      </c>
      <c r="F337" s="24">
        <v>0.75476754411181968</v>
      </c>
      <c r="G337" s="24">
        <v>3.6038379992418457</v>
      </c>
      <c r="H337" s="24">
        <v>4.5280315973708252</v>
      </c>
      <c r="I337" s="24">
        <v>7.3583604309592525</v>
      </c>
      <c r="J337" s="24">
        <v>0.85557287617544941</v>
      </c>
      <c r="K337" s="2">
        <f t="shared" si="5"/>
        <v>64.925919888749604</v>
      </c>
      <c r="L337" s="3">
        <f>K337-'Esc Alto, Medio y Bajo'!D335</f>
        <v>0</v>
      </c>
    </row>
    <row r="338" spans="1:12" x14ac:dyDescent="0.25">
      <c r="A338" s="23">
        <v>49949</v>
      </c>
      <c r="B338" s="24">
        <v>32.432811051126116</v>
      </c>
      <c r="C338" s="24">
        <v>10.778824015516335</v>
      </c>
      <c r="D338" s="24">
        <v>0.55481946356567957</v>
      </c>
      <c r="E338" s="24">
        <v>2.7491151843235757</v>
      </c>
      <c r="F338" s="24">
        <v>0.71770440338147501</v>
      </c>
      <c r="G338" s="24">
        <v>3.417834907198281</v>
      </c>
      <c r="H338" s="24">
        <v>4.3173039592620963</v>
      </c>
      <c r="I338" s="24">
        <v>7.1543149206866401</v>
      </c>
      <c r="J338" s="24">
        <v>0.96909138693563901</v>
      </c>
      <c r="K338" s="2">
        <f t="shared" si="5"/>
        <v>63.09181929199584</v>
      </c>
      <c r="L338" s="3">
        <f>K338-'Esc Alto, Medio y Bajo'!D336</f>
        <v>0</v>
      </c>
    </row>
    <row r="339" spans="1:12" x14ac:dyDescent="0.25">
      <c r="A339" s="23">
        <v>49980</v>
      </c>
      <c r="B339" s="24">
        <v>33.835917560570863</v>
      </c>
      <c r="C339" s="24">
        <v>10.298509139545008</v>
      </c>
      <c r="D339" s="24">
        <v>0.54702496300560055</v>
      </c>
      <c r="E339" s="24">
        <v>2.6265933457462549</v>
      </c>
      <c r="F339" s="24">
        <v>0.70429028395798199</v>
      </c>
      <c r="G339" s="24">
        <v>3.3448827986357168</v>
      </c>
      <c r="H339" s="24">
        <v>4.6751018579328836</v>
      </c>
      <c r="I339" s="24">
        <v>7.2279386623461939</v>
      </c>
      <c r="J339" s="24">
        <v>0.88353095367870016</v>
      </c>
      <c r="K339" s="2">
        <f t="shared" si="5"/>
        <v>64.143789565419198</v>
      </c>
      <c r="L339" s="3">
        <f>K339-'Esc Alto, Medio y Bajo'!D337</f>
        <v>0</v>
      </c>
    </row>
    <row r="340" spans="1:12" x14ac:dyDescent="0.25">
      <c r="A340" s="23">
        <v>50010</v>
      </c>
      <c r="B340" s="24">
        <v>33.93591591409438</v>
      </c>
      <c r="C340" s="24">
        <v>10.900418646330392</v>
      </c>
      <c r="D340" s="24">
        <v>0.60843284020674226</v>
      </c>
      <c r="E340" s="24">
        <v>2.5673903137199368</v>
      </c>
      <c r="F340" s="24">
        <v>0.7144499832450899</v>
      </c>
      <c r="G340" s="24">
        <v>3.3843159617663492</v>
      </c>
      <c r="H340" s="24">
        <v>4.718256592386318</v>
      </c>
      <c r="I340" s="24">
        <v>7.3244630735945888</v>
      </c>
      <c r="J340" s="24">
        <v>0.8868204688169864</v>
      </c>
      <c r="K340" s="2">
        <f t="shared" si="5"/>
        <v>65.0404637941608</v>
      </c>
      <c r="L340" s="3">
        <f>K340-'Esc Alto, Medio y Bajo'!D338</f>
        <v>0</v>
      </c>
    </row>
    <row r="341" spans="1:12" x14ac:dyDescent="0.25">
      <c r="A341" s="23">
        <v>50041</v>
      </c>
      <c r="B341" s="24">
        <v>31.404224981387664</v>
      </c>
      <c r="C341" s="24">
        <v>9.6082432868580394</v>
      </c>
      <c r="D341" s="24">
        <v>0.57089359883883461</v>
      </c>
      <c r="E341" s="24">
        <v>2.4366584249881842</v>
      </c>
      <c r="F341" s="24">
        <v>0.6861449560941747</v>
      </c>
      <c r="G341" s="24">
        <v>3.2415708588394803</v>
      </c>
      <c r="H341" s="24">
        <v>4.2791934398571696</v>
      </c>
      <c r="I341" s="24">
        <v>6.81487742719297</v>
      </c>
      <c r="J341" s="24">
        <v>0.83934919626523063</v>
      </c>
      <c r="K341" s="2">
        <f t="shared" si="5"/>
        <v>59.881156170321745</v>
      </c>
      <c r="L341" s="3">
        <f>K341-'Esc Alto, Medio y Bajo'!D339</f>
        <v>0</v>
      </c>
    </row>
    <row r="342" spans="1:12" x14ac:dyDescent="0.25">
      <c r="A342" s="23">
        <v>50072</v>
      </c>
      <c r="B342" s="24">
        <v>33.849504836119117</v>
      </c>
      <c r="C342" s="24">
        <v>10.853010783698842</v>
      </c>
      <c r="D342" s="24">
        <v>0.49844075879362143</v>
      </c>
      <c r="E342" s="24">
        <v>2.5935586924985268</v>
      </c>
      <c r="F342" s="24">
        <v>0.70244717850591143</v>
      </c>
      <c r="G342" s="24">
        <v>3.3098044153743618</v>
      </c>
      <c r="H342" s="24">
        <v>4.7658859115105319</v>
      </c>
      <c r="I342" s="24">
        <v>7.2604102083005317</v>
      </c>
      <c r="J342" s="24">
        <v>0.86634893657505174</v>
      </c>
      <c r="K342" s="2">
        <f t="shared" si="5"/>
        <v>64.699411721376492</v>
      </c>
      <c r="L342" s="3">
        <f>K342-'Esc Alto, Medio y Bajo'!D340</f>
        <v>0</v>
      </c>
    </row>
    <row r="343" spans="1:12" x14ac:dyDescent="0.25">
      <c r="A343" s="23">
        <v>50100</v>
      </c>
      <c r="B343" s="24">
        <v>32.908685568557438</v>
      </c>
      <c r="C343" s="24">
        <v>10.023755773350576</v>
      </c>
      <c r="D343" s="24">
        <v>0.48536782360283354</v>
      </c>
      <c r="E343" s="24">
        <v>2.5891672590292463</v>
      </c>
      <c r="F343" s="24">
        <v>0.70786221962608109</v>
      </c>
      <c r="G343" s="24">
        <v>3.3273997945690525</v>
      </c>
      <c r="H343" s="24">
        <v>4.546317005530482</v>
      </c>
      <c r="I343" s="24">
        <v>7.0427131083272991</v>
      </c>
      <c r="J343" s="24">
        <v>0.87422856471672583</v>
      </c>
      <c r="K343" s="2">
        <f t="shared" si="5"/>
        <v>62.505497117309737</v>
      </c>
      <c r="L343" s="3">
        <f>K343-'Esc Alto, Medio y Bajo'!D341</f>
        <v>0</v>
      </c>
    </row>
    <row r="344" spans="1:12" x14ac:dyDescent="0.25">
      <c r="A344" s="23">
        <v>50131</v>
      </c>
      <c r="B344" s="24">
        <v>31.911496805472797</v>
      </c>
      <c r="C344" s="24">
        <v>9.9603335068175429</v>
      </c>
      <c r="D344" s="24">
        <v>0.47935896474787509</v>
      </c>
      <c r="E344" s="24">
        <v>2.4747473064647294</v>
      </c>
      <c r="F344" s="24">
        <v>0.68457411574972193</v>
      </c>
      <c r="G344" s="24">
        <v>3.2095311869669141</v>
      </c>
      <c r="H344" s="24">
        <v>4.2486958530545067</v>
      </c>
      <c r="I344" s="24">
        <v>6.7962126548978912</v>
      </c>
      <c r="J344" s="24">
        <v>0.88422631685689124</v>
      </c>
      <c r="K344" s="2">
        <f t="shared" si="5"/>
        <v>60.649176711028865</v>
      </c>
      <c r="L344" s="3">
        <f>K344-'Esc Alto, Medio y Bajo'!D342</f>
        <v>0</v>
      </c>
    </row>
    <row r="345" spans="1:12" x14ac:dyDescent="0.25">
      <c r="A345" s="23">
        <v>50161</v>
      </c>
      <c r="B345" s="24">
        <v>32.859266412905761</v>
      </c>
      <c r="C345" s="24">
        <v>10.097486733963866</v>
      </c>
      <c r="D345" s="24">
        <v>0.48955309335373232</v>
      </c>
      <c r="E345" s="24">
        <v>2.5519227513637257</v>
      </c>
      <c r="F345" s="24">
        <v>0.68321681770219322</v>
      </c>
      <c r="G345" s="24">
        <v>3.1951334242969605</v>
      </c>
      <c r="H345" s="24">
        <v>4.4095972303016735</v>
      </c>
      <c r="I345" s="24">
        <v>6.8464310907814232</v>
      </c>
      <c r="J345" s="24">
        <v>0.82021091094658805</v>
      </c>
      <c r="K345" s="2">
        <f t="shared" si="5"/>
        <v>61.952818465615927</v>
      </c>
      <c r="L345" s="3">
        <f>K345-'Esc Alto, Medio y Bajo'!D343</f>
        <v>0</v>
      </c>
    </row>
    <row r="346" spans="1:12" x14ac:dyDescent="0.25">
      <c r="A346" s="23">
        <v>50192</v>
      </c>
      <c r="B346" s="24">
        <v>33.062161060410311</v>
      </c>
      <c r="C346" s="24">
        <v>10.009412706277196</v>
      </c>
      <c r="D346" s="24">
        <v>0.47535064612634875</v>
      </c>
      <c r="E346" s="24">
        <v>2.4724690175379416</v>
      </c>
      <c r="F346" s="24">
        <v>0.71475805614285826</v>
      </c>
      <c r="G346" s="24">
        <v>3.334037663536618</v>
      </c>
      <c r="H346" s="24">
        <v>4.3971209455299123</v>
      </c>
      <c r="I346" s="24">
        <v>6.7764341413648799</v>
      </c>
      <c r="J346" s="24">
        <v>0.84655354387336434</v>
      </c>
      <c r="K346" s="2">
        <f t="shared" si="5"/>
        <v>62.088297780799429</v>
      </c>
      <c r="L346" s="3">
        <f>K346-'Esc Alto, Medio y Bajo'!D344</f>
        <v>0</v>
      </c>
    </row>
    <row r="347" spans="1:12" x14ac:dyDescent="0.25">
      <c r="A347" s="23">
        <v>50222</v>
      </c>
      <c r="B347" s="24">
        <v>33.057132425656647</v>
      </c>
      <c r="C347" s="24">
        <v>9.984531427216508</v>
      </c>
      <c r="D347" s="24">
        <v>0.49379779195896534</v>
      </c>
      <c r="E347" s="24">
        <v>2.5582800279699045</v>
      </c>
      <c r="F347" s="24">
        <v>0.74937420767063834</v>
      </c>
      <c r="G347" s="24">
        <v>3.4868637024919162</v>
      </c>
      <c r="H347" s="24">
        <v>4.4039672674950632</v>
      </c>
      <c r="I347" s="24">
        <v>6.9084711018041647</v>
      </c>
      <c r="J347" s="24">
        <v>0.83457099645214394</v>
      </c>
      <c r="K347" s="2">
        <f t="shared" si="5"/>
        <v>62.476988948715963</v>
      </c>
      <c r="L347" s="3">
        <f>K347-'Esc Alto, Medio y Bajo'!D345</f>
        <v>0</v>
      </c>
    </row>
    <row r="348" spans="1:12" x14ac:dyDescent="0.25">
      <c r="A348" s="23">
        <v>50253</v>
      </c>
      <c r="B348" s="24">
        <v>34.041705625618413</v>
      </c>
      <c r="C348" s="24">
        <v>10.31051795881586</v>
      </c>
      <c r="D348" s="24">
        <v>0.51244953785157721</v>
      </c>
      <c r="E348" s="24">
        <v>2.5475641367475976</v>
      </c>
      <c r="F348" s="24">
        <v>0.78431694274641162</v>
      </c>
      <c r="G348" s="24">
        <v>3.6401951016904333</v>
      </c>
      <c r="H348" s="24">
        <v>4.3633973019082912</v>
      </c>
      <c r="I348" s="24">
        <v>6.9878291700405679</v>
      </c>
      <c r="J348" s="24">
        <v>0.81774924753584899</v>
      </c>
      <c r="K348" s="2">
        <f t="shared" si="5"/>
        <v>64.005725022955005</v>
      </c>
      <c r="L348" s="3">
        <f>K348-'Esc Alto, Medio y Bajo'!D346</f>
        <v>0</v>
      </c>
    </row>
    <row r="349" spans="1:12" x14ac:dyDescent="0.25">
      <c r="A349" s="23">
        <v>50284</v>
      </c>
      <c r="B349" s="24">
        <v>34.288072973029195</v>
      </c>
      <c r="C349" s="24">
        <v>10.411634012351813</v>
      </c>
      <c r="D349" s="24">
        <v>0.48434735551657354</v>
      </c>
      <c r="E349" s="24">
        <v>2.6374343082379581</v>
      </c>
      <c r="F349" s="24">
        <v>0.79165402986788835</v>
      </c>
      <c r="G349" s="24">
        <v>3.6649940315871476</v>
      </c>
      <c r="H349" s="24">
        <v>4.5271659723693274</v>
      </c>
      <c r="I349" s="24">
        <v>7.2351271226893941</v>
      </c>
      <c r="J349" s="24">
        <v>0.80161396752566705</v>
      </c>
      <c r="K349" s="2">
        <f t="shared" si="5"/>
        <v>64.842043773174964</v>
      </c>
      <c r="L349" s="3">
        <f>K349-'Esc Alto, Medio y Bajo'!D347</f>
        <v>0</v>
      </c>
    </row>
    <row r="350" spans="1:12" x14ac:dyDescent="0.25">
      <c r="A350" s="23">
        <v>50314</v>
      </c>
      <c r="B350" s="24">
        <v>32.593702656671226</v>
      </c>
      <c r="C350" s="24">
        <v>10.653084490612114</v>
      </c>
      <c r="D350" s="24">
        <v>0.57079937946116233</v>
      </c>
      <c r="E350" s="24">
        <v>2.678725982920164</v>
      </c>
      <c r="F350" s="24">
        <v>0.7525262941351768</v>
      </c>
      <c r="G350" s="24">
        <v>3.4754187198871178</v>
      </c>
      <c r="H350" s="24">
        <v>4.3159603805403561</v>
      </c>
      <c r="I350" s="24">
        <v>7.0337245610465411</v>
      </c>
      <c r="J350" s="24">
        <v>0.9078015036788839</v>
      </c>
      <c r="K350" s="2">
        <f t="shared" si="5"/>
        <v>62.981743968952742</v>
      </c>
      <c r="L350" s="3">
        <f>K350-'Esc Alto, Medio y Bajo'!D348</f>
        <v>0</v>
      </c>
    </row>
    <row r="351" spans="1:12" x14ac:dyDescent="0.25">
      <c r="A351" s="23">
        <v>50345</v>
      </c>
      <c r="B351" s="24">
        <v>33.999825733377818</v>
      </c>
      <c r="C351" s="24">
        <v>10.177293535500215</v>
      </c>
      <c r="D351" s="24">
        <v>0.56271699821205889</v>
      </c>
      <c r="E351" s="24">
        <v>2.5590632799151467</v>
      </c>
      <c r="F351" s="24">
        <v>0.73821037104524667</v>
      </c>
      <c r="G351" s="24">
        <v>3.4008369993210521</v>
      </c>
      <c r="H351" s="24">
        <v>4.6730945660825665</v>
      </c>
      <c r="I351" s="24">
        <v>7.1053407590602777</v>
      </c>
      <c r="J351" s="24">
        <v>0.82749497644914094</v>
      </c>
      <c r="K351" s="2">
        <f t="shared" si="5"/>
        <v>64.043877218963516</v>
      </c>
      <c r="L351" s="3">
        <f>K351-'Esc Alto, Medio y Bajo'!D349</f>
        <v>0</v>
      </c>
    </row>
    <row r="352" spans="1:12" x14ac:dyDescent="0.25">
      <c r="A352" s="23">
        <v>50375</v>
      </c>
      <c r="B352" s="24">
        <v>34.096770289593294</v>
      </c>
      <c r="C352" s="24">
        <v>10.771104443891007</v>
      </c>
      <c r="D352" s="24">
        <v>0.62582349034119999</v>
      </c>
      <c r="E352" s="24">
        <v>2.5011406463111161</v>
      </c>
      <c r="F352" s="24">
        <v>0.74862081971205063</v>
      </c>
      <c r="G352" s="24">
        <v>3.4405668474745834</v>
      </c>
      <c r="H352" s="24">
        <v>4.7157313827654423</v>
      </c>
      <c r="I352" s="24">
        <v>7.1995373095697062</v>
      </c>
      <c r="J352" s="24">
        <v>0.83042959057869536</v>
      </c>
      <c r="K352" s="2">
        <f t="shared" si="5"/>
        <v>64.929724820237084</v>
      </c>
      <c r="L352" s="3">
        <f>K352-'Esc Alto, Medio y Bajo'!D350</f>
        <v>0</v>
      </c>
    </row>
    <row r="353" spans="1:12" x14ac:dyDescent="0.25">
      <c r="A353" s="23">
        <v>50406</v>
      </c>
      <c r="B353" s="24">
        <v>31.546721193590638</v>
      </c>
      <c r="C353" s="24">
        <v>9.4924396482976388</v>
      </c>
      <c r="D353" s="24">
        <v>0.58709485811358286</v>
      </c>
      <c r="E353" s="24">
        <v>2.3733212994466211</v>
      </c>
      <c r="F353" s="24">
        <v>0.71865892220982464</v>
      </c>
      <c r="G353" s="24">
        <v>3.2947792049149109</v>
      </c>
      <c r="H353" s="24">
        <v>4.2760320080259486</v>
      </c>
      <c r="I353" s="24">
        <v>6.6973475201810686</v>
      </c>
      <c r="J353" s="24">
        <v>0.78575926497511106</v>
      </c>
      <c r="K353" s="2">
        <f t="shared" si="5"/>
        <v>59.772153919755347</v>
      </c>
      <c r="L353" s="3">
        <f>K353-'Esc Alto, Medio y Bajo'!D351</f>
        <v>0</v>
      </c>
    </row>
    <row r="354" spans="1:12" x14ac:dyDescent="0.25">
      <c r="A354" s="23">
        <v>50437</v>
      </c>
      <c r="B354" s="24">
        <v>34.002273585372677</v>
      </c>
      <c r="C354" s="24">
        <v>10.722051473336622</v>
      </c>
      <c r="D354" s="24">
        <v>0.51257512746937872</v>
      </c>
      <c r="E354" s="24">
        <v>2.5261005542541484</v>
      </c>
      <c r="F354" s="24">
        <v>0.73555529546818255</v>
      </c>
      <c r="G354" s="24">
        <v>3.3640452725916128</v>
      </c>
      <c r="H354" s="24">
        <v>4.7622392169964849</v>
      </c>
      <c r="I354" s="24">
        <v>7.1350815965716583</v>
      </c>
      <c r="J354" s="24">
        <v>0.81095382111095304</v>
      </c>
      <c r="K354" s="2">
        <f t="shared" si="5"/>
        <v>64.570875943171714</v>
      </c>
      <c r="L354" s="3">
        <f>K354-'Esc Alto, Medio y Bajo'!D352</f>
        <v>0</v>
      </c>
    </row>
    <row r="355" spans="1:12" x14ac:dyDescent="0.25">
      <c r="A355" s="23">
        <v>50465</v>
      </c>
      <c r="B355" s="24">
        <v>33.054477547993244</v>
      </c>
      <c r="C355" s="24">
        <v>9.9020734113979767</v>
      </c>
      <c r="D355" s="24">
        <v>0.49909166569750962</v>
      </c>
      <c r="E355" s="24">
        <v>2.5216316608622398</v>
      </c>
      <c r="F355" s="24">
        <v>0.74101943376886348</v>
      </c>
      <c r="G355" s="24">
        <v>3.3816440752804957</v>
      </c>
      <c r="H355" s="24">
        <v>4.5424540669819731</v>
      </c>
      <c r="I355" s="24">
        <v>6.9206211041955354</v>
      </c>
      <c r="J355" s="24">
        <v>0.81820531788170181</v>
      </c>
      <c r="K355" s="2">
        <f t="shared" si="5"/>
        <v>62.381218284059543</v>
      </c>
      <c r="L355" s="3">
        <f>K355-'Esc Alto, Medio y Bajo'!D353</f>
        <v>0</v>
      </c>
    </row>
    <row r="356" spans="1:12" x14ac:dyDescent="0.25">
      <c r="A356" s="23">
        <v>50496</v>
      </c>
      <c r="B356" s="24">
        <v>32.052540334677026</v>
      </c>
      <c r="C356" s="24">
        <v>9.8394169458304415</v>
      </c>
      <c r="D356" s="24">
        <v>0.49290934161556826</v>
      </c>
      <c r="E356" s="24">
        <v>2.4101889169411139</v>
      </c>
      <c r="F356" s="24">
        <v>0.71647923431107008</v>
      </c>
      <c r="G356" s="24">
        <v>3.2618143007125759</v>
      </c>
      <c r="H356" s="24">
        <v>4.2450327100384602</v>
      </c>
      <c r="I356" s="24">
        <v>6.6783789084492859</v>
      </c>
      <c r="J356" s="24">
        <v>0.82748982150602723</v>
      </c>
      <c r="K356" s="2">
        <f t="shared" si="5"/>
        <v>60.524250514081579</v>
      </c>
      <c r="L356" s="3">
        <f>K356-'Esc Alto, Medio y Bajo'!D354</f>
        <v>0</v>
      </c>
    </row>
    <row r="357" spans="1:12" x14ac:dyDescent="0.25">
      <c r="A357" s="23">
        <v>50526</v>
      </c>
      <c r="B357" s="24">
        <v>33.006258329928855</v>
      </c>
      <c r="C357" s="24">
        <v>9.9755323552056847</v>
      </c>
      <c r="D357" s="24">
        <v>0.50341994709778815</v>
      </c>
      <c r="E357" s="24">
        <v>2.4855010592475053</v>
      </c>
      <c r="F357" s="24">
        <v>0.71494946191239594</v>
      </c>
      <c r="G357" s="24">
        <v>3.247349295522592</v>
      </c>
      <c r="H357" s="24">
        <v>4.4060209061796787</v>
      </c>
      <c r="I357" s="24">
        <v>6.7281377268616431</v>
      </c>
      <c r="J357" s="24">
        <v>0.76756492100058726</v>
      </c>
      <c r="K357" s="2">
        <f t="shared" si="5"/>
        <v>61.834734002956722</v>
      </c>
      <c r="L357" s="3">
        <f>K357-'Esc Alto, Medio y Bajo'!D355</f>
        <v>0</v>
      </c>
    </row>
    <row r="358" spans="1:12" x14ac:dyDescent="0.25">
      <c r="A358" s="23">
        <v>50557</v>
      </c>
      <c r="B358" s="24">
        <v>33.21022064014965</v>
      </c>
      <c r="C358" s="24">
        <v>9.888667367031541</v>
      </c>
      <c r="D358" s="24">
        <v>0.48881901940454336</v>
      </c>
      <c r="E358" s="24">
        <v>2.4081444058639128</v>
      </c>
      <c r="F358" s="24">
        <v>0.74780134770862416</v>
      </c>
      <c r="G358" s="24">
        <v>3.3885335787613791</v>
      </c>
      <c r="H358" s="24">
        <v>4.3935663223721653</v>
      </c>
      <c r="I358" s="24">
        <v>6.6594358499471289</v>
      </c>
      <c r="J358" s="24">
        <v>0.79215818834749896</v>
      </c>
      <c r="K358" s="2">
        <f t="shared" si="5"/>
        <v>61.97734671958645</v>
      </c>
      <c r="L358" s="3">
        <f>K358-'Esc Alto, Medio y Bajo'!D356</f>
        <v>0</v>
      </c>
    </row>
    <row r="359" spans="1:12" x14ac:dyDescent="0.25">
      <c r="A359" s="23">
        <v>50587</v>
      </c>
      <c r="B359" s="24">
        <v>33.205020918223106</v>
      </c>
      <c r="C359" s="24">
        <v>9.8641362549093632</v>
      </c>
      <c r="D359" s="24">
        <v>0.50778800342482022</v>
      </c>
      <c r="E359" s="24">
        <v>2.4917292006469061</v>
      </c>
      <c r="F359" s="24">
        <v>0.78385542972848909</v>
      </c>
      <c r="G359" s="24">
        <v>3.5438353307130903</v>
      </c>
      <c r="H359" s="24">
        <v>4.4003781382153422</v>
      </c>
      <c r="I359" s="24">
        <v>6.7892155404163885</v>
      </c>
      <c r="J359" s="24">
        <v>0.78088208411336424</v>
      </c>
      <c r="K359" s="2">
        <f t="shared" si="5"/>
        <v>62.366840900390869</v>
      </c>
      <c r="L359" s="3">
        <f>K359-'Esc Alto, Medio y Bajo'!D357</f>
        <v>0</v>
      </c>
    </row>
    <row r="360" spans="1:12" x14ac:dyDescent="0.25">
      <c r="A360" s="23">
        <v>50618</v>
      </c>
      <c r="B360" s="24">
        <v>34.195527035861112</v>
      </c>
      <c r="C360" s="24">
        <v>10.186747579623361</v>
      </c>
      <c r="D360" s="24">
        <v>0.52699325198107905</v>
      </c>
      <c r="E360" s="24">
        <v>2.4814208453673769</v>
      </c>
      <c r="F360" s="24">
        <v>0.8202722878262223</v>
      </c>
      <c r="G360" s="24">
        <v>3.6998303734840619</v>
      </c>
      <c r="H360" s="24">
        <v>4.3600265953147721</v>
      </c>
      <c r="I360" s="24">
        <v>6.8675657329507258</v>
      </c>
      <c r="J360" s="24">
        <v>0.76511541695499563</v>
      </c>
      <c r="K360" s="2">
        <f t="shared" si="5"/>
        <v>63.903499119363708</v>
      </c>
      <c r="L360" s="3">
        <f>K360-'Esc Alto, Medio y Bajo'!D358</f>
        <v>0</v>
      </c>
    </row>
    <row r="361" spans="1:12" x14ac:dyDescent="0.25">
      <c r="A361" s="23">
        <v>50649</v>
      </c>
      <c r="B361" s="24">
        <v>34.445302864261002</v>
      </c>
      <c r="C361" s="24">
        <v>10.287436511189341</v>
      </c>
      <c r="D361" s="24">
        <v>0.49812810274653263</v>
      </c>
      <c r="E361" s="24">
        <v>2.5691473385468027</v>
      </c>
      <c r="F361" s="24">
        <v>0.82783039000872594</v>
      </c>
      <c r="G361" s="24">
        <v>3.7252767319371358</v>
      </c>
      <c r="H361" s="24">
        <v>4.5239603709503218</v>
      </c>
      <c r="I361" s="24">
        <v>7.1111384234002051</v>
      </c>
      <c r="J361" s="24">
        <v>0.7500080571398553</v>
      </c>
      <c r="K361" s="2">
        <f t="shared" si="5"/>
        <v>64.738228790179932</v>
      </c>
      <c r="L361" s="3">
        <f>K361-'Esc Alto, Medio y Bajo'!D359</f>
        <v>0</v>
      </c>
    </row>
    <row r="362" spans="1:12" x14ac:dyDescent="0.25">
      <c r="A362" s="23">
        <v>50679</v>
      </c>
      <c r="B362" s="24">
        <v>32.749500573047094</v>
      </c>
      <c r="C362" s="24">
        <v>10.528144287843269</v>
      </c>
      <c r="D362" s="24">
        <v>0.58715507150368962</v>
      </c>
      <c r="E362" s="24">
        <v>2.6098930710685204</v>
      </c>
      <c r="F362" s="24">
        <v>0.78691136688671659</v>
      </c>
      <c r="G362" s="24">
        <v>3.5332604622660488</v>
      </c>
      <c r="H362" s="24">
        <v>4.3137300562870813</v>
      </c>
      <c r="I362" s="24">
        <v>6.9145789686178016</v>
      </c>
      <c r="J362" s="24">
        <v>0.84945691173929283</v>
      </c>
      <c r="K362" s="2">
        <f t="shared" si="5"/>
        <v>62.872630769259516</v>
      </c>
      <c r="L362" s="3">
        <f>K362-'Esc Alto, Medio y Bajo'!D360</f>
        <v>0</v>
      </c>
    </row>
    <row r="363" spans="1:12" x14ac:dyDescent="0.25">
      <c r="A363" s="23">
        <v>50710</v>
      </c>
      <c r="B363" s="24">
        <v>34.169039169192608</v>
      </c>
      <c r="C363" s="24">
        <v>10.060003069605749</v>
      </c>
      <c r="D363" s="24">
        <v>0.5789560917241845</v>
      </c>
      <c r="E363" s="24">
        <v>2.4938116309930041</v>
      </c>
      <c r="F363" s="24">
        <v>0.77193615712263086</v>
      </c>
      <c r="G363" s="24">
        <v>3.4581083193496678</v>
      </c>
      <c r="H363" s="24">
        <v>4.6715847964115236</v>
      </c>
      <c r="I363" s="24">
        <v>6.9864066454325036</v>
      </c>
      <c r="J363" s="24">
        <v>0.77439977664977744</v>
      </c>
      <c r="K363" s="2">
        <f t="shared" si="5"/>
        <v>63.964245656481651</v>
      </c>
      <c r="L363" s="3">
        <f>K363-'Esc Alto, Medio y Bajo'!D361</f>
        <v>0</v>
      </c>
    </row>
    <row r="364" spans="1:12" x14ac:dyDescent="0.25">
      <c r="A364" s="23">
        <v>50740</v>
      </c>
      <c r="B364" s="24">
        <v>34.272684345903329</v>
      </c>
      <c r="C364" s="24">
        <v>10.649003531999309</v>
      </c>
      <c r="D364" s="24">
        <v>0.64400223047678384</v>
      </c>
      <c r="E364" s="24">
        <v>2.4378250301791971</v>
      </c>
      <c r="F364" s="24">
        <v>0.78281201169326986</v>
      </c>
      <c r="G364" s="24">
        <v>3.4991355319700754</v>
      </c>
      <c r="H364" s="24">
        <v>4.7150534159671205</v>
      </c>
      <c r="I364" s="24">
        <v>7.0803657828179078</v>
      </c>
      <c r="J364" s="24">
        <v>0.77722475789382528</v>
      </c>
      <c r="K364" s="2">
        <f t="shared" si="5"/>
        <v>64.858106638900821</v>
      </c>
      <c r="L364" s="3">
        <f>K364-'Esc Alto, Medio y Bajo'!D362</f>
        <v>0</v>
      </c>
    </row>
    <row r="365" spans="1:12" x14ac:dyDescent="0.25">
      <c r="A365" s="23">
        <v>50771</v>
      </c>
      <c r="B365" s="24">
        <v>31.716442240951121</v>
      </c>
      <c r="C365" s="24">
        <v>9.3869864344084721</v>
      </c>
      <c r="D365" s="24">
        <v>0.60428286224473571</v>
      </c>
      <c r="E365" s="24">
        <v>2.3137658184609369</v>
      </c>
      <c r="F365" s="24">
        <v>0.7514968897909079</v>
      </c>
      <c r="G365" s="24">
        <v>3.3515954660177267</v>
      </c>
      <c r="H365" s="24">
        <v>4.2763468812544971</v>
      </c>
      <c r="I365" s="24">
        <v>6.5879875091047317</v>
      </c>
      <c r="J365" s="24">
        <v>0.73551640393315476</v>
      </c>
      <c r="K365" s="2">
        <f t="shared" si="5"/>
        <v>59.72442050616629</v>
      </c>
      <c r="L365" s="3">
        <f>K365-'Esc Alto, Medio y Bajo'!D363</f>
        <v>0</v>
      </c>
    </row>
    <row r="366" spans="1:12" x14ac:dyDescent="0.25">
      <c r="A366" s="23">
        <v>50802</v>
      </c>
      <c r="B366" s="24">
        <v>34.187266135923053</v>
      </c>
      <c r="C366" s="24">
        <v>10.603681095739043</v>
      </c>
      <c r="D366" s="24">
        <v>0.5276146109296993</v>
      </c>
      <c r="E366" s="24">
        <v>2.4628771756923986</v>
      </c>
      <c r="F366" s="24">
        <v>0.76905961006673762</v>
      </c>
      <c r="G366" s="24">
        <v>3.4222555493157252</v>
      </c>
      <c r="H366" s="24">
        <v>4.7628666898134977</v>
      </c>
      <c r="I366" s="24">
        <v>7.0190528885425927</v>
      </c>
      <c r="J366" s="24">
        <v>0.7590816935007475</v>
      </c>
      <c r="K366" s="2">
        <f t="shared" si="5"/>
        <v>64.513755449523501</v>
      </c>
      <c r="L366" s="3">
        <f>K366-'Esc Alto, Medio y Bajo'!D364</f>
        <v>0</v>
      </c>
    </row>
    <row r="367" spans="1:12" x14ac:dyDescent="0.25">
      <c r="A367" s="23">
        <v>50830</v>
      </c>
      <c r="B367" s="24">
        <v>33.23674992547307</v>
      </c>
      <c r="C367" s="24">
        <v>9.7935598013841769</v>
      </c>
      <c r="D367" s="24">
        <v>0.51377435072461841</v>
      </c>
      <c r="E367" s="24">
        <v>2.4587160592225379</v>
      </c>
      <c r="F367" s="24">
        <v>0.77469214980361056</v>
      </c>
      <c r="G367" s="24">
        <v>3.4404049428171981</v>
      </c>
      <c r="H367" s="24">
        <v>4.5433767780195984</v>
      </c>
      <c r="I367" s="24">
        <v>6.8086279346824288</v>
      </c>
      <c r="J367" s="24">
        <v>0.76586665154719646</v>
      </c>
      <c r="K367" s="2">
        <f t="shared" si="5"/>
        <v>62.335768593674437</v>
      </c>
      <c r="L367" s="3">
        <f>K367-'Esc Alto, Medio y Bajo'!D365</f>
        <v>0</v>
      </c>
    </row>
    <row r="368" spans="1:12" x14ac:dyDescent="0.25">
      <c r="A368" s="23">
        <v>50861</v>
      </c>
      <c r="B368" s="24">
        <v>32.230347924172285</v>
      </c>
      <c r="C368" s="24">
        <v>9.7320050205807576</v>
      </c>
      <c r="D368" s="24">
        <v>0.50742808228221725</v>
      </c>
      <c r="E368" s="24">
        <v>2.3501477227546257</v>
      </c>
      <c r="F368" s="24">
        <v>0.74891565083807876</v>
      </c>
      <c r="G368" s="24">
        <v>3.318595532838382</v>
      </c>
      <c r="H368" s="24">
        <v>4.2460255278156662</v>
      </c>
      <c r="I368" s="24">
        <v>6.5705741968653282</v>
      </c>
      <c r="J368" s="24">
        <v>0.77451628671150452</v>
      </c>
      <c r="K368" s="2">
        <f t="shared" si="5"/>
        <v>60.478555944858847</v>
      </c>
      <c r="L368" s="3">
        <f>K368-'Esc Alto, Medio y Bajo'!D366</f>
        <v>0</v>
      </c>
    </row>
    <row r="369" spans="1:12" x14ac:dyDescent="0.25">
      <c r="A369" s="23">
        <v>50891</v>
      </c>
      <c r="B369" s="24">
        <v>33.185884449138818</v>
      </c>
      <c r="C369" s="24">
        <v>9.8656953415571813</v>
      </c>
      <c r="D369" s="24">
        <v>0.51819526301759378</v>
      </c>
      <c r="E369" s="24">
        <v>2.4233466750603183</v>
      </c>
      <c r="F369" s="24">
        <v>0.74709880013294061</v>
      </c>
      <c r="G369" s="24">
        <v>3.3035267031924698</v>
      </c>
      <c r="H369" s="24">
        <v>4.4065811555647478</v>
      </c>
      <c r="I369" s="24">
        <v>6.6188881486921982</v>
      </c>
      <c r="J369" s="24">
        <v>0.7182923033343237</v>
      </c>
      <c r="K369" s="2">
        <f t="shared" si="5"/>
        <v>61.787508839690581</v>
      </c>
      <c r="L369" s="3">
        <f>K369-'Esc Alto, Medio y Bajo'!D367</f>
        <v>0</v>
      </c>
    </row>
    <row r="370" spans="1:12" x14ac:dyDescent="0.25">
      <c r="A370" s="23">
        <v>50922</v>
      </c>
      <c r="B370" s="24">
        <v>33.391498003501113</v>
      </c>
      <c r="C370" s="24">
        <v>9.7800404771911289</v>
      </c>
      <c r="D370" s="24">
        <v>0.50317513333685149</v>
      </c>
      <c r="E370" s="24">
        <v>2.3479789793403762</v>
      </c>
      <c r="F370" s="24">
        <v>0.78129090546698154</v>
      </c>
      <c r="G370" s="24">
        <v>3.4472023487677843</v>
      </c>
      <c r="H370" s="24">
        <v>4.3941867708398048</v>
      </c>
      <c r="I370" s="24">
        <v>6.5514599839669367</v>
      </c>
      <c r="J370" s="24">
        <v>0.74125416821625145</v>
      </c>
      <c r="K370" s="2">
        <f t="shared" si="5"/>
        <v>61.938086770627223</v>
      </c>
      <c r="L370" s="3">
        <f>K370-'Esc Alto, Medio y Bajo'!D368</f>
        <v>0</v>
      </c>
    </row>
    <row r="371" spans="1:12" x14ac:dyDescent="0.25">
      <c r="A371" s="23">
        <v>50952</v>
      </c>
      <c r="B371" s="24">
        <v>33.388483433417171</v>
      </c>
      <c r="C371" s="24">
        <v>9.7565174110013402</v>
      </c>
      <c r="D371" s="24">
        <v>0.52273702989032333</v>
      </c>
      <c r="E371" s="24">
        <v>2.4296529913088736</v>
      </c>
      <c r="F371" s="24">
        <v>0.81886328453906232</v>
      </c>
      <c r="G371" s="24">
        <v>3.6054249552714674</v>
      </c>
      <c r="H371" s="24">
        <v>4.4012821971272897</v>
      </c>
      <c r="I371" s="24">
        <v>6.6796294689309983</v>
      </c>
      <c r="J371" s="24">
        <v>0.7306888639589687</v>
      </c>
      <c r="K371" s="2">
        <f t="shared" si="5"/>
        <v>62.333279635445486</v>
      </c>
      <c r="L371" s="3">
        <f>K371-'Esc Alto, Medio y Bajo'!D369</f>
        <v>0</v>
      </c>
    </row>
    <row r="372" spans="1:12" x14ac:dyDescent="0.25">
      <c r="A372" s="23">
        <v>50983</v>
      </c>
      <c r="B372" s="24">
        <v>34.383718420983548</v>
      </c>
      <c r="C372" s="24">
        <v>10.07548884417011</v>
      </c>
      <c r="D372" s="24">
        <v>0.54249714861287746</v>
      </c>
      <c r="E372" s="24">
        <v>2.4195659711657722</v>
      </c>
      <c r="F372" s="24">
        <v>0.8567264339883961</v>
      </c>
      <c r="G372" s="24">
        <v>3.764042011482692</v>
      </c>
      <c r="H372" s="24">
        <v>4.3608186801381317</v>
      </c>
      <c r="I372" s="24">
        <v>6.7566222919781103</v>
      </c>
      <c r="J372" s="24">
        <v>0.71585658999365276</v>
      </c>
      <c r="K372" s="2">
        <f t="shared" si="5"/>
        <v>63.875336392513297</v>
      </c>
      <c r="L372" s="3">
        <f>K372-'Esc Alto, Medio y Bajo'!D370</f>
        <v>0</v>
      </c>
    </row>
    <row r="373" spans="1:12" x14ac:dyDescent="0.25">
      <c r="A373" s="23">
        <v>51014</v>
      </c>
      <c r="B373" s="24">
        <v>34.631605179216308</v>
      </c>
      <c r="C373" s="24">
        <v>10.174217879667292</v>
      </c>
      <c r="D373" s="24">
        <v>0.51273559929621848</v>
      </c>
      <c r="E373" s="24">
        <v>2.5048870404793346</v>
      </c>
      <c r="F373" s="24">
        <v>0.86437721914735155</v>
      </c>
      <c r="G373" s="24">
        <v>3.7895651157483363</v>
      </c>
      <c r="H373" s="24">
        <v>4.524346177917387</v>
      </c>
      <c r="I373" s="24">
        <v>6.9956561597589095</v>
      </c>
      <c r="J373" s="24">
        <v>0.70159288688169597</v>
      </c>
      <c r="K373" s="2">
        <f t="shared" si="5"/>
        <v>64.698983258112833</v>
      </c>
      <c r="L373" s="3">
        <f>K373-'Esc Alto, Medio y Bajo'!D371</f>
        <v>0</v>
      </c>
    </row>
    <row r="374" spans="1:12" x14ac:dyDescent="0.25">
      <c r="A374" s="23">
        <v>51044</v>
      </c>
      <c r="B374" s="24">
        <v>32.922400195110647</v>
      </c>
      <c r="C374" s="24">
        <v>10.411036228300098</v>
      </c>
      <c r="D374" s="24">
        <v>0.60429685537266686</v>
      </c>
      <c r="E374" s="24">
        <v>2.5443037404330986</v>
      </c>
      <c r="F374" s="24">
        <v>0.82139856353991714</v>
      </c>
      <c r="G374" s="24">
        <v>3.593766178011252</v>
      </c>
      <c r="H374" s="24">
        <v>4.3135346978542266</v>
      </c>
      <c r="I374" s="24">
        <v>6.8014666964423034</v>
      </c>
      <c r="J374" s="24">
        <v>0.79445046927604224</v>
      </c>
      <c r="K374" s="2">
        <f t="shared" si="5"/>
        <v>62.806653624340257</v>
      </c>
      <c r="L374" s="3">
        <f>K374-'Esc Alto, Medio y Bajo'!D372</f>
        <v>0</v>
      </c>
    </row>
    <row r="375" spans="1:12" x14ac:dyDescent="0.25">
      <c r="A375" s="23">
        <v>51075</v>
      </c>
      <c r="B375" s="24">
        <v>34.345584754948106</v>
      </c>
      <c r="C375" s="24">
        <v>9.9470839284324484</v>
      </c>
      <c r="D375" s="24">
        <v>0.595792989701459</v>
      </c>
      <c r="E375" s="24">
        <v>2.4308839706998646</v>
      </c>
      <c r="F375" s="24">
        <v>0.80552838302206831</v>
      </c>
      <c r="G375" s="24">
        <v>3.516925729642443</v>
      </c>
      <c r="H375" s="24">
        <v>4.6708398904173993</v>
      </c>
      <c r="I375" s="24">
        <v>6.8714036199476105</v>
      </c>
      <c r="J375" s="24">
        <v>0.72410651252293223</v>
      </c>
      <c r="K375" s="2">
        <f t="shared" si="5"/>
        <v>63.90814977933433</v>
      </c>
      <c r="L375" s="3">
        <f>K375-'Esc Alto, Medio y Bajo'!D373</f>
        <v>0</v>
      </c>
    </row>
    <row r="376" spans="1:12" x14ac:dyDescent="0.25">
      <c r="A376" s="23">
        <v>51105</v>
      </c>
      <c r="B376" s="24">
        <v>34.446170697700346</v>
      </c>
      <c r="C376" s="24">
        <v>10.528472799080275</v>
      </c>
      <c r="D376" s="24">
        <v>0.66266291245881903</v>
      </c>
      <c r="E376" s="24">
        <v>2.3760779958199301</v>
      </c>
      <c r="F376" s="24">
        <v>0.81664782087117038</v>
      </c>
      <c r="G376" s="24">
        <v>3.5582722485653706</v>
      </c>
      <c r="H376" s="24">
        <v>4.7137999270143798</v>
      </c>
      <c r="I376" s="24">
        <v>6.9631425091882582</v>
      </c>
      <c r="J376" s="24">
        <v>0.72660755377695696</v>
      </c>
      <c r="K376" s="2">
        <f t="shared" si="5"/>
        <v>64.791854464475506</v>
      </c>
      <c r="L376" s="3">
        <f>K376-'Esc Alto, Medio y Bajo'!D374</f>
        <v>0</v>
      </c>
    </row>
    <row r="377" spans="1:12" x14ac:dyDescent="0.25">
      <c r="A377" s="23">
        <v>51136</v>
      </c>
      <c r="B377" s="24">
        <v>31.873584714470599</v>
      </c>
      <c r="C377" s="24">
        <v>9.2798382135506952</v>
      </c>
      <c r="D377" s="24">
        <v>0.62172745550919861</v>
      </c>
      <c r="E377" s="24">
        <v>2.2549357042862312</v>
      </c>
      <c r="F377" s="24">
        <v>0.78375326641760945</v>
      </c>
      <c r="G377" s="24">
        <v>3.4078675768928921</v>
      </c>
      <c r="H377" s="24">
        <v>4.2747443456365293</v>
      </c>
      <c r="I377" s="24">
        <v>6.4782751395631921</v>
      </c>
      <c r="J377" s="24">
        <v>0.68747830222146811</v>
      </c>
      <c r="K377" s="2">
        <f t="shared" si="5"/>
        <v>59.662204718548423</v>
      </c>
      <c r="L377" s="3">
        <f>K377-'Esc Alto, Medio y Bajo'!D375</f>
        <v>0</v>
      </c>
    </row>
    <row r="378" spans="1:12" x14ac:dyDescent="0.25">
      <c r="A378" s="23">
        <v>51167</v>
      </c>
      <c r="B378" s="24">
        <v>34.354921842641083</v>
      </c>
      <c r="C378" s="24">
        <v>10.482218387178037</v>
      </c>
      <c r="D378" s="24">
        <v>0.5428196558103443</v>
      </c>
      <c r="E378" s="24">
        <v>2.4001514120042531</v>
      </c>
      <c r="F378" s="24">
        <v>0.80188515518484504</v>
      </c>
      <c r="G378" s="24">
        <v>3.4795315996205591</v>
      </c>
      <c r="H378" s="24">
        <v>4.7608321471998165</v>
      </c>
      <c r="I378" s="24">
        <v>6.9018687467125268</v>
      </c>
      <c r="J378" s="24">
        <v>0.70940243749270981</v>
      </c>
      <c r="K378" s="2">
        <f t="shared" si="5"/>
        <v>64.433631383844173</v>
      </c>
      <c r="L378" s="3">
        <f>K378-'Esc Alto, Medio y Bajo'!D376</f>
        <v>0</v>
      </c>
    </row>
    <row r="379" spans="1:12" x14ac:dyDescent="0.25">
      <c r="A379" s="23">
        <v>51196</v>
      </c>
      <c r="B379" s="24">
        <v>33.401374012729761</v>
      </c>
      <c r="C379" s="24">
        <v>9.6814997777943042</v>
      </c>
      <c r="D379" s="24">
        <v>0.52864130782085483</v>
      </c>
      <c r="E379" s="24">
        <v>2.3960268124247666</v>
      </c>
      <c r="F379" s="24">
        <v>0.80774622390650574</v>
      </c>
      <c r="G379" s="24">
        <v>3.498260790421865</v>
      </c>
      <c r="H379" s="24">
        <v>4.541582517435435</v>
      </c>
      <c r="I379" s="24">
        <v>6.6949334333575052</v>
      </c>
      <c r="J379" s="24">
        <v>0.71557370861590763</v>
      </c>
      <c r="K379" s="2">
        <f t="shared" si="5"/>
        <v>62.265638584506902</v>
      </c>
      <c r="L379" s="3">
        <f>K379-'Esc Alto, Medio y Bajo'!D377</f>
        <v>0</v>
      </c>
    </row>
    <row r="380" spans="1:12" x14ac:dyDescent="0.25">
      <c r="A380" s="23">
        <v>51227</v>
      </c>
      <c r="B380" s="24">
        <v>32.39042895210595</v>
      </c>
      <c r="C380" s="24">
        <v>9.6208732461209721</v>
      </c>
      <c r="D380" s="24">
        <v>0.52211947518042123</v>
      </c>
      <c r="E380" s="24">
        <v>2.2902735006739317</v>
      </c>
      <c r="F380" s="24">
        <v>0.7807417517036882</v>
      </c>
      <c r="G380" s="24">
        <v>3.3744417753654119</v>
      </c>
      <c r="H380" s="24">
        <v>4.2443975534468867</v>
      </c>
      <c r="I380" s="24">
        <v>6.4609937559529271</v>
      </c>
      <c r="J380" s="24">
        <v>0.72359618507719636</v>
      </c>
      <c r="K380" s="2">
        <f t="shared" si="5"/>
        <v>60.407866195627392</v>
      </c>
      <c r="L380" s="3">
        <f>K380-'Esc Alto, Medio y Bajo'!D378</f>
        <v>0</v>
      </c>
    </row>
    <row r="381" spans="1:12" x14ac:dyDescent="0.25">
      <c r="A381" s="23">
        <v>51257</v>
      </c>
      <c r="B381" s="24">
        <v>33.356983864586404</v>
      </c>
      <c r="C381" s="24">
        <v>9.7549621067887546</v>
      </c>
      <c r="D381" s="24">
        <v>0.53329959445263242</v>
      </c>
      <c r="E381" s="24">
        <v>2.3620673170627984</v>
      </c>
      <c r="F381" s="24">
        <v>0.77886118443342878</v>
      </c>
      <c r="G381" s="24">
        <v>3.3597441488415694</v>
      </c>
      <c r="H381" s="24">
        <v>4.4057110191379456</v>
      </c>
      <c r="I381" s="24">
        <v>6.5097755057092446</v>
      </c>
      <c r="J381" s="24">
        <v>0.67113233312746046</v>
      </c>
      <c r="K381" s="2">
        <f t="shared" si="5"/>
        <v>61.732537074140239</v>
      </c>
      <c r="L381" s="3">
        <f>K381-'Esc Alto, Medio y Bajo'!D379</f>
        <v>0</v>
      </c>
    </row>
    <row r="382" spans="1:12" x14ac:dyDescent="0.25">
      <c r="A382" s="23">
        <v>51288</v>
      </c>
      <c r="B382" s="24">
        <v>33.56458801716537</v>
      </c>
      <c r="C382" s="24">
        <v>9.670629704973992</v>
      </c>
      <c r="D382" s="24">
        <v>0.51785691046434179</v>
      </c>
      <c r="E382" s="24">
        <v>2.288684451142819</v>
      </c>
      <c r="F382" s="24">
        <v>0.81438691878598346</v>
      </c>
      <c r="G382" s="24">
        <v>3.5059544047823357</v>
      </c>
      <c r="H382" s="24">
        <v>4.3934315612042338</v>
      </c>
      <c r="I382" s="24">
        <v>6.4436880653336486</v>
      </c>
      <c r="J382" s="24">
        <v>0.69253860858619176</v>
      </c>
      <c r="K382" s="2">
        <f t="shared" si="5"/>
        <v>61.891758642438909</v>
      </c>
      <c r="L382" s="3">
        <f>K382-'Esc Alto, Medio y Bajo'!D380</f>
        <v>0</v>
      </c>
    </row>
    <row r="383" spans="1:12" x14ac:dyDescent="0.25">
      <c r="A383" s="23">
        <v>51318</v>
      </c>
      <c r="B383" s="24">
        <v>33.559771881073857</v>
      </c>
      <c r="C383" s="24">
        <v>9.6469460658186037</v>
      </c>
      <c r="D383" s="24">
        <v>0.53796183459664038</v>
      </c>
      <c r="E383" s="24">
        <v>2.368185417720261</v>
      </c>
      <c r="F383" s="24">
        <v>0.85336194755634709</v>
      </c>
      <c r="G383" s="24">
        <v>3.6666708303481053</v>
      </c>
      <c r="H383" s="24">
        <v>4.4002825793841387</v>
      </c>
      <c r="I383" s="24">
        <v>6.5694493533290297</v>
      </c>
      <c r="J383" s="24">
        <v>0.68256666775467445</v>
      </c>
      <c r="K383" s="2">
        <f t="shared" si="5"/>
        <v>62.285196577581658</v>
      </c>
      <c r="L383" s="3">
        <f>K383-'Esc Alto, Medio y Bajo'!D381</f>
        <v>0</v>
      </c>
    </row>
    <row r="384" spans="1:12" x14ac:dyDescent="0.25">
      <c r="A384" s="23">
        <v>51349</v>
      </c>
      <c r="B384" s="24">
        <v>34.56033573160105</v>
      </c>
      <c r="C384" s="24">
        <v>9.9624951340175105</v>
      </c>
      <c r="D384" s="24">
        <v>0.55830198391703578</v>
      </c>
      <c r="E384" s="24">
        <v>2.3583847508324358</v>
      </c>
      <c r="F384" s="24">
        <v>0.89267205991034237</v>
      </c>
      <c r="G384" s="24">
        <v>3.8279986972291238</v>
      </c>
      <c r="H384" s="24">
        <v>4.3598471799039045</v>
      </c>
      <c r="I384" s="24">
        <v>6.6452670840005439</v>
      </c>
      <c r="J384" s="24">
        <v>0.66864951696688479</v>
      </c>
      <c r="K384" s="2">
        <f t="shared" si="5"/>
        <v>63.833952138378827</v>
      </c>
      <c r="L384" s="3">
        <f>K384-'Esc Alto, Medio y Bajo'!D382</f>
        <v>0</v>
      </c>
    </row>
    <row r="385" spans="1:12" x14ac:dyDescent="0.25">
      <c r="A385" s="23">
        <v>51380</v>
      </c>
      <c r="B385" s="24">
        <v>34.809695635037237</v>
      </c>
      <c r="C385" s="24">
        <v>10.060271069056515</v>
      </c>
      <c r="D385" s="24">
        <v>0.52767723837600167</v>
      </c>
      <c r="E385" s="24">
        <v>2.4415788553273021</v>
      </c>
      <c r="F385" s="24">
        <v>0.90049487493630753</v>
      </c>
      <c r="G385" s="24">
        <v>3.8539691432608283</v>
      </c>
      <c r="H385" s="24">
        <v>4.5233546596301517</v>
      </c>
      <c r="I385" s="24">
        <v>6.8804547294388012</v>
      </c>
      <c r="J385" s="24">
        <v>0.65526491518451468</v>
      </c>
      <c r="K385" s="2">
        <f t="shared" si="5"/>
        <v>64.652761120247661</v>
      </c>
      <c r="L385" s="3">
        <f>K385-'Esc Alto, Medio y Bajo'!D383</f>
        <v>0</v>
      </c>
    </row>
    <row r="386" spans="1:12" x14ac:dyDescent="0.25">
      <c r="A386" s="23">
        <v>51410</v>
      </c>
      <c r="B386" s="24">
        <v>33.090960598324301</v>
      </c>
      <c r="C386" s="24">
        <v>10.294302073463973</v>
      </c>
      <c r="D386" s="24">
        <v>0.62189368383517041</v>
      </c>
      <c r="E386" s="24">
        <v>2.4799599635030543</v>
      </c>
      <c r="F386" s="24">
        <v>0.85556054931282433</v>
      </c>
      <c r="G386" s="24">
        <v>3.6547529838669091</v>
      </c>
      <c r="H386" s="24">
        <v>4.3124840591711635</v>
      </c>
      <c r="I386" s="24">
        <v>6.6893639170368902</v>
      </c>
      <c r="J386" s="24">
        <v>0.74190211992166155</v>
      </c>
      <c r="K386" s="2">
        <f t="shared" si="5"/>
        <v>62.741179948435949</v>
      </c>
      <c r="L386" s="3">
        <f>K386-'Esc Alto, Medio y Bajo'!D384</f>
        <v>0</v>
      </c>
    </row>
    <row r="387" spans="1:12" x14ac:dyDescent="0.25">
      <c r="A387" s="23">
        <v>51441</v>
      </c>
      <c r="B387" s="24">
        <v>34.519298936319096</v>
      </c>
      <c r="C387" s="24">
        <v>9.8350381661305679</v>
      </c>
      <c r="D387" s="24">
        <v>0.61310521396471773</v>
      </c>
      <c r="E387" s="24">
        <v>2.3692779884082986</v>
      </c>
      <c r="F387" s="24">
        <v>0.83883702548000483</v>
      </c>
      <c r="G387" s="24">
        <v>3.5763796346444501</v>
      </c>
      <c r="H387" s="24">
        <v>4.6694038792246788</v>
      </c>
      <c r="I387" s="24">
        <v>6.7577832843262007</v>
      </c>
      <c r="J387" s="24">
        <v>0.67610070193171745</v>
      </c>
      <c r="K387" s="2">
        <f t="shared" si="5"/>
        <v>63.855224830429734</v>
      </c>
      <c r="L387" s="3">
        <f>K387-'Esc Alto, Medio y Bajo'!D385</f>
        <v>0</v>
      </c>
    </row>
    <row r="388" spans="1:12" x14ac:dyDescent="0.25">
      <c r="A388" s="23">
        <v>51471</v>
      </c>
      <c r="B388" s="24">
        <v>34.617360957645964</v>
      </c>
      <c r="C388" s="24">
        <v>10.409062420328562</v>
      </c>
      <c r="D388" s="24">
        <v>0.68185941367179759</v>
      </c>
      <c r="E388" s="24">
        <v>2.315673067955657</v>
      </c>
      <c r="F388" s="24">
        <v>0.85020402718834287</v>
      </c>
      <c r="G388" s="24">
        <v>3.61810034635036</v>
      </c>
      <c r="H388" s="24">
        <v>4.7119283228336899</v>
      </c>
      <c r="I388" s="24">
        <v>6.8474569877153177</v>
      </c>
      <c r="J388" s="24">
        <v>0.67830938426930143</v>
      </c>
      <c r="K388" s="2">
        <f t="shared" si="5"/>
        <v>64.729954927958985</v>
      </c>
      <c r="L388" s="3">
        <f>K388-'Esc Alto, Medio y Bajo'!D386</f>
        <v>0</v>
      </c>
    </row>
    <row r="389" spans="1:12" x14ac:dyDescent="0.25">
      <c r="A389" s="16">
        <v>51502</v>
      </c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3">
        <f>K389-'Esc Alto, Medio y Bajo'!D387</f>
        <v>0</v>
      </c>
    </row>
    <row r="390" spans="1:12" x14ac:dyDescent="0.25">
      <c r="A390" s="16"/>
    </row>
    <row r="391" spans="1:12" x14ac:dyDescent="0.25">
      <c r="A391" s="16"/>
    </row>
    <row r="392" spans="1:12" x14ac:dyDescent="0.25">
      <c r="A392" s="16"/>
    </row>
    <row r="393" spans="1:12" x14ac:dyDescent="0.25">
      <c r="A393" s="16"/>
    </row>
    <row r="394" spans="1:12" x14ac:dyDescent="0.25">
      <c r="A394" s="16"/>
    </row>
    <row r="395" spans="1:12" x14ac:dyDescent="0.25">
      <c r="A395" s="16"/>
    </row>
    <row r="396" spans="1:12" x14ac:dyDescent="0.25">
      <c r="A396" s="16"/>
    </row>
    <row r="397" spans="1:12" x14ac:dyDescent="0.25">
      <c r="A397" s="16"/>
    </row>
    <row r="398" spans="1:12" x14ac:dyDescent="0.25">
      <c r="A398" s="16"/>
    </row>
    <row r="399" spans="1:12" x14ac:dyDescent="0.25">
      <c r="A399" s="16"/>
    </row>
    <row r="400" spans="1:12" x14ac:dyDescent="0.25">
      <c r="A400" s="16"/>
    </row>
    <row r="401" spans="1:1" x14ac:dyDescent="0.25">
      <c r="A401" s="16"/>
    </row>
    <row r="402" spans="1:1" x14ac:dyDescent="0.25">
      <c r="A402" s="16"/>
    </row>
    <row r="403" spans="1:1" x14ac:dyDescent="0.25">
      <c r="A403" s="16"/>
    </row>
    <row r="404" spans="1:1" x14ac:dyDescent="0.25">
      <c r="A404" s="16"/>
    </row>
    <row r="405" spans="1:1" x14ac:dyDescent="0.25">
      <c r="A405" s="16"/>
    </row>
    <row r="406" spans="1:1" x14ac:dyDescent="0.25">
      <c r="A406" s="16"/>
    </row>
    <row r="407" spans="1:1" x14ac:dyDescent="0.25">
      <c r="A407" s="16"/>
    </row>
    <row r="408" spans="1:1" x14ac:dyDescent="0.25">
      <c r="A408" s="16"/>
    </row>
    <row r="409" spans="1:1" x14ac:dyDescent="0.25">
      <c r="A409" s="16"/>
    </row>
    <row r="410" spans="1:1" x14ac:dyDescent="0.25">
      <c r="A410" s="16"/>
    </row>
    <row r="411" spans="1:1" x14ac:dyDescent="0.25">
      <c r="A411" s="16"/>
    </row>
    <row r="412" spans="1:1" x14ac:dyDescent="0.25">
      <c r="A412" s="16"/>
    </row>
    <row r="413" spans="1:1" x14ac:dyDescent="0.25">
      <c r="A413" s="16"/>
    </row>
    <row r="414" spans="1:1" x14ac:dyDescent="0.25">
      <c r="A414" s="16"/>
    </row>
    <row r="415" spans="1:1" x14ac:dyDescent="0.25">
      <c r="A415" s="16"/>
    </row>
    <row r="416" spans="1:1" x14ac:dyDescent="0.25">
      <c r="A416" s="16"/>
    </row>
    <row r="417" spans="1:1" x14ac:dyDescent="0.25">
      <c r="A417" s="16"/>
    </row>
    <row r="418" spans="1:1" x14ac:dyDescent="0.25">
      <c r="A418" s="16"/>
    </row>
    <row r="419" spans="1:1" x14ac:dyDescent="0.25">
      <c r="A419" s="16"/>
    </row>
    <row r="420" spans="1:1" x14ac:dyDescent="0.25">
      <c r="A420" s="16"/>
    </row>
    <row r="421" spans="1:1" x14ac:dyDescent="0.25">
      <c r="A421" s="16"/>
    </row>
    <row r="422" spans="1:1" x14ac:dyDescent="0.25">
      <c r="A422" s="16"/>
    </row>
    <row r="423" spans="1:1" x14ac:dyDescent="0.25">
      <c r="A423" s="16"/>
    </row>
    <row r="424" spans="1:1" x14ac:dyDescent="0.25">
      <c r="A424" s="16"/>
    </row>
    <row r="425" spans="1:1" x14ac:dyDescent="0.25">
      <c r="A425" s="16"/>
    </row>
    <row r="426" spans="1:1" x14ac:dyDescent="0.25">
      <c r="A426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BDB57-8C8D-41DA-80A1-5D1268720DC4}">
  <dimension ref="B1:FS233"/>
  <sheetViews>
    <sheetView workbookViewId="0">
      <selection activeCell="K11" sqref="K11"/>
    </sheetView>
  </sheetViews>
  <sheetFormatPr baseColWidth="10" defaultRowHeight="15" x14ac:dyDescent="0.25"/>
  <cols>
    <col min="1" max="1" width="11.42578125" style="15"/>
    <col min="2" max="2" width="11.140625" style="15" customWidth="1"/>
    <col min="3" max="16384" width="11.42578125" style="15"/>
  </cols>
  <sheetData>
    <row r="1" spans="2:175" ht="28.5" x14ac:dyDescent="0.25">
      <c r="C1" s="15" t="s">
        <v>184</v>
      </c>
      <c r="D1" s="22" t="s">
        <v>3</v>
      </c>
      <c r="E1" s="22" t="s">
        <v>3</v>
      </c>
      <c r="F1" s="22" t="s">
        <v>3</v>
      </c>
      <c r="G1" s="22" t="s">
        <v>3</v>
      </c>
      <c r="H1" s="22" t="s">
        <v>3</v>
      </c>
      <c r="I1" s="22" t="s">
        <v>3</v>
      </c>
      <c r="J1" s="22" t="s">
        <v>3</v>
      </c>
      <c r="K1" s="22" t="s">
        <v>3</v>
      </c>
      <c r="L1" s="22" t="s">
        <v>3</v>
      </c>
      <c r="M1" s="22" t="s">
        <v>3</v>
      </c>
      <c r="N1" s="22" t="s">
        <v>3</v>
      </c>
      <c r="O1" s="22" t="s">
        <v>3</v>
      </c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3</v>
      </c>
      <c r="W1" s="22" t="s">
        <v>3</v>
      </c>
      <c r="X1" s="22" t="s">
        <v>3</v>
      </c>
      <c r="Y1" s="22" t="s">
        <v>3</v>
      </c>
      <c r="Z1" s="22" t="s">
        <v>3</v>
      </c>
      <c r="AA1" s="22" t="s">
        <v>3</v>
      </c>
      <c r="AB1" s="22" t="s">
        <v>3</v>
      </c>
      <c r="AC1" s="22" t="s">
        <v>3</v>
      </c>
      <c r="AD1" s="22" t="s">
        <v>3</v>
      </c>
      <c r="AE1" s="22" t="s">
        <v>3</v>
      </c>
      <c r="AF1" s="22" t="s">
        <v>3</v>
      </c>
      <c r="AG1" s="22" t="s">
        <v>3</v>
      </c>
      <c r="AH1" s="22" t="s">
        <v>3</v>
      </c>
      <c r="AI1" s="22" t="s">
        <v>3</v>
      </c>
      <c r="AJ1" s="22" t="s">
        <v>3</v>
      </c>
      <c r="AK1" s="22" t="s">
        <v>3</v>
      </c>
      <c r="AL1" s="22" t="s">
        <v>3</v>
      </c>
      <c r="AM1" s="22" t="s">
        <v>3</v>
      </c>
      <c r="AN1" s="22" t="s">
        <v>3</v>
      </c>
      <c r="AO1" s="22" t="s">
        <v>3</v>
      </c>
      <c r="AP1" s="22" t="s">
        <v>3</v>
      </c>
      <c r="AQ1" s="22" t="s">
        <v>3</v>
      </c>
      <c r="AR1" s="22" t="s">
        <v>3</v>
      </c>
      <c r="AS1" s="22" t="s">
        <v>3</v>
      </c>
      <c r="AT1" s="22" t="s">
        <v>3</v>
      </c>
      <c r="AU1" s="22" t="s">
        <v>3</v>
      </c>
      <c r="AV1" s="22" t="s">
        <v>4</v>
      </c>
      <c r="AW1" s="22" t="s">
        <v>4</v>
      </c>
      <c r="AX1" s="22" t="s">
        <v>4</v>
      </c>
      <c r="AY1" s="22" t="s">
        <v>4</v>
      </c>
      <c r="AZ1" s="22" t="s">
        <v>4</v>
      </c>
      <c r="BA1" s="22" t="s">
        <v>4</v>
      </c>
      <c r="BB1" s="22" t="s">
        <v>4</v>
      </c>
      <c r="BC1" s="22" t="s">
        <v>4</v>
      </c>
      <c r="BD1" s="22" t="s">
        <v>4</v>
      </c>
      <c r="BE1" s="22" t="s">
        <v>4</v>
      </c>
      <c r="BF1" s="22" t="s">
        <v>4</v>
      </c>
      <c r="BG1" s="22" t="s">
        <v>4</v>
      </c>
      <c r="BH1" s="22" t="s">
        <v>4</v>
      </c>
      <c r="BI1" s="22" t="s">
        <v>4</v>
      </c>
      <c r="BJ1" s="22" t="s">
        <v>4</v>
      </c>
      <c r="BK1" s="22" t="s">
        <v>4</v>
      </c>
      <c r="BL1" s="22" t="s">
        <v>4</v>
      </c>
      <c r="BM1" s="22" t="s">
        <v>4</v>
      </c>
      <c r="BN1" s="22" t="s">
        <v>4</v>
      </c>
      <c r="BO1" s="22" t="s">
        <v>4</v>
      </c>
      <c r="BP1" s="22" t="s">
        <v>4</v>
      </c>
      <c r="BQ1" s="22" t="s">
        <v>4</v>
      </c>
      <c r="BR1" s="22" t="s">
        <v>4</v>
      </c>
      <c r="BS1" s="22" t="s">
        <v>4</v>
      </c>
      <c r="BT1" s="22" t="s">
        <v>4</v>
      </c>
      <c r="BU1" s="22" t="s">
        <v>4</v>
      </c>
      <c r="BV1" s="22" t="s">
        <v>4</v>
      </c>
      <c r="BW1" s="22" t="s">
        <v>4</v>
      </c>
      <c r="BX1" s="22" t="s">
        <v>4</v>
      </c>
      <c r="BY1" s="22" t="s">
        <v>4</v>
      </c>
      <c r="BZ1" s="22" t="s">
        <v>4</v>
      </c>
      <c r="CA1" s="22" t="s">
        <v>4</v>
      </c>
      <c r="CB1" s="22" t="s">
        <v>4</v>
      </c>
      <c r="CC1" s="22" t="s">
        <v>4</v>
      </c>
      <c r="CD1" s="22" t="s">
        <v>4</v>
      </c>
      <c r="CE1" s="22" t="s">
        <v>4</v>
      </c>
      <c r="CF1" s="22" t="s">
        <v>4</v>
      </c>
      <c r="CG1" s="22" t="s">
        <v>4</v>
      </c>
      <c r="CH1" s="22" t="s">
        <v>4</v>
      </c>
      <c r="CI1" s="22" t="s">
        <v>4</v>
      </c>
      <c r="CJ1" s="22" t="s">
        <v>5</v>
      </c>
      <c r="CK1" s="22" t="s">
        <v>5</v>
      </c>
      <c r="CL1" s="22" t="s">
        <v>5</v>
      </c>
      <c r="CM1" s="22" t="s">
        <v>5</v>
      </c>
      <c r="CN1" s="13" t="s">
        <v>6</v>
      </c>
      <c r="CO1" s="13" t="s">
        <v>6</v>
      </c>
      <c r="CP1" s="13" t="s">
        <v>6</v>
      </c>
      <c r="CQ1" s="13" t="s">
        <v>6</v>
      </c>
      <c r="CR1" s="13" t="s">
        <v>6</v>
      </c>
      <c r="CS1" s="13" t="s">
        <v>6</v>
      </c>
      <c r="CT1" s="13" t="s">
        <v>6</v>
      </c>
      <c r="CU1" s="13" t="s">
        <v>6</v>
      </c>
      <c r="CV1" s="22" t="s">
        <v>7</v>
      </c>
      <c r="CW1" s="22" t="s">
        <v>7</v>
      </c>
      <c r="CX1" s="22" t="s">
        <v>7</v>
      </c>
      <c r="CY1" s="22" t="s">
        <v>7</v>
      </c>
      <c r="CZ1" s="22" t="s">
        <v>7</v>
      </c>
      <c r="DA1" s="22" t="s">
        <v>7</v>
      </c>
      <c r="DB1" s="22" t="s">
        <v>7</v>
      </c>
      <c r="DC1" s="22" t="s">
        <v>7</v>
      </c>
      <c r="DD1" s="22" t="s">
        <v>7</v>
      </c>
      <c r="DE1" s="22" t="s">
        <v>7</v>
      </c>
      <c r="DF1" s="22" t="s">
        <v>7</v>
      </c>
      <c r="DG1" s="22" t="s">
        <v>7</v>
      </c>
      <c r="DH1" s="22" t="s">
        <v>7</v>
      </c>
      <c r="DI1" s="22" t="s">
        <v>7</v>
      </c>
      <c r="DJ1" s="22" t="s">
        <v>7</v>
      </c>
      <c r="DK1" s="22" t="s">
        <v>7</v>
      </c>
      <c r="DL1" s="22" t="s">
        <v>7</v>
      </c>
      <c r="DM1" s="22" t="s">
        <v>7</v>
      </c>
      <c r="DN1" s="22" t="s">
        <v>7</v>
      </c>
      <c r="DO1" s="22" t="s">
        <v>7</v>
      </c>
      <c r="DP1" s="22" t="s">
        <v>7</v>
      </c>
      <c r="DQ1" s="22" t="s">
        <v>7</v>
      </c>
      <c r="DR1" s="22" t="s">
        <v>7</v>
      </c>
      <c r="DS1" s="22" t="s">
        <v>8</v>
      </c>
      <c r="DT1" s="22" t="s">
        <v>8</v>
      </c>
      <c r="DU1" s="22" t="s">
        <v>8</v>
      </c>
      <c r="DV1" s="22" t="s">
        <v>8</v>
      </c>
      <c r="DW1" s="22" t="s">
        <v>9</v>
      </c>
      <c r="DX1" s="22" t="s">
        <v>9</v>
      </c>
      <c r="DY1" s="22" t="s">
        <v>9</v>
      </c>
      <c r="DZ1" s="22" t="s">
        <v>9</v>
      </c>
      <c r="EA1" s="22" t="s">
        <v>9</v>
      </c>
      <c r="EB1" s="22" t="s">
        <v>9</v>
      </c>
      <c r="EC1" s="22" t="s">
        <v>9</v>
      </c>
      <c r="ED1" s="22" t="s">
        <v>9</v>
      </c>
      <c r="EE1" s="22" t="s">
        <v>9</v>
      </c>
      <c r="EF1" s="22" t="s">
        <v>9</v>
      </c>
      <c r="EG1" s="22" t="s">
        <v>10</v>
      </c>
      <c r="EH1" s="22" t="s">
        <v>10</v>
      </c>
      <c r="EI1" s="22" t="s">
        <v>10</v>
      </c>
      <c r="EJ1" s="22" t="s">
        <v>10</v>
      </c>
      <c r="EK1" s="22" t="s">
        <v>10</v>
      </c>
      <c r="EL1" s="22" t="s">
        <v>10</v>
      </c>
      <c r="EM1" s="22" t="s">
        <v>10</v>
      </c>
      <c r="EN1" s="22" t="s">
        <v>10</v>
      </c>
      <c r="EO1" s="22" t="s">
        <v>10</v>
      </c>
      <c r="EP1" s="22" t="s">
        <v>10</v>
      </c>
      <c r="EQ1" s="22" t="s">
        <v>10</v>
      </c>
      <c r="ER1" s="22" t="s">
        <v>11</v>
      </c>
      <c r="ES1" s="22" t="s">
        <v>11</v>
      </c>
      <c r="ET1" s="22" t="s">
        <v>11</v>
      </c>
      <c r="EU1" s="22" t="s">
        <v>11</v>
      </c>
      <c r="EV1" s="22" t="s">
        <v>11</v>
      </c>
      <c r="EW1" s="22" t="s">
        <v>11</v>
      </c>
      <c r="EX1" s="22" t="s">
        <v>11</v>
      </c>
      <c r="EY1" s="22" t="s">
        <v>11</v>
      </c>
      <c r="EZ1" s="22" t="s">
        <v>11</v>
      </c>
      <c r="FA1" s="22" t="s">
        <v>11</v>
      </c>
      <c r="FB1" s="22" t="s">
        <v>11</v>
      </c>
      <c r="FC1" s="22" t="s">
        <v>11</v>
      </c>
      <c r="FD1" s="22" t="s">
        <v>11</v>
      </c>
      <c r="FE1" s="22" t="s">
        <v>11</v>
      </c>
      <c r="FF1" s="22" t="s">
        <v>11</v>
      </c>
      <c r="FG1" s="22" t="s">
        <v>11</v>
      </c>
      <c r="FH1" s="22" t="s">
        <v>11</v>
      </c>
      <c r="FI1" s="22" t="s">
        <v>11</v>
      </c>
      <c r="FJ1" s="22" t="s">
        <v>11</v>
      </c>
      <c r="FK1" s="22" t="s">
        <v>11</v>
      </c>
      <c r="FL1" s="22" t="s">
        <v>11</v>
      </c>
      <c r="FM1" s="22" t="s">
        <v>11</v>
      </c>
      <c r="FN1" s="22" t="s">
        <v>11</v>
      </c>
      <c r="FO1" s="22" t="s">
        <v>11</v>
      </c>
      <c r="FP1" s="22" t="s">
        <v>11</v>
      </c>
      <c r="FQ1" s="22" t="s">
        <v>11</v>
      </c>
      <c r="FR1" s="22" t="s">
        <v>11</v>
      </c>
      <c r="FS1" s="22" t="s">
        <v>11</v>
      </c>
    </row>
    <row r="2" spans="2:175" s="19" customFormat="1" ht="105" x14ac:dyDescent="0.25">
      <c r="C2" s="19" t="s">
        <v>185</v>
      </c>
      <c r="D2" s="21" t="s">
        <v>13</v>
      </c>
      <c r="E2" s="21" t="s">
        <v>14</v>
      </c>
      <c r="F2" s="21" t="s">
        <v>15</v>
      </c>
      <c r="G2" s="21" t="s">
        <v>16</v>
      </c>
      <c r="H2" s="21" t="s">
        <v>17</v>
      </c>
      <c r="I2" s="21" t="s">
        <v>18</v>
      </c>
      <c r="J2" s="21" t="s">
        <v>19</v>
      </c>
      <c r="K2" s="21" t="s">
        <v>20</v>
      </c>
      <c r="L2" s="21" t="s">
        <v>21</v>
      </c>
      <c r="M2" s="21" t="s">
        <v>22</v>
      </c>
      <c r="N2" s="21" t="s">
        <v>23</v>
      </c>
      <c r="O2" s="21" t="s">
        <v>24</v>
      </c>
      <c r="P2" s="21" t="s">
        <v>25</v>
      </c>
      <c r="Q2" s="21" t="s">
        <v>26</v>
      </c>
      <c r="R2" s="21" t="s">
        <v>27</v>
      </c>
      <c r="S2" s="21" t="s">
        <v>28</v>
      </c>
      <c r="T2" s="21" t="s">
        <v>29</v>
      </c>
      <c r="U2" s="21" t="s">
        <v>30</v>
      </c>
      <c r="V2" s="21" t="s">
        <v>31</v>
      </c>
      <c r="W2" s="21" t="s">
        <v>32</v>
      </c>
      <c r="X2" s="21" t="s">
        <v>33</v>
      </c>
      <c r="Y2" s="21" t="s">
        <v>34</v>
      </c>
      <c r="Z2" s="21" t="s">
        <v>35</v>
      </c>
      <c r="AA2" s="21" t="s">
        <v>36</v>
      </c>
      <c r="AB2" s="21" t="s">
        <v>37</v>
      </c>
      <c r="AC2" s="21" t="s">
        <v>38</v>
      </c>
      <c r="AD2" s="21" t="s">
        <v>39</v>
      </c>
      <c r="AE2" s="21" t="s">
        <v>40</v>
      </c>
      <c r="AF2" s="21" t="s">
        <v>41</v>
      </c>
      <c r="AG2" s="21" t="s">
        <v>42</v>
      </c>
      <c r="AH2" s="21" t="s">
        <v>43</v>
      </c>
      <c r="AI2" s="21" t="s">
        <v>44</v>
      </c>
      <c r="AJ2" s="21" t="s">
        <v>45</v>
      </c>
      <c r="AK2" s="21" t="s">
        <v>46</v>
      </c>
      <c r="AL2" s="21" t="s">
        <v>47</v>
      </c>
      <c r="AM2" s="21" t="s">
        <v>48</v>
      </c>
      <c r="AN2" s="21" t="s">
        <v>49</v>
      </c>
      <c r="AO2" s="21" t="s">
        <v>50</v>
      </c>
      <c r="AP2" s="21" t="s">
        <v>51</v>
      </c>
      <c r="AQ2" s="21" t="s">
        <v>52</v>
      </c>
      <c r="AR2" s="21" t="s">
        <v>53</v>
      </c>
      <c r="AS2" s="21" t="s">
        <v>54</v>
      </c>
      <c r="AT2" s="21" t="s">
        <v>55</v>
      </c>
      <c r="AU2" s="21" t="s">
        <v>56</v>
      </c>
      <c r="AV2" s="21" t="s">
        <v>57</v>
      </c>
      <c r="AW2" s="21" t="s">
        <v>58</v>
      </c>
      <c r="AX2" s="21" t="s">
        <v>59</v>
      </c>
      <c r="AY2" s="21" t="s">
        <v>60</v>
      </c>
      <c r="AZ2" s="21" t="s">
        <v>61</v>
      </c>
      <c r="BA2" s="21" t="s">
        <v>62</v>
      </c>
      <c r="BB2" s="21" t="s">
        <v>63</v>
      </c>
      <c r="BC2" s="21" t="s">
        <v>64</v>
      </c>
      <c r="BD2" s="21" t="s">
        <v>65</v>
      </c>
      <c r="BE2" s="21" t="s">
        <v>66</v>
      </c>
      <c r="BF2" s="21" t="s">
        <v>67</v>
      </c>
      <c r="BG2" s="21" t="s">
        <v>68</v>
      </c>
      <c r="BH2" s="21" t="s">
        <v>69</v>
      </c>
      <c r="BI2" s="21" t="s">
        <v>70</v>
      </c>
      <c r="BJ2" s="21" t="s">
        <v>71</v>
      </c>
      <c r="BK2" s="21" t="s">
        <v>72</v>
      </c>
      <c r="BL2" s="21" t="s">
        <v>73</v>
      </c>
      <c r="BM2" s="21" t="s">
        <v>74</v>
      </c>
      <c r="BN2" s="21" t="s">
        <v>75</v>
      </c>
      <c r="BO2" s="21" t="s">
        <v>76</v>
      </c>
      <c r="BP2" s="21" t="s">
        <v>77</v>
      </c>
      <c r="BQ2" s="21" t="s">
        <v>78</v>
      </c>
      <c r="BR2" s="21" t="s">
        <v>79</v>
      </c>
      <c r="BS2" s="21" t="s">
        <v>80</v>
      </c>
      <c r="BT2" s="21" t="s">
        <v>81</v>
      </c>
      <c r="BU2" s="21" t="s">
        <v>82</v>
      </c>
      <c r="BV2" s="21" t="s">
        <v>83</v>
      </c>
      <c r="BW2" s="21" t="s">
        <v>84</v>
      </c>
      <c r="BX2" s="21" t="s">
        <v>85</v>
      </c>
      <c r="BY2" s="21" t="s">
        <v>86</v>
      </c>
      <c r="BZ2" s="21" t="s">
        <v>87</v>
      </c>
      <c r="CA2" s="21" t="s">
        <v>88</v>
      </c>
      <c r="CB2" s="21" t="s">
        <v>89</v>
      </c>
      <c r="CC2" s="21" t="s">
        <v>90</v>
      </c>
      <c r="CD2" s="21" t="s">
        <v>91</v>
      </c>
      <c r="CE2" s="21" t="s">
        <v>92</v>
      </c>
      <c r="CF2" s="21" t="s">
        <v>93</v>
      </c>
      <c r="CG2" s="21" t="s">
        <v>94</v>
      </c>
      <c r="CH2" s="21" t="s">
        <v>95</v>
      </c>
      <c r="CI2" s="21" t="s">
        <v>96</v>
      </c>
      <c r="CJ2" s="21" t="s">
        <v>97</v>
      </c>
      <c r="CK2" s="21" t="s">
        <v>98</v>
      </c>
      <c r="CL2" s="21" t="s">
        <v>99</v>
      </c>
      <c r="CM2" s="21" t="s">
        <v>100</v>
      </c>
      <c r="CN2" s="21" t="s">
        <v>101</v>
      </c>
      <c r="CO2" s="21" t="s">
        <v>102</v>
      </c>
      <c r="CP2" s="21" t="s">
        <v>103</v>
      </c>
      <c r="CQ2" s="21" t="s">
        <v>104</v>
      </c>
      <c r="CR2" s="21" t="s">
        <v>105</v>
      </c>
      <c r="CS2" s="21" t="s">
        <v>106</v>
      </c>
      <c r="CT2" s="21" t="s">
        <v>107</v>
      </c>
      <c r="CU2" s="21" t="s">
        <v>108</v>
      </c>
      <c r="CV2" s="21" t="s">
        <v>109</v>
      </c>
      <c r="CW2" s="21" t="s">
        <v>110</v>
      </c>
      <c r="CX2" s="21" t="s">
        <v>111</v>
      </c>
      <c r="CY2" s="21" t="s">
        <v>112</v>
      </c>
      <c r="CZ2" s="21" t="s">
        <v>113</v>
      </c>
      <c r="DA2" s="21" t="s">
        <v>114</v>
      </c>
      <c r="DB2" s="21" t="s">
        <v>115</v>
      </c>
      <c r="DC2" s="21" t="s">
        <v>116</v>
      </c>
      <c r="DD2" s="21" t="s">
        <v>117</v>
      </c>
      <c r="DE2" s="21" t="s">
        <v>118</v>
      </c>
      <c r="DF2" s="21" t="s">
        <v>119</v>
      </c>
      <c r="DG2" s="21" t="s">
        <v>120</v>
      </c>
      <c r="DH2" s="21" t="s">
        <v>121</v>
      </c>
      <c r="DI2" s="21" t="s">
        <v>122</v>
      </c>
      <c r="DJ2" s="21" t="s">
        <v>123</v>
      </c>
      <c r="DK2" s="21" t="s">
        <v>124</v>
      </c>
      <c r="DL2" s="21" t="s">
        <v>125</v>
      </c>
      <c r="DM2" s="21" t="s">
        <v>126</v>
      </c>
      <c r="DN2" s="21" t="s">
        <v>127</v>
      </c>
      <c r="DO2" s="21" t="s">
        <v>128</v>
      </c>
      <c r="DP2" s="21" t="s">
        <v>129</v>
      </c>
      <c r="DQ2" s="21" t="s">
        <v>130</v>
      </c>
      <c r="DR2" s="21" t="s">
        <v>131</v>
      </c>
      <c r="DS2" s="21" t="s">
        <v>132</v>
      </c>
      <c r="DT2" s="21" t="s">
        <v>133</v>
      </c>
      <c r="DU2" s="21" t="s">
        <v>134</v>
      </c>
      <c r="DV2" s="21" t="s">
        <v>135</v>
      </c>
      <c r="DW2" s="21" t="s">
        <v>136</v>
      </c>
      <c r="DX2" s="21" t="s">
        <v>137</v>
      </c>
      <c r="DY2" s="21" t="s">
        <v>138</v>
      </c>
      <c r="DZ2" s="21" t="s">
        <v>139</v>
      </c>
      <c r="EA2" s="21" t="s">
        <v>140</v>
      </c>
      <c r="EB2" s="21" t="s">
        <v>141</v>
      </c>
      <c r="EC2" s="21" t="s">
        <v>142</v>
      </c>
      <c r="ED2" s="21" t="s">
        <v>143</v>
      </c>
      <c r="EE2" s="21" t="s">
        <v>144</v>
      </c>
      <c r="EF2" s="21" t="s">
        <v>145</v>
      </c>
      <c r="EG2" s="21" t="s">
        <v>146</v>
      </c>
      <c r="EH2" s="21" t="s">
        <v>147</v>
      </c>
      <c r="EI2" s="21" t="s">
        <v>148</v>
      </c>
      <c r="EJ2" s="21" t="s">
        <v>149</v>
      </c>
      <c r="EK2" s="21" t="s">
        <v>150</v>
      </c>
      <c r="EL2" s="21" t="s">
        <v>151</v>
      </c>
      <c r="EM2" s="21" t="s">
        <v>152</v>
      </c>
      <c r="EN2" s="21" t="s">
        <v>153</v>
      </c>
      <c r="EO2" s="21" t="s">
        <v>154</v>
      </c>
      <c r="EP2" s="21" t="s">
        <v>155</v>
      </c>
      <c r="EQ2" s="21" t="s">
        <v>156</v>
      </c>
      <c r="ER2" s="21" t="s">
        <v>157</v>
      </c>
      <c r="ES2" s="21" t="s">
        <v>158</v>
      </c>
      <c r="ET2" s="21" t="s">
        <v>159</v>
      </c>
      <c r="EU2" s="21" t="s">
        <v>160</v>
      </c>
      <c r="EV2" s="21" t="s">
        <v>161</v>
      </c>
      <c r="EW2" s="21" t="s">
        <v>162</v>
      </c>
      <c r="EX2" s="21" t="s">
        <v>163</v>
      </c>
      <c r="EY2" s="21" t="s">
        <v>164</v>
      </c>
      <c r="EZ2" s="21" t="s">
        <v>165</v>
      </c>
      <c r="FA2" s="21" t="s">
        <v>166</v>
      </c>
      <c r="FB2" s="21" t="s">
        <v>167</v>
      </c>
      <c r="FC2" s="21" t="s">
        <v>168</v>
      </c>
      <c r="FD2" s="21" t="s">
        <v>169</v>
      </c>
      <c r="FE2" s="21" t="s">
        <v>170</v>
      </c>
      <c r="FF2" s="21" t="s">
        <v>171</v>
      </c>
      <c r="FG2" s="21" t="s">
        <v>172</v>
      </c>
      <c r="FH2" s="21" t="s">
        <v>173</v>
      </c>
      <c r="FI2" s="21" t="s">
        <v>174</v>
      </c>
      <c r="FJ2" s="21" t="s">
        <v>175</v>
      </c>
      <c r="FK2" s="21" t="s">
        <v>176</v>
      </c>
      <c r="FL2" s="21" t="s">
        <v>177</v>
      </c>
      <c r="FM2" s="21" t="s">
        <v>178</v>
      </c>
      <c r="FN2" s="21" t="s">
        <v>118</v>
      </c>
      <c r="FO2" s="21" t="s">
        <v>179</v>
      </c>
      <c r="FP2" s="21" t="s">
        <v>180</v>
      </c>
      <c r="FQ2" s="21" t="s">
        <v>181</v>
      </c>
      <c r="FR2" s="21" t="s">
        <v>182</v>
      </c>
      <c r="FS2" s="21" t="s">
        <v>183</v>
      </c>
    </row>
    <row r="3" spans="2:175" x14ac:dyDescent="0.25">
      <c r="B3" s="17">
        <f>SUM(D3:FS3)-'Esc Med Regional'!K196</f>
        <v>0</v>
      </c>
      <c r="C3" s="16">
        <v>45627</v>
      </c>
      <c r="D3" s="18">
        <v>0</v>
      </c>
      <c r="E3" s="18">
        <v>0</v>
      </c>
      <c r="F3" s="18">
        <v>3.8374400589094596E-2</v>
      </c>
      <c r="G3" s="18">
        <v>0</v>
      </c>
      <c r="H3" s="18">
        <v>0</v>
      </c>
      <c r="I3" s="18">
        <v>13.160955407586105</v>
      </c>
      <c r="J3" s="18">
        <v>0</v>
      </c>
      <c r="K3" s="18">
        <v>0.17952232229346232</v>
      </c>
      <c r="L3" s="18">
        <v>0</v>
      </c>
      <c r="M3" s="18">
        <v>0.30043772946758268</v>
      </c>
      <c r="N3" s="18">
        <v>0.18877765099045637</v>
      </c>
      <c r="O3" s="18">
        <v>0.10900104306058428</v>
      </c>
      <c r="P3" s="18">
        <v>4.7014186155252012E-2</v>
      </c>
      <c r="Q3" s="18">
        <v>0</v>
      </c>
      <c r="R3" s="18">
        <v>0</v>
      </c>
      <c r="S3" s="18">
        <v>0.12818269792152043</v>
      </c>
      <c r="T3" s="18">
        <v>0</v>
      </c>
      <c r="U3" s="18">
        <v>0</v>
      </c>
      <c r="V3" s="18">
        <v>0</v>
      </c>
      <c r="W3" s="18">
        <v>0</v>
      </c>
      <c r="X3" s="18">
        <v>0</v>
      </c>
      <c r="Y3" s="18">
        <v>0</v>
      </c>
      <c r="Z3" s="18">
        <v>0</v>
      </c>
      <c r="AA3" s="18">
        <v>9.9279260215389105</v>
      </c>
      <c r="AB3" s="18">
        <v>0.14263409791215348</v>
      </c>
      <c r="AC3" s="18">
        <v>4.5450373876910297E-2</v>
      </c>
      <c r="AD3" s="18">
        <v>4.1042364153750563</v>
      </c>
      <c r="AE3" s="18">
        <v>0</v>
      </c>
      <c r="AF3" s="18">
        <v>0.32615745055605389</v>
      </c>
      <c r="AG3" s="18">
        <v>0</v>
      </c>
      <c r="AH3" s="18">
        <v>0</v>
      </c>
      <c r="AI3" s="18">
        <v>0.20550545147846269</v>
      </c>
      <c r="AJ3" s="18">
        <v>0.25231168387329694</v>
      </c>
      <c r="AK3" s="18">
        <v>0</v>
      </c>
      <c r="AL3" s="18">
        <v>0</v>
      </c>
      <c r="AM3" s="18">
        <v>0</v>
      </c>
      <c r="AN3" s="18">
        <v>2.2619102793474024</v>
      </c>
      <c r="AO3" s="18">
        <v>0</v>
      </c>
      <c r="AP3" s="18">
        <v>2.3928546032072713E-3</v>
      </c>
      <c r="AQ3" s="18">
        <v>0</v>
      </c>
      <c r="AR3" s="18">
        <v>0</v>
      </c>
      <c r="AS3" s="18">
        <v>0</v>
      </c>
      <c r="AT3" s="18">
        <v>0.2709692952579803</v>
      </c>
      <c r="AU3" s="18">
        <v>0</v>
      </c>
      <c r="AV3" s="18">
        <v>2.1703124786099528E-4</v>
      </c>
      <c r="AW3" s="18">
        <v>0</v>
      </c>
      <c r="AX3" s="18">
        <v>3.6781085163810783E-3</v>
      </c>
      <c r="AY3" s="18">
        <v>0</v>
      </c>
      <c r="AZ3" s="18">
        <v>6.041984311339899</v>
      </c>
      <c r="BA3" s="18">
        <v>0</v>
      </c>
      <c r="BB3" s="18">
        <v>2.5986636257040226E-3</v>
      </c>
      <c r="BC3" s="18">
        <v>2.2625764600197016</v>
      </c>
      <c r="BD3" s="18">
        <v>0</v>
      </c>
      <c r="BE3" s="18">
        <v>0</v>
      </c>
      <c r="BF3" s="18">
        <v>8.8954254879868456E-3</v>
      </c>
      <c r="BG3" s="18">
        <v>0.61188819092662261</v>
      </c>
      <c r="BH3" s="18">
        <v>0.14448284191482968</v>
      </c>
      <c r="BI3" s="18">
        <v>0</v>
      </c>
      <c r="BJ3" s="18">
        <v>2.9184991488675946E-3</v>
      </c>
      <c r="BK3" s="18">
        <v>0</v>
      </c>
      <c r="BL3" s="18">
        <v>0</v>
      </c>
      <c r="BM3" s="18">
        <v>0.13799189419919755</v>
      </c>
      <c r="BN3" s="18">
        <v>0.52230854337199684</v>
      </c>
      <c r="BO3" s="18">
        <v>0.10805014901732209</v>
      </c>
      <c r="BP3" s="18">
        <v>0.65770462961980436</v>
      </c>
      <c r="BQ3" s="18">
        <v>2.7985608276812551E-4</v>
      </c>
      <c r="BR3" s="18">
        <v>0</v>
      </c>
      <c r="BS3" s="18">
        <v>0</v>
      </c>
      <c r="BT3" s="18">
        <v>3.1012623049610642E-3</v>
      </c>
      <c r="BU3" s="18">
        <v>0.14018505207231918</v>
      </c>
      <c r="BV3" s="18">
        <v>0</v>
      </c>
      <c r="BW3" s="18">
        <v>0</v>
      </c>
      <c r="BX3" s="18">
        <v>0.82865671675073371</v>
      </c>
      <c r="BY3" s="18">
        <v>0</v>
      </c>
      <c r="BZ3" s="18">
        <v>0.14254098338133658</v>
      </c>
      <c r="CA3" s="18">
        <v>0.93636418485038031</v>
      </c>
      <c r="CB3" s="18">
        <v>0</v>
      </c>
      <c r="CC3" s="18">
        <v>0</v>
      </c>
      <c r="CD3" s="18">
        <v>0</v>
      </c>
      <c r="CE3" s="18">
        <v>0</v>
      </c>
      <c r="CF3" s="18">
        <v>0</v>
      </c>
      <c r="CG3" s="18">
        <v>0</v>
      </c>
      <c r="CH3" s="18">
        <v>0</v>
      </c>
      <c r="CI3" s="18">
        <v>0</v>
      </c>
      <c r="CJ3" s="18">
        <v>0</v>
      </c>
      <c r="CK3" s="18">
        <v>0</v>
      </c>
      <c r="CL3" s="18">
        <v>0</v>
      </c>
      <c r="CM3" s="18">
        <v>0.43123625839272856</v>
      </c>
      <c r="CN3" s="18">
        <v>0.83580376277155588</v>
      </c>
      <c r="CO3" s="18">
        <v>0.84337154371624901</v>
      </c>
      <c r="CP3" s="18">
        <v>0</v>
      </c>
      <c r="CQ3" s="18">
        <v>0</v>
      </c>
      <c r="CR3" s="18">
        <v>0</v>
      </c>
      <c r="CS3" s="18">
        <v>1.4198971375753107</v>
      </c>
      <c r="CT3" s="18">
        <v>0.37288397932662198</v>
      </c>
      <c r="CU3" s="18">
        <v>2.8540496741474033E-2</v>
      </c>
      <c r="CV3" s="18">
        <v>0.13191887659151222</v>
      </c>
      <c r="CW3" s="18">
        <v>0.13501927157994448</v>
      </c>
      <c r="CX3" s="18">
        <v>0</v>
      </c>
      <c r="CY3" s="18">
        <v>0</v>
      </c>
      <c r="CZ3" s="18">
        <v>0</v>
      </c>
      <c r="DA3" s="18">
        <v>0</v>
      </c>
      <c r="DB3" s="18">
        <v>0</v>
      </c>
      <c r="DC3" s="18">
        <v>9.412810347418572E-3</v>
      </c>
      <c r="DD3" s="18">
        <v>0</v>
      </c>
      <c r="DE3" s="18">
        <v>0</v>
      </c>
      <c r="DF3" s="18">
        <v>0</v>
      </c>
      <c r="DG3" s="18">
        <v>0</v>
      </c>
      <c r="DH3" s="18">
        <v>0</v>
      </c>
      <c r="DI3" s="18">
        <v>0</v>
      </c>
      <c r="DJ3" s="18">
        <v>0</v>
      </c>
      <c r="DK3" s="18">
        <v>0</v>
      </c>
      <c r="DL3" s="18">
        <v>0</v>
      </c>
      <c r="DM3" s="18">
        <v>0</v>
      </c>
      <c r="DN3" s="18">
        <v>0</v>
      </c>
      <c r="DO3" s="18">
        <v>0</v>
      </c>
      <c r="DP3" s="18">
        <v>0</v>
      </c>
      <c r="DQ3" s="18">
        <v>0</v>
      </c>
      <c r="DR3" s="18">
        <v>0</v>
      </c>
      <c r="DS3" s="18">
        <v>0</v>
      </c>
      <c r="DT3" s="18">
        <v>0</v>
      </c>
      <c r="DU3" s="18">
        <v>0</v>
      </c>
      <c r="DV3" s="18">
        <v>4.802531777454611</v>
      </c>
      <c r="DW3" s="18">
        <v>0.97341566702294202</v>
      </c>
      <c r="DX3" s="18">
        <v>0</v>
      </c>
      <c r="DY3" s="18">
        <v>1.0828782619748165</v>
      </c>
      <c r="DZ3" s="18">
        <v>0</v>
      </c>
      <c r="EA3" s="18">
        <v>0.68543130966591959</v>
      </c>
      <c r="EB3" s="18">
        <v>0</v>
      </c>
      <c r="EC3" s="18">
        <v>0</v>
      </c>
      <c r="ED3" s="18">
        <v>0</v>
      </c>
      <c r="EE3" s="18">
        <v>0</v>
      </c>
      <c r="EF3" s="18">
        <v>0</v>
      </c>
      <c r="EG3" s="18">
        <v>0</v>
      </c>
      <c r="EH3" s="18">
        <v>5.3651061054383486</v>
      </c>
      <c r="EI3" s="18">
        <v>2.5116634696190157</v>
      </c>
      <c r="EJ3" s="18">
        <v>0.28128587863227711</v>
      </c>
      <c r="EK3" s="18">
        <v>0.34862078878764091</v>
      </c>
      <c r="EL3" s="18">
        <v>8.955364748603525E-3</v>
      </c>
      <c r="EM3" s="18">
        <v>0</v>
      </c>
      <c r="EN3" s="18">
        <v>0.43040104163158388</v>
      </c>
      <c r="EO3" s="18">
        <v>2.5856674519811912E-2</v>
      </c>
      <c r="EP3" s="18">
        <v>0</v>
      </c>
      <c r="EQ3" s="18">
        <v>0</v>
      </c>
      <c r="ER3" s="18">
        <v>2.4429446629773012E-2</v>
      </c>
      <c r="ES3" s="18">
        <v>0</v>
      </c>
      <c r="ET3" s="18">
        <v>0</v>
      </c>
      <c r="EU3" s="18">
        <v>7.5043993713965664E-3</v>
      </c>
      <c r="EV3" s="18">
        <v>0</v>
      </c>
      <c r="EW3" s="18">
        <v>0</v>
      </c>
      <c r="EX3" s="18">
        <v>0</v>
      </c>
      <c r="EY3" s="18">
        <v>0</v>
      </c>
      <c r="EZ3" s="18">
        <v>7.6726155052929429E-2</v>
      </c>
      <c r="FA3" s="18">
        <v>0.1554910460975803</v>
      </c>
      <c r="FB3" s="18">
        <v>0.10818638281303154</v>
      </c>
      <c r="FC3" s="18">
        <v>0</v>
      </c>
      <c r="FD3" s="18">
        <v>0</v>
      </c>
      <c r="FE3" s="18">
        <v>0</v>
      </c>
      <c r="FF3" s="18">
        <v>0</v>
      </c>
      <c r="FG3" s="18">
        <v>9.7472811566815774E-3</v>
      </c>
      <c r="FH3" s="18">
        <v>0.4468506446154113</v>
      </c>
      <c r="FI3" s="18">
        <v>0</v>
      </c>
      <c r="FJ3" s="18">
        <v>0.16354800008355558</v>
      </c>
      <c r="FK3" s="18">
        <v>0</v>
      </c>
      <c r="FL3" s="18">
        <v>0</v>
      </c>
      <c r="FM3" s="18">
        <v>0</v>
      </c>
      <c r="FN3" s="18">
        <v>4.3594653729520282E-2</v>
      </c>
      <c r="FO3" s="18">
        <v>0</v>
      </c>
      <c r="FP3" s="18">
        <v>0.80137839554963686</v>
      </c>
      <c r="FQ3" s="18">
        <v>0</v>
      </c>
      <c r="FR3" s="18">
        <v>5.1635276052010475E-3</v>
      </c>
      <c r="FS3" s="18">
        <v>0</v>
      </c>
    </row>
    <row r="4" spans="2:175" x14ac:dyDescent="0.25">
      <c r="B4" s="17">
        <f>SUM(D4:FS4)-'Esc Med Regional'!K197</f>
        <v>0</v>
      </c>
      <c r="C4" s="16">
        <v>45658</v>
      </c>
      <c r="D4" s="18">
        <v>0</v>
      </c>
      <c r="E4" s="18">
        <v>0</v>
      </c>
      <c r="F4" s="18">
        <v>3.6014425221998485E-2</v>
      </c>
      <c r="G4" s="18">
        <v>0</v>
      </c>
      <c r="H4" s="18">
        <v>0</v>
      </c>
      <c r="I4" s="18">
        <v>12.351573890414466</v>
      </c>
      <c r="J4" s="18">
        <v>0</v>
      </c>
      <c r="K4" s="18">
        <v>0.16848193464042729</v>
      </c>
      <c r="L4" s="18">
        <v>0</v>
      </c>
      <c r="M4" s="18">
        <v>0.28196120266832697</v>
      </c>
      <c r="N4" s="18">
        <v>0.17716807274671564</v>
      </c>
      <c r="O4" s="18">
        <v>0.1022976216999425</v>
      </c>
      <c r="P4" s="18">
        <v>4.4122875293656515E-2</v>
      </c>
      <c r="Q4" s="18">
        <v>0</v>
      </c>
      <c r="R4" s="18">
        <v>0</v>
      </c>
      <c r="S4" s="18">
        <v>0.12029962991423335</v>
      </c>
      <c r="T4" s="18">
        <v>0</v>
      </c>
      <c r="U4" s="18">
        <v>0</v>
      </c>
      <c r="V4" s="18">
        <v>0</v>
      </c>
      <c r="W4" s="18">
        <v>0</v>
      </c>
      <c r="X4" s="18">
        <v>0</v>
      </c>
      <c r="Y4" s="18">
        <v>0</v>
      </c>
      <c r="Z4" s="18">
        <v>0</v>
      </c>
      <c r="AA4" s="18">
        <v>9.3173715764528637</v>
      </c>
      <c r="AB4" s="18">
        <v>0.13386228773627498</v>
      </c>
      <c r="AC4" s="18">
        <v>4.2655235421892999E-2</v>
      </c>
      <c r="AD4" s="18">
        <v>3.8518312522367801</v>
      </c>
      <c r="AE4" s="18">
        <v>0</v>
      </c>
      <c r="AF4" s="18">
        <v>0.30609919460179935</v>
      </c>
      <c r="AG4" s="18">
        <v>0</v>
      </c>
      <c r="AH4" s="18">
        <v>0</v>
      </c>
      <c r="AI4" s="18">
        <v>0.1928671354175478</v>
      </c>
      <c r="AJ4" s="18">
        <v>0.23679484583464</v>
      </c>
      <c r="AK4" s="18">
        <v>0</v>
      </c>
      <c r="AL4" s="18">
        <v>0</v>
      </c>
      <c r="AM4" s="18">
        <v>0</v>
      </c>
      <c r="AN4" s="18">
        <v>2.1228057601915165</v>
      </c>
      <c r="AO4" s="18">
        <v>0</v>
      </c>
      <c r="AP4" s="18">
        <v>2.2456971796665239E-3</v>
      </c>
      <c r="AQ4" s="18">
        <v>0</v>
      </c>
      <c r="AR4" s="18">
        <v>0</v>
      </c>
      <c r="AS4" s="18">
        <v>0</v>
      </c>
      <c r="AT4" s="18">
        <v>0.25430503855998882</v>
      </c>
      <c r="AU4" s="18">
        <v>0</v>
      </c>
      <c r="AV4" s="18">
        <v>1.9398675675798142E-4</v>
      </c>
      <c r="AW4" s="18">
        <v>0</v>
      </c>
      <c r="AX4" s="18">
        <v>3.2875650355826324E-3</v>
      </c>
      <c r="AY4" s="18">
        <v>0</v>
      </c>
      <c r="AZ4" s="18">
        <v>5.4004432656173087</v>
      </c>
      <c r="BA4" s="18">
        <v>0</v>
      </c>
      <c r="BB4" s="18">
        <v>2.3227361664442513E-3</v>
      </c>
      <c r="BC4" s="18">
        <v>2.0223349113178881</v>
      </c>
      <c r="BD4" s="18">
        <v>0</v>
      </c>
      <c r="BE4" s="18">
        <v>0</v>
      </c>
      <c r="BF4" s="18">
        <v>7.9509045697514751E-3</v>
      </c>
      <c r="BG4" s="18">
        <v>0.54691758364854515</v>
      </c>
      <c r="BH4" s="18">
        <v>0.1291415783969746</v>
      </c>
      <c r="BI4" s="18">
        <v>0</v>
      </c>
      <c r="BJ4" s="18">
        <v>2.6086113869296973E-3</v>
      </c>
      <c r="BK4" s="18">
        <v>0</v>
      </c>
      <c r="BL4" s="18">
        <v>0</v>
      </c>
      <c r="BM4" s="18">
        <v>0.12333984289551549</v>
      </c>
      <c r="BN4" s="18">
        <v>0.46684954979668841</v>
      </c>
      <c r="BO4" s="18">
        <v>9.6577327834891341E-2</v>
      </c>
      <c r="BP4" s="18">
        <v>0.58786920898308537</v>
      </c>
      <c r="BQ4" s="18">
        <v>2.501408179247655E-4</v>
      </c>
      <c r="BR4" s="18">
        <v>0</v>
      </c>
      <c r="BS4" s="18">
        <v>0</v>
      </c>
      <c r="BT4" s="18">
        <v>2.771968655778524E-3</v>
      </c>
      <c r="BU4" s="18">
        <v>0.12530013012170141</v>
      </c>
      <c r="BV4" s="18">
        <v>0</v>
      </c>
      <c r="BW4" s="18">
        <v>0</v>
      </c>
      <c r="BX4" s="18">
        <v>0.74066951433255657</v>
      </c>
      <c r="BY4" s="18">
        <v>0</v>
      </c>
      <c r="BZ4" s="18">
        <v>0.12740590741545582</v>
      </c>
      <c r="CA4" s="18">
        <v>0.83694054728835621</v>
      </c>
      <c r="CB4" s="18">
        <v>0</v>
      </c>
      <c r="CC4" s="18">
        <v>0</v>
      </c>
      <c r="CD4" s="18">
        <v>0</v>
      </c>
      <c r="CE4" s="18">
        <v>0</v>
      </c>
      <c r="CF4" s="18">
        <v>0</v>
      </c>
      <c r="CG4" s="18">
        <v>0</v>
      </c>
      <c r="CH4" s="18">
        <v>0</v>
      </c>
      <c r="CI4" s="18">
        <v>0</v>
      </c>
      <c r="CJ4" s="18">
        <v>0</v>
      </c>
      <c r="CK4" s="18">
        <v>0</v>
      </c>
      <c r="CL4" s="18">
        <v>0</v>
      </c>
      <c r="CM4" s="18">
        <v>0.41031906214866815</v>
      </c>
      <c r="CN4" s="18">
        <v>0.80438983449982804</v>
      </c>
      <c r="CO4" s="18">
        <v>0.81167317818979479</v>
      </c>
      <c r="CP4" s="18">
        <v>0</v>
      </c>
      <c r="CQ4" s="18">
        <v>0</v>
      </c>
      <c r="CR4" s="18">
        <v>0</v>
      </c>
      <c r="CS4" s="18">
        <v>1.3665298894007964</v>
      </c>
      <c r="CT4" s="18">
        <v>0.35886902617374344</v>
      </c>
      <c r="CU4" s="18">
        <v>2.7467793844680302E-2</v>
      </c>
      <c r="CV4" s="18">
        <v>0.12944671277273934</v>
      </c>
      <c r="CW4" s="18">
        <v>0.13248900626340004</v>
      </c>
      <c r="CX4" s="18">
        <v>0</v>
      </c>
      <c r="CY4" s="18">
        <v>0</v>
      </c>
      <c r="CZ4" s="18">
        <v>0</v>
      </c>
      <c r="DA4" s="18">
        <v>0</v>
      </c>
      <c r="DB4" s="18">
        <v>0</v>
      </c>
      <c r="DC4" s="18">
        <v>9.2364139909978382E-3</v>
      </c>
      <c r="DD4" s="18">
        <v>0</v>
      </c>
      <c r="DE4" s="18">
        <v>0</v>
      </c>
      <c r="DF4" s="18">
        <v>0</v>
      </c>
      <c r="DG4" s="18">
        <v>0</v>
      </c>
      <c r="DH4" s="18">
        <v>0</v>
      </c>
      <c r="DI4" s="18">
        <v>0</v>
      </c>
      <c r="DJ4" s="18">
        <v>0</v>
      </c>
      <c r="DK4" s="18">
        <v>0</v>
      </c>
      <c r="DL4" s="18">
        <v>0</v>
      </c>
      <c r="DM4" s="18">
        <v>0</v>
      </c>
      <c r="DN4" s="18">
        <v>0</v>
      </c>
      <c r="DO4" s="18">
        <v>0</v>
      </c>
      <c r="DP4" s="18">
        <v>0</v>
      </c>
      <c r="DQ4" s="18">
        <v>0</v>
      </c>
      <c r="DR4" s="18">
        <v>0</v>
      </c>
      <c r="DS4" s="18">
        <v>0</v>
      </c>
      <c r="DT4" s="18">
        <v>0</v>
      </c>
      <c r="DU4" s="18">
        <v>0</v>
      </c>
      <c r="DV4" s="18">
        <v>4.3660303479603515</v>
      </c>
      <c r="DW4" s="18">
        <v>0.94556768645479616</v>
      </c>
      <c r="DX4" s="18">
        <v>0</v>
      </c>
      <c r="DY4" s="18">
        <v>1.0518987186833364</v>
      </c>
      <c r="DZ4" s="18">
        <v>0</v>
      </c>
      <c r="EA4" s="18">
        <v>0.66582213504604426</v>
      </c>
      <c r="EB4" s="18">
        <v>0</v>
      </c>
      <c r="EC4" s="18">
        <v>0</v>
      </c>
      <c r="ED4" s="18">
        <v>0</v>
      </c>
      <c r="EE4" s="18">
        <v>0</v>
      </c>
      <c r="EF4" s="18">
        <v>0</v>
      </c>
      <c r="EG4" s="18">
        <v>0</v>
      </c>
      <c r="EH4" s="18">
        <v>5.0619788014881832</v>
      </c>
      <c r="EI4" s="18">
        <v>2.3697550411530841</v>
      </c>
      <c r="EJ4" s="18">
        <v>0.26539328893258296</v>
      </c>
      <c r="EK4" s="18">
        <v>0.32892379161193575</v>
      </c>
      <c r="EL4" s="18">
        <v>8.4493886283208593E-3</v>
      </c>
      <c r="EM4" s="18">
        <v>0</v>
      </c>
      <c r="EN4" s="18">
        <v>0.40608347832470398</v>
      </c>
      <c r="EO4" s="18">
        <v>2.4395778149400398E-2</v>
      </c>
      <c r="EP4" s="18">
        <v>0</v>
      </c>
      <c r="EQ4" s="18">
        <v>0</v>
      </c>
      <c r="ER4" s="18">
        <v>2.3460133695494677E-2</v>
      </c>
      <c r="ES4" s="18">
        <v>0</v>
      </c>
      <c r="ET4" s="18">
        <v>0</v>
      </c>
      <c r="EU4" s="18">
        <v>7.2066393981592E-3</v>
      </c>
      <c r="EV4" s="18">
        <v>0</v>
      </c>
      <c r="EW4" s="18">
        <v>0</v>
      </c>
      <c r="EX4" s="18">
        <v>0</v>
      </c>
      <c r="EY4" s="18">
        <v>0</v>
      </c>
      <c r="EZ4" s="18">
        <v>7.3681810429928024E-2</v>
      </c>
      <c r="FA4" s="18">
        <v>0.14932146377215971</v>
      </c>
      <c r="FB4" s="18">
        <v>0.10389375753327371</v>
      </c>
      <c r="FC4" s="18">
        <v>0</v>
      </c>
      <c r="FD4" s="18">
        <v>0</v>
      </c>
      <c r="FE4" s="18">
        <v>0</v>
      </c>
      <c r="FF4" s="18">
        <v>0</v>
      </c>
      <c r="FG4" s="18">
        <v>9.3605279959405509E-3</v>
      </c>
      <c r="FH4" s="18">
        <v>0.42912048002836539</v>
      </c>
      <c r="FI4" s="18">
        <v>0</v>
      </c>
      <c r="FJ4" s="18">
        <v>0.15705873349234514</v>
      </c>
      <c r="FK4" s="18">
        <v>0</v>
      </c>
      <c r="FL4" s="18">
        <v>0</v>
      </c>
      <c r="FM4" s="18">
        <v>0</v>
      </c>
      <c r="FN4" s="18">
        <v>4.1864902648138469E-2</v>
      </c>
      <c r="FO4" s="18">
        <v>0</v>
      </c>
      <c r="FP4" s="18">
        <v>0.7695812592563086</v>
      </c>
      <c r="FQ4" s="18">
        <v>0</v>
      </c>
      <c r="FR4" s="18">
        <v>4.9586488713485683E-3</v>
      </c>
      <c r="FS4" s="18">
        <v>0</v>
      </c>
    </row>
    <row r="5" spans="2:175" x14ac:dyDescent="0.25">
      <c r="B5" s="17">
        <f>SUM(D5:FS5)-'Esc Med Regional'!K198</f>
        <v>0</v>
      </c>
      <c r="C5" s="16">
        <v>45689</v>
      </c>
      <c r="D5" s="18">
        <v>0</v>
      </c>
      <c r="E5" s="18">
        <v>0</v>
      </c>
      <c r="F5" s="18">
        <v>3.9285482749042089E-2</v>
      </c>
      <c r="G5" s="18">
        <v>0</v>
      </c>
      <c r="H5" s="18">
        <v>0</v>
      </c>
      <c r="I5" s="18">
        <v>13.473421830400374</v>
      </c>
      <c r="J5" s="18">
        <v>0</v>
      </c>
      <c r="K5" s="18">
        <v>0.18378452789519356</v>
      </c>
      <c r="L5" s="18">
        <v>0</v>
      </c>
      <c r="M5" s="18">
        <v>0.30757069965841438</v>
      </c>
      <c r="N5" s="18">
        <v>0.19325959591660272</v>
      </c>
      <c r="O5" s="18">
        <v>0.11158893770450451</v>
      </c>
      <c r="P5" s="18">
        <v>4.8130393460459359E-2</v>
      </c>
      <c r="Q5" s="18">
        <v>0</v>
      </c>
      <c r="R5" s="18">
        <v>0</v>
      </c>
      <c r="S5" s="18">
        <v>0.13122600198614273</v>
      </c>
      <c r="T5" s="18">
        <v>0</v>
      </c>
      <c r="U5" s="18">
        <v>0</v>
      </c>
      <c r="V5" s="18">
        <v>0</v>
      </c>
      <c r="W5" s="18">
        <v>0</v>
      </c>
      <c r="X5" s="18">
        <v>0</v>
      </c>
      <c r="Y5" s="18">
        <v>0</v>
      </c>
      <c r="Z5" s="18">
        <v>0</v>
      </c>
      <c r="AA5" s="18">
        <v>10.163634101525783</v>
      </c>
      <c r="AB5" s="18">
        <v>0.14602050603874445</v>
      </c>
      <c r="AC5" s="18">
        <v>4.652945326750707E-2</v>
      </c>
      <c r="AD5" s="18">
        <v>4.2016788905890587</v>
      </c>
      <c r="AE5" s="18">
        <v>0</v>
      </c>
      <c r="AF5" s="18">
        <v>0.33390105644888507</v>
      </c>
      <c r="AG5" s="18">
        <v>0</v>
      </c>
      <c r="AH5" s="18">
        <v>0</v>
      </c>
      <c r="AI5" s="18">
        <v>0.2103845465975977</v>
      </c>
      <c r="AJ5" s="18">
        <v>0.25830204907495169</v>
      </c>
      <c r="AK5" s="18">
        <v>0</v>
      </c>
      <c r="AL5" s="18">
        <v>0</v>
      </c>
      <c r="AM5" s="18">
        <v>0</v>
      </c>
      <c r="AN5" s="18">
        <v>2.3156123846905388</v>
      </c>
      <c r="AO5" s="18">
        <v>0</v>
      </c>
      <c r="AP5" s="18">
        <v>2.4496655789323211E-3</v>
      </c>
      <c r="AQ5" s="18">
        <v>0</v>
      </c>
      <c r="AR5" s="18">
        <v>0</v>
      </c>
      <c r="AS5" s="18">
        <v>0</v>
      </c>
      <c r="AT5" s="18">
        <v>0.27740262807916444</v>
      </c>
      <c r="AU5" s="18">
        <v>0</v>
      </c>
      <c r="AV5" s="18">
        <v>2.2172384013513597E-4</v>
      </c>
      <c r="AW5" s="18">
        <v>0</v>
      </c>
      <c r="AX5" s="18">
        <v>3.7576356065007256E-3</v>
      </c>
      <c r="AY5" s="18">
        <v>0</v>
      </c>
      <c r="AZ5" s="18">
        <v>6.1726224990631353</v>
      </c>
      <c r="BA5" s="18">
        <v>0</v>
      </c>
      <c r="BB5" s="18">
        <v>2.6548512437233386E-3</v>
      </c>
      <c r="BC5" s="18">
        <v>2.3114972901793349</v>
      </c>
      <c r="BD5" s="18">
        <v>0</v>
      </c>
      <c r="BE5" s="18">
        <v>0</v>
      </c>
      <c r="BF5" s="18">
        <v>9.087760026591429E-3</v>
      </c>
      <c r="BG5" s="18">
        <v>0.62511827565257527</v>
      </c>
      <c r="BH5" s="18">
        <v>0.14760681173206849</v>
      </c>
      <c r="BI5" s="18">
        <v>0</v>
      </c>
      <c r="BJ5" s="18">
        <v>2.9816021660277496E-3</v>
      </c>
      <c r="BK5" s="18">
        <v>0</v>
      </c>
      <c r="BL5" s="18">
        <v>0</v>
      </c>
      <c r="BM5" s="18">
        <v>0.14097551846065842</v>
      </c>
      <c r="BN5" s="18">
        <v>0.53360176063679798</v>
      </c>
      <c r="BO5" s="18">
        <v>0.1103863807788571</v>
      </c>
      <c r="BP5" s="18">
        <v>0.67192534527268222</v>
      </c>
      <c r="BQ5" s="18">
        <v>2.8590705701635953E-4</v>
      </c>
      <c r="BR5" s="18">
        <v>0</v>
      </c>
      <c r="BS5" s="18">
        <v>0</v>
      </c>
      <c r="BT5" s="18">
        <v>3.1683169787731272E-3</v>
      </c>
      <c r="BU5" s="18">
        <v>0.14321609621360296</v>
      </c>
      <c r="BV5" s="18">
        <v>0</v>
      </c>
      <c r="BW5" s="18">
        <v>0</v>
      </c>
      <c r="BX5" s="18">
        <v>0.8465737132443899</v>
      </c>
      <c r="BY5" s="18">
        <v>0</v>
      </c>
      <c r="BZ5" s="18">
        <v>0.14562296684664885</v>
      </c>
      <c r="CA5" s="18">
        <v>0.95661000374934924</v>
      </c>
      <c r="CB5" s="18">
        <v>0</v>
      </c>
      <c r="CC5" s="18">
        <v>0</v>
      </c>
      <c r="CD5" s="18">
        <v>0</v>
      </c>
      <c r="CE5" s="18">
        <v>0</v>
      </c>
      <c r="CF5" s="18">
        <v>0</v>
      </c>
      <c r="CG5" s="18">
        <v>0</v>
      </c>
      <c r="CH5" s="18">
        <v>0</v>
      </c>
      <c r="CI5" s="18">
        <v>0</v>
      </c>
      <c r="CJ5" s="18">
        <v>0</v>
      </c>
      <c r="CK5" s="18">
        <v>0</v>
      </c>
      <c r="CL5" s="18">
        <v>0</v>
      </c>
      <c r="CM5" s="18">
        <v>0.36251777765822102</v>
      </c>
      <c r="CN5" s="18">
        <v>0.86638834607790383</v>
      </c>
      <c r="CO5" s="18">
        <v>0.87423305497752712</v>
      </c>
      <c r="CP5" s="18">
        <v>0</v>
      </c>
      <c r="CQ5" s="18">
        <v>0</v>
      </c>
      <c r="CR5" s="18">
        <v>0</v>
      </c>
      <c r="CS5" s="18">
        <v>1.4718554610777219</v>
      </c>
      <c r="CT5" s="18">
        <v>0.38652893001636268</v>
      </c>
      <c r="CU5" s="18">
        <v>2.9584879692442809E-2</v>
      </c>
      <c r="CV5" s="18">
        <v>0.13510201331740959</v>
      </c>
      <c r="CW5" s="18">
        <v>0.13827721929125547</v>
      </c>
      <c r="CX5" s="18">
        <v>0</v>
      </c>
      <c r="CY5" s="18">
        <v>0</v>
      </c>
      <c r="CZ5" s="18">
        <v>0</v>
      </c>
      <c r="DA5" s="18">
        <v>0</v>
      </c>
      <c r="DB5" s="18">
        <v>0</v>
      </c>
      <c r="DC5" s="18">
        <v>9.6399367684807617E-3</v>
      </c>
      <c r="DD5" s="18">
        <v>0</v>
      </c>
      <c r="DE5" s="18">
        <v>0</v>
      </c>
      <c r="DF5" s="18">
        <v>0</v>
      </c>
      <c r="DG5" s="18">
        <v>0</v>
      </c>
      <c r="DH5" s="18">
        <v>0</v>
      </c>
      <c r="DI5" s="18">
        <v>0</v>
      </c>
      <c r="DJ5" s="18">
        <v>0</v>
      </c>
      <c r="DK5" s="18">
        <v>0</v>
      </c>
      <c r="DL5" s="18">
        <v>0</v>
      </c>
      <c r="DM5" s="18">
        <v>0</v>
      </c>
      <c r="DN5" s="18">
        <v>0</v>
      </c>
      <c r="DO5" s="18">
        <v>0</v>
      </c>
      <c r="DP5" s="18">
        <v>0</v>
      </c>
      <c r="DQ5" s="18">
        <v>0</v>
      </c>
      <c r="DR5" s="18">
        <v>0</v>
      </c>
      <c r="DS5" s="18">
        <v>0</v>
      </c>
      <c r="DT5" s="18">
        <v>0</v>
      </c>
      <c r="DU5" s="18">
        <v>0</v>
      </c>
      <c r="DV5" s="18">
        <v>4.8547234862889734</v>
      </c>
      <c r="DW5" s="18">
        <v>0.97708912696949923</v>
      </c>
      <c r="DX5" s="18">
        <v>0</v>
      </c>
      <c r="DY5" s="18">
        <v>1.0869648100519889</v>
      </c>
      <c r="DZ5" s="18">
        <v>0</v>
      </c>
      <c r="EA5" s="18">
        <v>0.68801797900716277</v>
      </c>
      <c r="EB5" s="18">
        <v>0</v>
      </c>
      <c r="EC5" s="18">
        <v>0</v>
      </c>
      <c r="ED5" s="18">
        <v>0</v>
      </c>
      <c r="EE5" s="18">
        <v>0</v>
      </c>
      <c r="EF5" s="18">
        <v>0</v>
      </c>
      <c r="EG5" s="18">
        <v>0</v>
      </c>
      <c r="EH5" s="18">
        <v>5.4571794266358875</v>
      </c>
      <c r="EI5" s="18">
        <v>2.5547674069566098</v>
      </c>
      <c r="EJ5" s="18">
        <v>0.28611316900504141</v>
      </c>
      <c r="EK5" s="18">
        <v>0.35460364788331605</v>
      </c>
      <c r="EL5" s="18">
        <v>9.1090523288181059E-3</v>
      </c>
      <c r="EM5" s="18">
        <v>0</v>
      </c>
      <c r="EN5" s="18">
        <v>0.43778737334079854</v>
      </c>
      <c r="EO5" s="18">
        <v>2.6300414093899674E-2</v>
      </c>
      <c r="EP5" s="18">
        <v>0</v>
      </c>
      <c r="EQ5" s="18">
        <v>0</v>
      </c>
      <c r="ER5" s="18">
        <v>2.4517581034507494E-2</v>
      </c>
      <c r="ES5" s="18">
        <v>0</v>
      </c>
      <c r="ET5" s="18">
        <v>0</v>
      </c>
      <c r="EU5" s="18">
        <v>7.5314730821322735E-3</v>
      </c>
      <c r="EV5" s="18">
        <v>0</v>
      </c>
      <c r="EW5" s="18">
        <v>0</v>
      </c>
      <c r="EX5" s="18">
        <v>0</v>
      </c>
      <c r="EY5" s="18">
        <v>0</v>
      </c>
      <c r="EZ5" s="18">
        <v>7.7002960913726715E-2</v>
      </c>
      <c r="FA5" s="18">
        <v>0.15605201299122459</v>
      </c>
      <c r="FB5" s="18">
        <v>0.10857668811114594</v>
      </c>
      <c r="FC5" s="18">
        <v>0</v>
      </c>
      <c r="FD5" s="18">
        <v>0</v>
      </c>
      <c r="FE5" s="18">
        <v>0</v>
      </c>
      <c r="FF5" s="18">
        <v>0</v>
      </c>
      <c r="FG5" s="18">
        <v>9.7824465386709015E-3</v>
      </c>
      <c r="FH5" s="18">
        <v>0.44846275299286431</v>
      </c>
      <c r="FI5" s="18">
        <v>0</v>
      </c>
      <c r="FJ5" s="18">
        <v>0.16413803414578082</v>
      </c>
      <c r="FK5" s="18">
        <v>0</v>
      </c>
      <c r="FL5" s="18">
        <v>0</v>
      </c>
      <c r="FM5" s="18">
        <v>0</v>
      </c>
      <c r="FN5" s="18">
        <v>4.3751930679517777E-2</v>
      </c>
      <c r="FO5" s="18">
        <v>0</v>
      </c>
      <c r="FP5" s="18">
        <v>0.80426953790456701</v>
      </c>
      <c r="FQ5" s="18">
        <v>0</v>
      </c>
      <c r="FR5" s="18">
        <v>5.1821561250652605E-3</v>
      </c>
      <c r="FS5" s="18">
        <v>0</v>
      </c>
    </row>
    <row r="6" spans="2:175" x14ac:dyDescent="0.25">
      <c r="B6" s="17">
        <f>SUM(D6:FS6)-'Esc Med Regional'!K199</f>
        <v>0</v>
      </c>
      <c r="C6" s="16">
        <v>45717</v>
      </c>
      <c r="D6" s="18">
        <v>0</v>
      </c>
      <c r="E6" s="18">
        <v>0</v>
      </c>
      <c r="F6" s="18">
        <v>3.8456748621866231E-2</v>
      </c>
      <c r="G6" s="18">
        <v>0</v>
      </c>
      <c r="H6" s="18">
        <v>0</v>
      </c>
      <c r="I6" s="18">
        <v>13.189197641225526</v>
      </c>
      <c r="J6" s="18">
        <v>0</v>
      </c>
      <c r="K6" s="18">
        <v>0.17990756114677392</v>
      </c>
      <c r="L6" s="18">
        <v>0</v>
      </c>
      <c r="M6" s="18">
        <v>0.30108244197415573</v>
      </c>
      <c r="N6" s="18">
        <v>0.189182750951672</v>
      </c>
      <c r="O6" s="18">
        <v>0.10923494955367088</v>
      </c>
      <c r="P6" s="18">
        <v>4.7115074395402003E-2</v>
      </c>
      <c r="Q6" s="18">
        <v>0</v>
      </c>
      <c r="R6" s="18">
        <v>0</v>
      </c>
      <c r="S6" s="18">
        <v>0.12845776653098812</v>
      </c>
      <c r="T6" s="18">
        <v>0</v>
      </c>
      <c r="U6" s="18">
        <v>0</v>
      </c>
      <c r="V6" s="18">
        <v>0</v>
      </c>
      <c r="W6" s="18">
        <v>0</v>
      </c>
      <c r="X6" s="18">
        <v>0</v>
      </c>
      <c r="Y6" s="18">
        <v>0</v>
      </c>
      <c r="Z6" s="18">
        <v>0</v>
      </c>
      <c r="AA6" s="18">
        <v>9.9492304631673338</v>
      </c>
      <c r="AB6" s="18">
        <v>0.14294017793396263</v>
      </c>
      <c r="AC6" s="18">
        <v>4.55479063157248E-2</v>
      </c>
      <c r="AD6" s="18">
        <v>4.1130437397800632</v>
      </c>
      <c r="AE6" s="18">
        <v>0</v>
      </c>
      <c r="AF6" s="18">
        <v>0.32685735528459148</v>
      </c>
      <c r="AG6" s="18">
        <v>0</v>
      </c>
      <c r="AH6" s="18">
        <v>0</v>
      </c>
      <c r="AI6" s="18">
        <v>0.20594644780396382</v>
      </c>
      <c r="AJ6" s="18">
        <v>0.25285312218877043</v>
      </c>
      <c r="AK6" s="18">
        <v>0</v>
      </c>
      <c r="AL6" s="18">
        <v>0</v>
      </c>
      <c r="AM6" s="18">
        <v>0</v>
      </c>
      <c r="AN6" s="18">
        <v>2.2667641365790678</v>
      </c>
      <c r="AO6" s="18">
        <v>0</v>
      </c>
      <c r="AP6" s="18">
        <v>2.397989455250763E-3</v>
      </c>
      <c r="AQ6" s="18">
        <v>0</v>
      </c>
      <c r="AR6" s="18">
        <v>0</v>
      </c>
      <c r="AS6" s="18">
        <v>0</v>
      </c>
      <c r="AT6" s="18">
        <v>0.27155077113938736</v>
      </c>
      <c r="AU6" s="18">
        <v>0</v>
      </c>
      <c r="AV6" s="18">
        <v>2.0616892088836788E-4</v>
      </c>
      <c r="AW6" s="18">
        <v>0</v>
      </c>
      <c r="AX6" s="18">
        <v>3.4940206592660242E-3</v>
      </c>
      <c r="AY6" s="18">
        <v>0</v>
      </c>
      <c r="AZ6" s="18">
        <v>5.7395854180925365</v>
      </c>
      <c r="BA6" s="18">
        <v>0</v>
      </c>
      <c r="BB6" s="18">
        <v>2.4686015527422994E-3</v>
      </c>
      <c r="BC6" s="18">
        <v>2.1493354150018664</v>
      </c>
      <c r="BD6" s="18">
        <v>0</v>
      </c>
      <c r="BE6" s="18">
        <v>0</v>
      </c>
      <c r="BF6" s="18">
        <v>8.450213007464024E-3</v>
      </c>
      <c r="BG6" s="18">
        <v>0.58126343220620358</v>
      </c>
      <c r="BH6" s="18">
        <v>0.1372515335835128</v>
      </c>
      <c r="BI6" s="18">
        <v>0</v>
      </c>
      <c r="BJ6" s="18">
        <v>2.772429436156736E-3</v>
      </c>
      <c r="BK6" s="18">
        <v>0</v>
      </c>
      <c r="BL6" s="18">
        <v>0</v>
      </c>
      <c r="BM6" s="18">
        <v>0.13108545519957515</v>
      </c>
      <c r="BN6" s="18">
        <v>0.49616721010952974</v>
      </c>
      <c r="BO6" s="18">
        <v>0.10264228236385756</v>
      </c>
      <c r="BP6" s="18">
        <v>0.62478677650532166</v>
      </c>
      <c r="BQ6" s="18">
        <v>2.6584939798763224E-4</v>
      </c>
      <c r="BR6" s="18">
        <v>0</v>
      </c>
      <c r="BS6" s="18">
        <v>0</v>
      </c>
      <c r="BT6" s="18">
        <v>2.9460453695364145E-3</v>
      </c>
      <c r="BU6" s="18">
        <v>0.1331688464001313</v>
      </c>
      <c r="BV6" s="18">
        <v>0</v>
      </c>
      <c r="BW6" s="18">
        <v>0</v>
      </c>
      <c r="BX6" s="18">
        <v>0.78718278019033816</v>
      </c>
      <c r="BY6" s="18">
        <v>0</v>
      </c>
      <c r="BZ6" s="18">
        <v>0.13540686429135371</v>
      </c>
      <c r="CA6" s="18">
        <v>0.88949953267910875</v>
      </c>
      <c r="CB6" s="18">
        <v>0</v>
      </c>
      <c r="CC6" s="18">
        <v>0</v>
      </c>
      <c r="CD6" s="18">
        <v>0</v>
      </c>
      <c r="CE6" s="18">
        <v>0</v>
      </c>
      <c r="CF6" s="18">
        <v>0</v>
      </c>
      <c r="CG6" s="18">
        <v>0</v>
      </c>
      <c r="CH6" s="18">
        <v>0</v>
      </c>
      <c r="CI6" s="18">
        <v>0</v>
      </c>
      <c r="CJ6" s="18">
        <v>0</v>
      </c>
      <c r="CK6" s="18">
        <v>0</v>
      </c>
      <c r="CL6" s="18">
        <v>0</v>
      </c>
      <c r="CM6" s="18">
        <v>0.35541131603072851</v>
      </c>
      <c r="CN6" s="18">
        <v>0.87079663368165849</v>
      </c>
      <c r="CO6" s="18">
        <v>0.87868125739910419</v>
      </c>
      <c r="CP6" s="18">
        <v>0</v>
      </c>
      <c r="CQ6" s="18">
        <v>0</v>
      </c>
      <c r="CR6" s="18">
        <v>0</v>
      </c>
      <c r="CS6" s="18">
        <v>1.4793444378315761</v>
      </c>
      <c r="CT6" s="18">
        <v>0.3884956354763302</v>
      </c>
      <c r="CU6" s="18">
        <v>2.9735411101362571E-2</v>
      </c>
      <c r="CV6" s="18">
        <v>0.13797781222851946</v>
      </c>
      <c r="CW6" s="18">
        <v>0.14122060604697192</v>
      </c>
      <c r="CX6" s="18">
        <v>0</v>
      </c>
      <c r="CY6" s="18">
        <v>0</v>
      </c>
      <c r="CZ6" s="18">
        <v>0</v>
      </c>
      <c r="DA6" s="18">
        <v>0</v>
      </c>
      <c r="DB6" s="18">
        <v>0</v>
      </c>
      <c r="DC6" s="18">
        <v>9.8451337080469638E-3</v>
      </c>
      <c r="DD6" s="18">
        <v>0</v>
      </c>
      <c r="DE6" s="18">
        <v>0</v>
      </c>
      <c r="DF6" s="18">
        <v>0</v>
      </c>
      <c r="DG6" s="18">
        <v>0</v>
      </c>
      <c r="DH6" s="18">
        <v>0</v>
      </c>
      <c r="DI6" s="18">
        <v>0</v>
      </c>
      <c r="DJ6" s="18">
        <v>0</v>
      </c>
      <c r="DK6" s="18">
        <v>0</v>
      </c>
      <c r="DL6" s="18">
        <v>0</v>
      </c>
      <c r="DM6" s="18">
        <v>0</v>
      </c>
      <c r="DN6" s="18">
        <v>0</v>
      </c>
      <c r="DO6" s="18">
        <v>0</v>
      </c>
      <c r="DP6" s="18">
        <v>0</v>
      </c>
      <c r="DQ6" s="18">
        <v>0</v>
      </c>
      <c r="DR6" s="18">
        <v>0</v>
      </c>
      <c r="DS6" s="18">
        <v>0</v>
      </c>
      <c r="DT6" s="18">
        <v>0</v>
      </c>
      <c r="DU6" s="18">
        <v>0</v>
      </c>
      <c r="DV6" s="18">
        <v>4.6429654406800056</v>
      </c>
      <c r="DW6" s="18">
        <v>0.98905903499386638</v>
      </c>
      <c r="DX6" s="18">
        <v>0</v>
      </c>
      <c r="DY6" s="18">
        <v>1.1002807588666073</v>
      </c>
      <c r="DZ6" s="18">
        <v>0</v>
      </c>
      <c r="EA6" s="18">
        <v>0.69644659795349129</v>
      </c>
      <c r="EB6" s="18">
        <v>0</v>
      </c>
      <c r="EC6" s="18">
        <v>0</v>
      </c>
      <c r="ED6" s="18">
        <v>0</v>
      </c>
      <c r="EE6" s="18">
        <v>0</v>
      </c>
      <c r="EF6" s="18">
        <v>0</v>
      </c>
      <c r="EG6" s="18">
        <v>0</v>
      </c>
      <c r="EH6" s="18">
        <v>5.3295104651121612</v>
      </c>
      <c r="EI6" s="18">
        <v>2.4949994432739717</v>
      </c>
      <c r="EJ6" s="18">
        <v>0.27941964322744872</v>
      </c>
      <c r="EK6" s="18">
        <v>0.34630780933037764</v>
      </c>
      <c r="EL6" s="18">
        <v>8.8959489726027508E-3</v>
      </c>
      <c r="EM6" s="18">
        <v>0</v>
      </c>
      <c r="EN6" s="18">
        <v>0.42754547822373168</v>
      </c>
      <c r="EO6" s="18">
        <v>2.5685124345751875E-2</v>
      </c>
      <c r="EP6" s="18">
        <v>0</v>
      </c>
      <c r="EQ6" s="18">
        <v>0</v>
      </c>
      <c r="ER6" s="18">
        <v>2.4921807602290347E-2</v>
      </c>
      <c r="ES6" s="18">
        <v>0</v>
      </c>
      <c r="ET6" s="18">
        <v>0</v>
      </c>
      <c r="EU6" s="18">
        <v>7.6556460790545384E-3</v>
      </c>
      <c r="EV6" s="18">
        <v>0</v>
      </c>
      <c r="EW6" s="18">
        <v>0</v>
      </c>
      <c r="EX6" s="18">
        <v>0</v>
      </c>
      <c r="EY6" s="18">
        <v>0</v>
      </c>
      <c r="EZ6" s="18">
        <v>7.827252509118221E-2</v>
      </c>
      <c r="FA6" s="18">
        <v>0.15862487568588704</v>
      </c>
      <c r="FB6" s="18">
        <v>0.11036681503739634</v>
      </c>
      <c r="FC6" s="18">
        <v>0</v>
      </c>
      <c r="FD6" s="18">
        <v>0</v>
      </c>
      <c r="FE6" s="18">
        <v>0</v>
      </c>
      <c r="FF6" s="18">
        <v>0</v>
      </c>
      <c r="FG6" s="18">
        <v>9.9437318132369629E-3</v>
      </c>
      <c r="FH6" s="18">
        <v>0.45585665368664036</v>
      </c>
      <c r="FI6" s="18">
        <v>0</v>
      </c>
      <c r="FJ6" s="18">
        <v>0.16684421278926079</v>
      </c>
      <c r="FK6" s="18">
        <v>0</v>
      </c>
      <c r="FL6" s="18">
        <v>0</v>
      </c>
      <c r="FM6" s="18">
        <v>0</v>
      </c>
      <c r="FN6" s="18">
        <v>4.447327805663312E-2</v>
      </c>
      <c r="FO6" s="18">
        <v>0</v>
      </c>
      <c r="FP6" s="18">
        <v>0.81752970065968922</v>
      </c>
      <c r="FQ6" s="18">
        <v>0</v>
      </c>
      <c r="FR6" s="18">
        <v>5.2675954341554086E-3</v>
      </c>
      <c r="FS6" s="18">
        <v>0</v>
      </c>
    </row>
    <row r="7" spans="2:175" x14ac:dyDescent="0.25">
      <c r="B7" s="17">
        <f>SUM(D7:FS7)-'Esc Med Regional'!K200</f>
        <v>0</v>
      </c>
      <c r="C7" s="16">
        <v>45748</v>
      </c>
      <c r="D7" s="18">
        <v>0</v>
      </c>
      <c r="E7" s="18">
        <v>0</v>
      </c>
      <c r="F7" s="18">
        <v>3.7450720776213094E-2</v>
      </c>
      <c r="G7" s="18">
        <v>0</v>
      </c>
      <c r="H7" s="18">
        <v>0</v>
      </c>
      <c r="I7" s="18">
        <v>12.84416847041957</v>
      </c>
      <c r="J7" s="18">
        <v>0</v>
      </c>
      <c r="K7" s="18">
        <v>0.17520118261392287</v>
      </c>
      <c r="L7" s="18">
        <v>0</v>
      </c>
      <c r="M7" s="18">
        <v>0.2932061307591452</v>
      </c>
      <c r="N7" s="18">
        <v>0.18423373362194306</v>
      </c>
      <c r="O7" s="18">
        <v>0.10637736525682723</v>
      </c>
      <c r="P7" s="18">
        <v>4.5882544904730427E-2</v>
      </c>
      <c r="Q7" s="18">
        <v>0</v>
      </c>
      <c r="R7" s="18">
        <v>0</v>
      </c>
      <c r="S7" s="18">
        <v>0.12509731369106436</v>
      </c>
      <c r="T7" s="18">
        <v>0</v>
      </c>
      <c r="U7" s="18">
        <v>0</v>
      </c>
      <c r="V7" s="18">
        <v>0</v>
      </c>
      <c r="W7" s="18">
        <v>0</v>
      </c>
      <c r="X7" s="18">
        <v>0</v>
      </c>
      <c r="Y7" s="18">
        <v>0</v>
      </c>
      <c r="Z7" s="18">
        <v>0</v>
      </c>
      <c r="AA7" s="18">
        <v>9.6889587749082882</v>
      </c>
      <c r="AB7" s="18">
        <v>0.13920086547470764</v>
      </c>
      <c r="AC7" s="18">
        <v>4.4356373913561051E-2</v>
      </c>
      <c r="AD7" s="18">
        <v>4.0054465902317693</v>
      </c>
      <c r="AE7" s="18">
        <v>0</v>
      </c>
      <c r="AF7" s="18">
        <v>0.31830677280539893</v>
      </c>
      <c r="AG7" s="18">
        <v>0</v>
      </c>
      <c r="AH7" s="18">
        <v>0</v>
      </c>
      <c r="AI7" s="18">
        <v>0.20055889246897293</v>
      </c>
      <c r="AJ7" s="18">
        <v>0.24623848910360102</v>
      </c>
      <c r="AK7" s="18">
        <v>0</v>
      </c>
      <c r="AL7" s="18">
        <v>0</v>
      </c>
      <c r="AM7" s="18">
        <v>0</v>
      </c>
      <c r="AN7" s="18">
        <v>2.2074656279259002</v>
      </c>
      <c r="AO7" s="18">
        <v>0</v>
      </c>
      <c r="AP7" s="18">
        <v>2.3352580946439231E-3</v>
      </c>
      <c r="AQ7" s="18">
        <v>0</v>
      </c>
      <c r="AR7" s="18">
        <v>0</v>
      </c>
      <c r="AS7" s="18">
        <v>0</v>
      </c>
      <c r="AT7" s="18">
        <v>0.2644470078971804</v>
      </c>
      <c r="AU7" s="18">
        <v>0</v>
      </c>
      <c r="AV7" s="18">
        <v>2.0571237818138932E-4</v>
      </c>
      <c r="AW7" s="18">
        <v>0</v>
      </c>
      <c r="AX7" s="18">
        <v>3.4862834618109139E-3</v>
      </c>
      <c r="AY7" s="18">
        <v>0</v>
      </c>
      <c r="AZ7" s="18">
        <v>5.7268756175444242</v>
      </c>
      <c r="BA7" s="18">
        <v>0</v>
      </c>
      <c r="BB7" s="18">
        <v>2.4631350545403193E-3</v>
      </c>
      <c r="BC7" s="18">
        <v>2.1445759032173468</v>
      </c>
      <c r="BD7" s="18">
        <v>0</v>
      </c>
      <c r="BE7" s="18">
        <v>0</v>
      </c>
      <c r="BF7" s="18">
        <v>8.431500763618786E-3</v>
      </c>
      <c r="BG7" s="18">
        <v>0.57997627612242719</v>
      </c>
      <c r="BH7" s="18">
        <v>0.13694760229062358</v>
      </c>
      <c r="BI7" s="18">
        <v>0</v>
      </c>
      <c r="BJ7" s="18">
        <v>2.7662901381760511E-3</v>
      </c>
      <c r="BK7" s="18">
        <v>0</v>
      </c>
      <c r="BL7" s="18">
        <v>0</v>
      </c>
      <c r="BM7" s="18">
        <v>0.13079517813790911</v>
      </c>
      <c r="BN7" s="18">
        <v>0.4950684920280588</v>
      </c>
      <c r="BO7" s="18">
        <v>0.10241499017433194</v>
      </c>
      <c r="BP7" s="18">
        <v>0.6234032418532458</v>
      </c>
      <c r="BQ7" s="18">
        <v>2.6526069818126515E-4</v>
      </c>
      <c r="BR7" s="18">
        <v>0</v>
      </c>
      <c r="BS7" s="18">
        <v>0</v>
      </c>
      <c r="BT7" s="18">
        <v>2.9395216145393262E-3</v>
      </c>
      <c r="BU7" s="18">
        <v>0.13287395585426845</v>
      </c>
      <c r="BV7" s="18">
        <v>0</v>
      </c>
      <c r="BW7" s="18">
        <v>0</v>
      </c>
      <c r="BX7" s="18">
        <v>0.78543963405654438</v>
      </c>
      <c r="BY7" s="18">
        <v>0</v>
      </c>
      <c r="BZ7" s="18">
        <v>0.13510701785426379</v>
      </c>
      <c r="CA7" s="18">
        <v>0.88752981521269503</v>
      </c>
      <c r="CB7" s="18">
        <v>0</v>
      </c>
      <c r="CC7" s="18">
        <v>0</v>
      </c>
      <c r="CD7" s="18">
        <v>0</v>
      </c>
      <c r="CE7" s="18">
        <v>0</v>
      </c>
      <c r="CF7" s="18">
        <v>0</v>
      </c>
      <c r="CG7" s="18">
        <v>0</v>
      </c>
      <c r="CH7" s="18">
        <v>0</v>
      </c>
      <c r="CI7" s="18">
        <v>0</v>
      </c>
      <c r="CJ7" s="18">
        <v>0</v>
      </c>
      <c r="CK7" s="18">
        <v>0</v>
      </c>
      <c r="CL7" s="18">
        <v>0</v>
      </c>
      <c r="CM7" s="18">
        <v>0.35247689028542922</v>
      </c>
      <c r="CN7" s="18">
        <v>0.83577991317232758</v>
      </c>
      <c r="CO7" s="18">
        <v>0.84334747817094513</v>
      </c>
      <c r="CP7" s="18">
        <v>0</v>
      </c>
      <c r="CQ7" s="18">
        <v>0</v>
      </c>
      <c r="CR7" s="18">
        <v>0</v>
      </c>
      <c r="CS7" s="18">
        <v>1.4198566209143613</v>
      </c>
      <c r="CT7" s="18">
        <v>0.37287333910954984</v>
      </c>
      <c r="CU7" s="18">
        <v>2.8539682340487368E-2</v>
      </c>
      <c r="CV7" s="18">
        <v>0.1349640857518197</v>
      </c>
      <c r="CW7" s="18">
        <v>0.13813605011275792</v>
      </c>
      <c r="CX7" s="18">
        <v>0</v>
      </c>
      <c r="CY7" s="18">
        <v>0</v>
      </c>
      <c r="CZ7" s="18">
        <v>0</v>
      </c>
      <c r="DA7" s="18">
        <v>0</v>
      </c>
      <c r="DB7" s="18">
        <v>0</v>
      </c>
      <c r="DC7" s="18">
        <v>9.6300952200221671E-3</v>
      </c>
      <c r="DD7" s="18">
        <v>0</v>
      </c>
      <c r="DE7" s="18">
        <v>0</v>
      </c>
      <c r="DF7" s="18">
        <v>0</v>
      </c>
      <c r="DG7" s="18">
        <v>0</v>
      </c>
      <c r="DH7" s="18">
        <v>0</v>
      </c>
      <c r="DI7" s="18">
        <v>0</v>
      </c>
      <c r="DJ7" s="18">
        <v>0</v>
      </c>
      <c r="DK7" s="18">
        <v>0</v>
      </c>
      <c r="DL7" s="18">
        <v>0</v>
      </c>
      <c r="DM7" s="18">
        <v>0</v>
      </c>
      <c r="DN7" s="18">
        <v>0</v>
      </c>
      <c r="DO7" s="18">
        <v>0</v>
      </c>
      <c r="DP7" s="18">
        <v>0</v>
      </c>
      <c r="DQ7" s="18">
        <v>0</v>
      </c>
      <c r="DR7" s="18">
        <v>0</v>
      </c>
      <c r="DS7" s="18">
        <v>0</v>
      </c>
      <c r="DT7" s="18">
        <v>0</v>
      </c>
      <c r="DU7" s="18">
        <v>0</v>
      </c>
      <c r="DV7" s="18">
        <v>4.3601847707174555</v>
      </c>
      <c r="DW7" s="18">
        <v>0.95810553593837489</v>
      </c>
      <c r="DX7" s="18">
        <v>0</v>
      </c>
      <c r="DY7" s="18">
        <v>1.0658464751430232</v>
      </c>
      <c r="DZ7" s="18">
        <v>0</v>
      </c>
      <c r="EA7" s="18">
        <v>0.67465067036046611</v>
      </c>
      <c r="EB7" s="18">
        <v>0</v>
      </c>
      <c r="EC7" s="18">
        <v>0</v>
      </c>
      <c r="ED7" s="18">
        <v>0</v>
      </c>
      <c r="EE7" s="18">
        <v>0</v>
      </c>
      <c r="EF7" s="18">
        <v>0</v>
      </c>
      <c r="EG7" s="18">
        <v>0</v>
      </c>
      <c r="EH7" s="18">
        <v>5.1643873896407824</v>
      </c>
      <c r="EI7" s="18">
        <v>2.4176974126147432</v>
      </c>
      <c r="EJ7" s="18">
        <v>0.2707624445712376</v>
      </c>
      <c r="EK7" s="18">
        <v>0.33557822902263273</v>
      </c>
      <c r="EL7" s="18">
        <v>8.6203277005912869E-3</v>
      </c>
      <c r="EM7" s="18">
        <v>0</v>
      </c>
      <c r="EN7" s="18">
        <v>0.41429892870847551</v>
      </c>
      <c r="EO7" s="18">
        <v>2.4889327667314151E-2</v>
      </c>
      <c r="EP7" s="18">
        <v>0</v>
      </c>
      <c r="EQ7" s="18">
        <v>0</v>
      </c>
      <c r="ER7" s="18">
        <v>2.5326699352329923E-2</v>
      </c>
      <c r="ES7" s="18">
        <v>0</v>
      </c>
      <c r="ET7" s="18">
        <v>0</v>
      </c>
      <c r="EU7" s="18">
        <v>7.780023411072267E-3</v>
      </c>
      <c r="EV7" s="18">
        <v>0</v>
      </c>
      <c r="EW7" s="18">
        <v>0</v>
      </c>
      <c r="EX7" s="18">
        <v>0</v>
      </c>
      <c r="EY7" s="18">
        <v>0</v>
      </c>
      <c r="EZ7" s="18">
        <v>7.9544178422671405E-2</v>
      </c>
      <c r="FA7" s="18">
        <v>0.16120197220076288</v>
      </c>
      <c r="FB7" s="18">
        <v>0.11215988773902007</v>
      </c>
      <c r="FC7" s="18">
        <v>0</v>
      </c>
      <c r="FD7" s="18">
        <v>0</v>
      </c>
      <c r="FE7" s="18">
        <v>0</v>
      </c>
      <c r="FF7" s="18">
        <v>0</v>
      </c>
      <c r="FG7" s="18">
        <v>1.010528249367058E-2</v>
      </c>
      <c r="FH7" s="18">
        <v>0.4632627215459158</v>
      </c>
      <c r="FI7" s="18">
        <v>0</v>
      </c>
      <c r="FJ7" s="18">
        <v>0.16955484463339759</v>
      </c>
      <c r="FK7" s="18">
        <v>0</v>
      </c>
      <c r="FL7" s="18">
        <v>0</v>
      </c>
      <c r="FM7" s="18">
        <v>0</v>
      </c>
      <c r="FN7" s="18">
        <v>4.5195812459823514E-2</v>
      </c>
      <c r="FO7" s="18">
        <v>0</v>
      </c>
      <c r="FP7" s="18">
        <v>0.83081168391274229</v>
      </c>
      <c r="FQ7" s="18">
        <v>0</v>
      </c>
      <c r="FR7" s="18">
        <v>5.3531753394283968E-3</v>
      </c>
      <c r="FS7" s="18">
        <v>0</v>
      </c>
    </row>
    <row r="8" spans="2:175" x14ac:dyDescent="0.25">
      <c r="B8" s="17">
        <f>SUM(D8:FS8)-'Esc Med Regional'!K201</f>
        <v>0</v>
      </c>
      <c r="C8" s="16">
        <v>45778</v>
      </c>
      <c r="D8" s="18">
        <v>0</v>
      </c>
      <c r="E8" s="18">
        <v>0</v>
      </c>
      <c r="F8" s="18">
        <v>3.8672554165378417E-2</v>
      </c>
      <c r="G8" s="18">
        <v>0</v>
      </c>
      <c r="H8" s="18">
        <v>0</v>
      </c>
      <c r="I8" s="18">
        <v>13.26321070960635</v>
      </c>
      <c r="J8" s="18">
        <v>0</v>
      </c>
      <c r="K8" s="18">
        <v>0.18091713814968144</v>
      </c>
      <c r="L8" s="18">
        <v>0</v>
      </c>
      <c r="M8" s="18">
        <v>0.30277200914664582</v>
      </c>
      <c r="N8" s="18">
        <v>0.19024437700835434</v>
      </c>
      <c r="O8" s="18">
        <v>0.10984793709171649</v>
      </c>
      <c r="P8" s="18">
        <v>4.7379467371976618E-2</v>
      </c>
      <c r="Q8" s="18">
        <v>0</v>
      </c>
      <c r="R8" s="18">
        <v>0</v>
      </c>
      <c r="S8" s="18">
        <v>0.12917862565501761</v>
      </c>
      <c r="T8" s="18">
        <v>0</v>
      </c>
      <c r="U8" s="18">
        <v>0</v>
      </c>
      <c r="V8" s="18">
        <v>0</v>
      </c>
      <c r="W8" s="18">
        <v>0</v>
      </c>
      <c r="X8" s="18">
        <v>0</v>
      </c>
      <c r="Y8" s="18">
        <v>0</v>
      </c>
      <c r="Z8" s="18">
        <v>0</v>
      </c>
      <c r="AA8" s="18">
        <v>10.005061992471687</v>
      </c>
      <c r="AB8" s="18">
        <v>0.14374230718030323</v>
      </c>
      <c r="AC8" s="18">
        <v>4.5803504904543567E-2</v>
      </c>
      <c r="AD8" s="18">
        <v>4.1361246728168188</v>
      </c>
      <c r="AE8" s="18">
        <v>0</v>
      </c>
      <c r="AF8" s="18">
        <v>0.32869156206847022</v>
      </c>
      <c r="AG8" s="18">
        <v>0</v>
      </c>
      <c r="AH8" s="18">
        <v>0</v>
      </c>
      <c r="AI8" s="18">
        <v>0.20710214574243874</v>
      </c>
      <c r="AJ8" s="18">
        <v>0.25427204363736305</v>
      </c>
      <c r="AK8" s="18">
        <v>0</v>
      </c>
      <c r="AL8" s="18">
        <v>0</v>
      </c>
      <c r="AM8" s="18">
        <v>0</v>
      </c>
      <c r="AN8" s="18">
        <v>2.2794844076378187</v>
      </c>
      <c r="AO8" s="18">
        <v>0</v>
      </c>
      <c r="AP8" s="18">
        <v>2.4114461159480908E-3</v>
      </c>
      <c r="AQ8" s="18">
        <v>0</v>
      </c>
      <c r="AR8" s="18">
        <v>0</v>
      </c>
      <c r="AS8" s="18">
        <v>0</v>
      </c>
      <c r="AT8" s="18">
        <v>0.27307461711849251</v>
      </c>
      <c r="AU8" s="18">
        <v>0</v>
      </c>
      <c r="AV8" s="18">
        <v>2.0911085852250947E-4</v>
      </c>
      <c r="AW8" s="18">
        <v>0</v>
      </c>
      <c r="AX8" s="18">
        <v>3.5438787602235814E-3</v>
      </c>
      <c r="AY8" s="18">
        <v>0</v>
      </c>
      <c r="AZ8" s="18">
        <v>5.8214867166641069</v>
      </c>
      <c r="BA8" s="18">
        <v>0</v>
      </c>
      <c r="BB8" s="18">
        <v>2.5038273849405739E-3</v>
      </c>
      <c r="BC8" s="18">
        <v>2.180005463225144</v>
      </c>
      <c r="BD8" s="18">
        <v>0</v>
      </c>
      <c r="BE8" s="18">
        <v>0</v>
      </c>
      <c r="BF8" s="18">
        <v>8.5707937407581182E-3</v>
      </c>
      <c r="BG8" s="18">
        <v>0.58955779955890297</v>
      </c>
      <c r="BH8" s="18">
        <v>0.13921005114403112</v>
      </c>
      <c r="BI8" s="18">
        <v>0</v>
      </c>
      <c r="BJ8" s="18">
        <v>2.8119907553947983E-3</v>
      </c>
      <c r="BK8" s="18">
        <v>0</v>
      </c>
      <c r="BL8" s="18">
        <v>0</v>
      </c>
      <c r="BM8" s="18">
        <v>0.13295598559900923</v>
      </c>
      <c r="BN8" s="18">
        <v>0.50324729270373714</v>
      </c>
      <c r="BO8" s="18">
        <v>0.10410694149889722</v>
      </c>
      <c r="BP8" s="18">
        <v>0.63370220237647057</v>
      </c>
      <c r="BQ8" s="18">
        <v>2.6964294914744641E-4</v>
      </c>
      <c r="BR8" s="18">
        <v>0</v>
      </c>
      <c r="BS8" s="18">
        <v>0</v>
      </c>
      <c r="BT8" s="18">
        <v>2.9880841099400694E-3</v>
      </c>
      <c r="BU8" s="18">
        <v>0.13506910585355247</v>
      </c>
      <c r="BV8" s="18">
        <v>0</v>
      </c>
      <c r="BW8" s="18">
        <v>0</v>
      </c>
      <c r="BX8" s="18">
        <v>0.79841552388425363</v>
      </c>
      <c r="BY8" s="18">
        <v>0</v>
      </c>
      <c r="BZ8" s="18">
        <v>0.13733905925198764</v>
      </c>
      <c r="CA8" s="18">
        <v>0.90219229034337833</v>
      </c>
      <c r="CB8" s="18">
        <v>0</v>
      </c>
      <c r="CC8" s="18">
        <v>0</v>
      </c>
      <c r="CD8" s="18">
        <v>0</v>
      </c>
      <c r="CE8" s="18">
        <v>0</v>
      </c>
      <c r="CF8" s="18">
        <v>0</v>
      </c>
      <c r="CG8" s="18">
        <v>0</v>
      </c>
      <c r="CH8" s="18">
        <v>0</v>
      </c>
      <c r="CI8" s="18">
        <v>0</v>
      </c>
      <c r="CJ8" s="18">
        <v>0</v>
      </c>
      <c r="CK8" s="18">
        <v>0</v>
      </c>
      <c r="CL8" s="18">
        <v>0</v>
      </c>
      <c r="CM8" s="18">
        <v>0.3609622637042631</v>
      </c>
      <c r="CN8" s="18">
        <v>0.86420275868614405</v>
      </c>
      <c r="CO8" s="18">
        <v>0.87202767819577764</v>
      </c>
      <c r="CP8" s="18">
        <v>0</v>
      </c>
      <c r="CQ8" s="18">
        <v>0</v>
      </c>
      <c r="CR8" s="18">
        <v>0</v>
      </c>
      <c r="CS8" s="18">
        <v>1.4681424970786252</v>
      </c>
      <c r="CT8" s="18">
        <v>0.38555385600963288</v>
      </c>
      <c r="CU8" s="18">
        <v>2.9510247640505308E-2</v>
      </c>
      <c r="CV8" s="18">
        <v>0.13599688741230412</v>
      </c>
      <c r="CW8" s="18">
        <v>0.1391931249718546</v>
      </c>
      <c r="CX8" s="18">
        <v>0</v>
      </c>
      <c r="CY8" s="18">
        <v>0</v>
      </c>
      <c r="CZ8" s="18">
        <v>0</v>
      </c>
      <c r="DA8" s="18">
        <v>0</v>
      </c>
      <c r="DB8" s="18">
        <v>0</v>
      </c>
      <c r="DC8" s="18">
        <v>9.7037887384012061E-3</v>
      </c>
      <c r="DD8" s="18">
        <v>0</v>
      </c>
      <c r="DE8" s="18">
        <v>0</v>
      </c>
      <c r="DF8" s="18">
        <v>0</v>
      </c>
      <c r="DG8" s="18">
        <v>0</v>
      </c>
      <c r="DH8" s="18">
        <v>0</v>
      </c>
      <c r="DI8" s="18">
        <v>0</v>
      </c>
      <c r="DJ8" s="18">
        <v>0</v>
      </c>
      <c r="DK8" s="18">
        <v>0</v>
      </c>
      <c r="DL8" s="18">
        <v>0</v>
      </c>
      <c r="DM8" s="18">
        <v>0</v>
      </c>
      <c r="DN8" s="18">
        <v>0</v>
      </c>
      <c r="DO8" s="18">
        <v>0</v>
      </c>
      <c r="DP8" s="18">
        <v>0</v>
      </c>
      <c r="DQ8" s="18">
        <v>0</v>
      </c>
      <c r="DR8" s="18">
        <v>0</v>
      </c>
      <c r="DS8" s="18">
        <v>0</v>
      </c>
      <c r="DT8" s="18">
        <v>0</v>
      </c>
      <c r="DU8" s="18">
        <v>0</v>
      </c>
      <c r="DV8" s="18">
        <v>4.5214467782460712</v>
      </c>
      <c r="DW8" s="18">
        <v>0.95652482113060233</v>
      </c>
      <c r="DX8" s="18">
        <v>0</v>
      </c>
      <c r="DY8" s="18">
        <v>1.0640880057021587</v>
      </c>
      <c r="DZ8" s="18">
        <v>0</v>
      </c>
      <c r="EA8" s="18">
        <v>0.67353760894425374</v>
      </c>
      <c r="EB8" s="18">
        <v>0</v>
      </c>
      <c r="EC8" s="18">
        <v>0</v>
      </c>
      <c r="ED8" s="18">
        <v>0</v>
      </c>
      <c r="EE8" s="18">
        <v>0</v>
      </c>
      <c r="EF8" s="18">
        <v>0</v>
      </c>
      <c r="EG8" s="18">
        <v>0</v>
      </c>
      <c r="EH8" s="18">
        <v>5.2167880273114333</v>
      </c>
      <c r="EI8" s="18">
        <v>2.4422286641567599</v>
      </c>
      <c r="EJ8" s="18">
        <v>0.2735097452058215</v>
      </c>
      <c r="EK8" s="18">
        <v>0.33898318528606997</v>
      </c>
      <c r="EL8" s="18">
        <v>8.7077941577643186E-3</v>
      </c>
      <c r="EM8" s="18">
        <v>0</v>
      </c>
      <c r="EN8" s="18">
        <v>0.41850262731058635</v>
      </c>
      <c r="EO8" s="18">
        <v>2.514186810290912E-2</v>
      </c>
      <c r="EP8" s="18">
        <v>0</v>
      </c>
      <c r="EQ8" s="18">
        <v>0</v>
      </c>
      <c r="ER8" s="18">
        <v>2.3570977660021034E-2</v>
      </c>
      <c r="ES8" s="18">
        <v>0</v>
      </c>
      <c r="ET8" s="18">
        <v>0</v>
      </c>
      <c r="EU8" s="18">
        <v>7.2406891820254024E-3</v>
      </c>
      <c r="EV8" s="18">
        <v>0</v>
      </c>
      <c r="EW8" s="18">
        <v>0</v>
      </c>
      <c r="EX8" s="18">
        <v>0</v>
      </c>
      <c r="EY8" s="18">
        <v>0</v>
      </c>
      <c r="EZ8" s="18">
        <v>7.4029940755506729E-2</v>
      </c>
      <c r="FA8" s="18">
        <v>0.15002697479985533</v>
      </c>
      <c r="FB8" s="18">
        <v>0.10438463265461793</v>
      </c>
      <c r="FC8" s="18">
        <v>0</v>
      </c>
      <c r="FD8" s="18">
        <v>0</v>
      </c>
      <c r="FE8" s="18">
        <v>0</v>
      </c>
      <c r="FF8" s="18">
        <v>0</v>
      </c>
      <c r="FG8" s="18">
        <v>9.4047544290290063E-3</v>
      </c>
      <c r="FH8" s="18">
        <v>0.43114797978105995</v>
      </c>
      <c r="FI8" s="18">
        <v>0</v>
      </c>
      <c r="FJ8" s="18">
        <v>0.15780080141530517</v>
      </c>
      <c r="FK8" s="18">
        <v>0</v>
      </c>
      <c r="FL8" s="18">
        <v>0</v>
      </c>
      <c r="FM8" s="18">
        <v>0</v>
      </c>
      <c r="FN8" s="18">
        <v>4.206270509224478E-2</v>
      </c>
      <c r="FO8" s="18">
        <v>0</v>
      </c>
      <c r="FP8" s="18">
        <v>0.77321736120305662</v>
      </c>
      <c r="FQ8" s="18">
        <v>0</v>
      </c>
      <c r="FR8" s="18">
        <v>4.982077395104167E-3</v>
      </c>
      <c r="FS8" s="18">
        <v>0</v>
      </c>
    </row>
    <row r="9" spans="2:175" x14ac:dyDescent="0.25">
      <c r="B9" s="17">
        <f>SUM(D9:FS9)-'Esc Med Regional'!K202</f>
        <v>0</v>
      </c>
      <c r="C9" s="16">
        <v>45809</v>
      </c>
      <c r="D9" s="18">
        <v>0</v>
      </c>
      <c r="E9" s="18">
        <v>0</v>
      </c>
      <c r="F9" s="18">
        <v>3.8814291074723235E-2</v>
      </c>
      <c r="G9" s="18">
        <v>0</v>
      </c>
      <c r="H9" s="18">
        <v>0</v>
      </c>
      <c r="I9" s="18">
        <v>13.311821062207565</v>
      </c>
      <c r="J9" s="18">
        <v>0</v>
      </c>
      <c r="K9" s="18">
        <v>0.18158020880953979</v>
      </c>
      <c r="L9" s="18">
        <v>0</v>
      </c>
      <c r="M9" s="18">
        <v>0.30388168420532052</v>
      </c>
      <c r="N9" s="18">
        <v>0.19094163248059659</v>
      </c>
      <c r="O9" s="18">
        <v>0.11025053545733524</v>
      </c>
      <c r="P9" s="18">
        <v>4.755311556813635E-2</v>
      </c>
      <c r="Q9" s="18">
        <v>0</v>
      </c>
      <c r="R9" s="18">
        <v>0</v>
      </c>
      <c r="S9" s="18">
        <v>0.12965207199309645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8">
        <v>0</v>
      </c>
      <c r="AA9" s="18">
        <v>10.041731061666132</v>
      </c>
      <c r="AB9" s="18">
        <v>0.144269130163722</v>
      </c>
      <c r="AC9" s="18">
        <v>4.5971377116825377E-2</v>
      </c>
      <c r="AD9" s="18">
        <v>4.1512837834688572</v>
      </c>
      <c r="AE9" s="18">
        <v>0</v>
      </c>
      <c r="AF9" s="18">
        <v>0.32989623362794568</v>
      </c>
      <c r="AG9" s="18">
        <v>0</v>
      </c>
      <c r="AH9" s="18">
        <v>0</v>
      </c>
      <c r="AI9" s="18">
        <v>0.20786118580818366</v>
      </c>
      <c r="AJ9" s="18">
        <v>0.25520396381630522</v>
      </c>
      <c r="AK9" s="18">
        <v>0</v>
      </c>
      <c r="AL9" s="18">
        <v>0</v>
      </c>
      <c r="AM9" s="18">
        <v>0</v>
      </c>
      <c r="AN9" s="18">
        <v>2.2878388357797164</v>
      </c>
      <c r="AO9" s="18">
        <v>0</v>
      </c>
      <c r="AP9" s="18">
        <v>2.4202841905698086E-3</v>
      </c>
      <c r="AQ9" s="18">
        <v>0</v>
      </c>
      <c r="AR9" s="18">
        <v>0</v>
      </c>
      <c r="AS9" s="18">
        <v>0</v>
      </c>
      <c r="AT9" s="18">
        <v>0.27407544970082931</v>
      </c>
      <c r="AU9" s="18">
        <v>0</v>
      </c>
      <c r="AV9" s="18">
        <v>2.067427618505548E-4</v>
      </c>
      <c r="AW9" s="18">
        <v>0</v>
      </c>
      <c r="AX9" s="18">
        <v>3.5037457534672972E-3</v>
      </c>
      <c r="AY9" s="18">
        <v>0</v>
      </c>
      <c r="AZ9" s="18">
        <v>5.7555607125485597</v>
      </c>
      <c r="BA9" s="18">
        <v>0</v>
      </c>
      <c r="BB9" s="18">
        <v>2.4754725432105905E-3</v>
      </c>
      <c r="BC9" s="18">
        <v>2.1553177749875161</v>
      </c>
      <c r="BD9" s="18">
        <v>0</v>
      </c>
      <c r="BE9" s="18">
        <v>0</v>
      </c>
      <c r="BF9" s="18">
        <v>8.4737329363747133E-3</v>
      </c>
      <c r="BG9" s="18">
        <v>0.58288129374316089</v>
      </c>
      <c r="BH9" s="18">
        <v>0.13763355310301079</v>
      </c>
      <c r="BI9" s="18">
        <v>0</v>
      </c>
      <c r="BJ9" s="18">
        <v>2.7801460869903553E-3</v>
      </c>
      <c r="BK9" s="18">
        <v>0</v>
      </c>
      <c r="BL9" s="18">
        <v>0</v>
      </c>
      <c r="BM9" s="18">
        <v>0.13145031234398036</v>
      </c>
      <c r="BN9" s="18">
        <v>0.49754821878934441</v>
      </c>
      <c r="BO9" s="18">
        <v>0.10292797210709791</v>
      </c>
      <c r="BP9" s="18">
        <v>0.62652577888961225</v>
      </c>
      <c r="BQ9" s="18">
        <v>2.6658935080729431E-4</v>
      </c>
      <c r="BR9" s="18">
        <v>0</v>
      </c>
      <c r="BS9" s="18">
        <v>0</v>
      </c>
      <c r="BT9" s="18">
        <v>2.9542452548645065E-3</v>
      </c>
      <c r="BU9" s="18">
        <v>0.1335395023584702</v>
      </c>
      <c r="BV9" s="18">
        <v>0</v>
      </c>
      <c r="BW9" s="18">
        <v>0</v>
      </c>
      <c r="BX9" s="18">
        <v>0.78937378803989666</v>
      </c>
      <c r="BY9" s="18">
        <v>0</v>
      </c>
      <c r="BZ9" s="18">
        <v>0.13578374944434793</v>
      </c>
      <c r="CA9" s="18">
        <v>0.89197532420723036</v>
      </c>
      <c r="CB9" s="18">
        <v>0</v>
      </c>
      <c r="CC9" s="18">
        <v>0</v>
      </c>
      <c r="CD9" s="18">
        <v>0</v>
      </c>
      <c r="CE9" s="18">
        <v>0</v>
      </c>
      <c r="CF9" s="18">
        <v>0</v>
      </c>
      <c r="CG9" s="18">
        <v>0</v>
      </c>
      <c r="CH9" s="18">
        <v>0</v>
      </c>
      <c r="CI9" s="18">
        <v>0</v>
      </c>
      <c r="CJ9" s="18">
        <v>0</v>
      </c>
      <c r="CK9" s="18">
        <v>0</v>
      </c>
      <c r="CL9" s="18">
        <v>0</v>
      </c>
      <c r="CM9" s="18">
        <v>0.34958336615285468</v>
      </c>
      <c r="CN9" s="18">
        <v>0.83511848194592608</v>
      </c>
      <c r="CO9" s="18">
        <v>0.84268005801884793</v>
      </c>
      <c r="CP9" s="18">
        <v>0</v>
      </c>
      <c r="CQ9" s="18">
        <v>0</v>
      </c>
      <c r="CR9" s="18">
        <v>0</v>
      </c>
      <c r="CS9" s="18">
        <v>1.4187329548734759</v>
      </c>
      <c r="CT9" s="18">
        <v>0.37257824937827894</v>
      </c>
      <c r="CU9" s="18">
        <v>2.8517096206513499E-2</v>
      </c>
      <c r="CV9" s="18">
        <v>0.14290165427332088</v>
      </c>
      <c r="CW9" s="18">
        <v>0.14626016962908456</v>
      </c>
      <c r="CX9" s="18">
        <v>0</v>
      </c>
      <c r="CY9" s="18">
        <v>0</v>
      </c>
      <c r="CZ9" s="18">
        <v>0</v>
      </c>
      <c r="DA9" s="18">
        <v>0</v>
      </c>
      <c r="DB9" s="18">
        <v>0</v>
      </c>
      <c r="DC9" s="18">
        <v>1.0196464711962925E-2</v>
      </c>
      <c r="DD9" s="18">
        <v>0</v>
      </c>
      <c r="DE9" s="18">
        <v>0</v>
      </c>
      <c r="DF9" s="18">
        <v>0</v>
      </c>
      <c r="DG9" s="18">
        <v>0</v>
      </c>
      <c r="DH9" s="18">
        <v>0</v>
      </c>
      <c r="DI9" s="18">
        <v>0</v>
      </c>
      <c r="DJ9" s="18">
        <v>0</v>
      </c>
      <c r="DK9" s="18">
        <v>0</v>
      </c>
      <c r="DL9" s="18">
        <v>0</v>
      </c>
      <c r="DM9" s="18">
        <v>0</v>
      </c>
      <c r="DN9" s="18">
        <v>0</v>
      </c>
      <c r="DO9" s="18">
        <v>0</v>
      </c>
      <c r="DP9" s="18">
        <v>0</v>
      </c>
      <c r="DQ9" s="18">
        <v>0</v>
      </c>
      <c r="DR9" s="18">
        <v>0</v>
      </c>
      <c r="DS9" s="18">
        <v>0</v>
      </c>
      <c r="DT9" s="18">
        <v>0</v>
      </c>
      <c r="DU9" s="18">
        <v>0</v>
      </c>
      <c r="DV9" s="18">
        <v>4.4937900721870117</v>
      </c>
      <c r="DW9" s="18">
        <v>0.99562750194331484</v>
      </c>
      <c r="DX9" s="18">
        <v>0</v>
      </c>
      <c r="DY9" s="18">
        <v>1.1075878634417899</v>
      </c>
      <c r="DZ9" s="18">
        <v>0</v>
      </c>
      <c r="EA9" s="18">
        <v>0.70107178846170159</v>
      </c>
      <c r="EB9" s="18">
        <v>0</v>
      </c>
      <c r="EC9" s="18">
        <v>0</v>
      </c>
      <c r="ED9" s="18">
        <v>0</v>
      </c>
      <c r="EE9" s="18">
        <v>0</v>
      </c>
      <c r="EF9" s="18">
        <v>0</v>
      </c>
      <c r="EG9" s="18">
        <v>0</v>
      </c>
      <c r="EH9" s="18">
        <v>5.1500242306197999</v>
      </c>
      <c r="EI9" s="18">
        <v>2.410973329043542</v>
      </c>
      <c r="EJ9" s="18">
        <v>0.27000940190521155</v>
      </c>
      <c r="EK9" s="18">
        <v>0.33464492113850691</v>
      </c>
      <c r="EL9" s="18">
        <v>8.5963529039242269E-3</v>
      </c>
      <c r="EM9" s="18">
        <v>0</v>
      </c>
      <c r="EN9" s="18">
        <v>0.41314668335073979</v>
      </c>
      <c r="EO9" s="18">
        <v>2.4820105638787001E-2</v>
      </c>
      <c r="EP9" s="18">
        <v>0</v>
      </c>
      <c r="EQ9" s="18">
        <v>0</v>
      </c>
      <c r="ER9" s="18">
        <v>2.4279278158927799E-2</v>
      </c>
      <c r="ES9" s="18">
        <v>0</v>
      </c>
      <c r="ET9" s="18">
        <v>0</v>
      </c>
      <c r="EU9" s="18">
        <v>7.4582696249764838E-3</v>
      </c>
      <c r="EV9" s="18">
        <v>0</v>
      </c>
      <c r="EW9" s="18">
        <v>0</v>
      </c>
      <c r="EX9" s="18">
        <v>0</v>
      </c>
      <c r="EY9" s="18">
        <v>0</v>
      </c>
      <c r="EZ9" s="18">
        <v>7.6254517297365668E-2</v>
      </c>
      <c r="FA9" s="18">
        <v>0.1545352384210307</v>
      </c>
      <c r="FB9" s="18">
        <v>0.10752135818437263</v>
      </c>
      <c r="FC9" s="18">
        <v>0</v>
      </c>
      <c r="FD9" s="18">
        <v>0</v>
      </c>
      <c r="FE9" s="18">
        <v>0</v>
      </c>
      <c r="FF9" s="18">
        <v>0</v>
      </c>
      <c r="FG9" s="18">
        <v>9.687364355110915E-3</v>
      </c>
      <c r="FH9" s="18">
        <v>0.44410384158646699</v>
      </c>
      <c r="FI9" s="18">
        <v>0</v>
      </c>
      <c r="FJ9" s="18">
        <v>0.16254266609238741</v>
      </c>
      <c r="FK9" s="18">
        <v>0</v>
      </c>
      <c r="FL9" s="18">
        <v>0</v>
      </c>
      <c r="FM9" s="18">
        <v>0</v>
      </c>
      <c r="FN9" s="18">
        <v>4.3326676210962416E-2</v>
      </c>
      <c r="FO9" s="18">
        <v>0</v>
      </c>
      <c r="FP9" s="18">
        <v>0.79645230082257046</v>
      </c>
      <c r="FQ9" s="18">
        <v>0</v>
      </c>
      <c r="FR9" s="18">
        <v>5.1317872610012298E-3</v>
      </c>
      <c r="FS9" s="18">
        <v>0</v>
      </c>
    </row>
    <row r="10" spans="2:175" x14ac:dyDescent="0.25">
      <c r="B10" s="17">
        <f>SUM(D10:FS10)-'Esc Med Regional'!K203</f>
        <v>0</v>
      </c>
      <c r="C10" s="16">
        <v>45839</v>
      </c>
      <c r="D10" s="18">
        <v>0</v>
      </c>
      <c r="E10" s="18">
        <v>0</v>
      </c>
      <c r="F10" s="18">
        <v>3.8687759371064785E-2</v>
      </c>
      <c r="G10" s="18">
        <v>0</v>
      </c>
      <c r="H10" s="18">
        <v>0</v>
      </c>
      <c r="I10" s="18">
        <v>13.268425515073782</v>
      </c>
      <c r="J10" s="18">
        <v>0</v>
      </c>
      <c r="K10" s="18">
        <v>0.18098827082651447</v>
      </c>
      <c r="L10" s="18">
        <v>0</v>
      </c>
      <c r="M10" s="18">
        <v>0.30289105250373732</v>
      </c>
      <c r="N10" s="18">
        <v>0.1903191769522814</v>
      </c>
      <c r="O10" s="18">
        <v>0.10989112690717474</v>
      </c>
      <c r="P10" s="18">
        <v>4.7398095946226473E-2</v>
      </c>
      <c r="Q10" s="18">
        <v>0</v>
      </c>
      <c r="R10" s="18">
        <v>0</v>
      </c>
      <c r="S10" s="18">
        <v>0.12922941587603501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8">
        <v>0</v>
      </c>
      <c r="AA10" s="18">
        <v>10.008995764853251</v>
      </c>
      <c r="AB10" s="18">
        <v>0.14379882352357765</v>
      </c>
      <c r="AC10" s="18">
        <v>4.5821513844688862E-2</v>
      </c>
      <c r="AD10" s="18">
        <v>4.1377509069188045</v>
      </c>
      <c r="AE10" s="18">
        <v>0</v>
      </c>
      <c r="AF10" s="18">
        <v>0.32882079642902606</v>
      </c>
      <c r="AG10" s="18">
        <v>0</v>
      </c>
      <c r="AH10" s="18">
        <v>0</v>
      </c>
      <c r="AI10" s="18">
        <v>0.20718357379372893</v>
      </c>
      <c r="AJ10" s="18">
        <v>0.25437201786475089</v>
      </c>
      <c r="AK10" s="18">
        <v>0</v>
      </c>
      <c r="AL10" s="18">
        <v>0</v>
      </c>
      <c r="AM10" s="18">
        <v>0</v>
      </c>
      <c r="AN10" s="18">
        <v>2.2803806512406792</v>
      </c>
      <c r="AO10" s="18">
        <v>0</v>
      </c>
      <c r="AP10" s="18">
        <v>2.4123942440194297E-3</v>
      </c>
      <c r="AQ10" s="18">
        <v>0</v>
      </c>
      <c r="AR10" s="18">
        <v>0</v>
      </c>
      <c r="AS10" s="18">
        <v>0</v>
      </c>
      <c r="AT10" s="18">
        <v>0.27318198410809597</v>
      </c>
      <c r="AU10" s="18">
        <v>0</v>
      </c>
      <c r="AV10" s="18">
        <v>2.0556174283510933E-4</v>
      </c>
      <c r="AW10" s="18">
        <v>0</v>
      </c>
      <c r="AX10" s="18">
        <v>3.4837305891002742E-3</v>
      </c>
      <c r="AY10" s="18">
        <v>0</v>
      </c>
      <c r="AZ10" s="18">
        <v>5.7226820444625437</v>
      </c>
      <c r="BA10" s="18">
        <v>0</v>
      </c>
      <c r="BB10" s="18">
        <v>2.4613313944730195E-3</v>
      </c>
      <c r="BC10" s="18">
        <v>2.1430055118939819</v>
      </c>
      <c r="BD10" s="18">
        <v>0</v>
      </c>
      <c r="BE10" s="18">
        <v>0</v>
      </c>
      <c r="BF10" s="18">
        <v>8.4253266964653354E-3</v>
      </c>
      <c r="BG10" s="18">
        <v>0.57955158156607511</v>
      </c>
      <c r="BH10" s="18">
        <v>0.13684732077292575</v>
      </c>
      <c r="BI10" s="18">
        <v>0</v>
      </c>
      <c r="BJ10" s="18">
        <v>2.7642644891773911E-3</v>
      </c>
      <c r="BK10" s="18">
        <v>0</v>
      </c>
      <c r="BL10" s="18">
        <v>0</v>
      </c>
      <c r="BM10" s="18">
        <v>0.13069940180629147</v>
      </c>
      <c r="BN10" s="18">
        <v>0.4947059722108838</v>
      </c>
      <c r="BO10" s="18">
        <v>0.10233999557436883</v>
      </c>
      <c r="BP10" s="18">
        <v>0.62294674738247646</v>
      </c>
      <c r="BQ10" s="18">
        <v>2.650664578663252E-4</v>
      </c>
      <c r="BR10" s="18">
        <v>0</v>
      </c>
      <c r="BS10" s="18">
        <v>0</v>
      </c>
      <c r="BT10" s="18">
        <v>2.9373691147227465E-3</v>
      </c>
      <c r="BU10" s="18">
        <v>0.13277665731283575</v>
      </c>
      <c r="BV10" s="18">
        <v>0</v>
      </c>
      <c r="BW10" s="18">
        <v>0</v>
      </c>
      <c r="BX10" s="18">
        <v>0.78486448650196305</v>
      </c>
      <c r="BY10" s="18">
        <v>0</v>
      </c>
      <c r="BZ10" s="18">
        <v>0.13500808412650636</v>
      </c>
      <c r="CA10" s="18">
        <v>0.88687991090343421</v>
      </c>
      <c r="CB10" s="18">
        <v>0</v>
      </c>
      <c r="CC10" s="18">
        <v>0</v>
      </c>
      <c r="CD10" s="18">
        <v>0</v>
      </c>
      <c r="CE10" s="18">
        <v>0</v>
      </c>
      <c r="CF10" s="18">
        <v>0</v>
      </c>
      <c r="CG10" s="18">
        <v>0</v>
      </c>
      <c r="CH10" s="18">
        <v>0</v>
      </c>
      <c r="CI10" s="18">
        <v>0</v>
      </c>
      <c r="CJ10" s="18">
        <v>0</v>
      </c>
      <c r="CK10" s="18">
        <v>0</v>
      </c>
      <c r="CL10" s="18">
        <v>0</v>
      </c>
      <c r="CM10" s="18">
        <v>0.36198842509313239</v>
      </c>
      <c r="CN10" s="18">
        <v>0.86132803863174401</v>
      </c>
      <c r="CO10" s="18">
        <v>0.86912692900317778</v>
      </c>
      <c r="CP10" s="18">
        <v>0</v>
      </c>
      <c r="CQ10" s="18">
        <v>0</v>
      </c>
      <c r="CR10" s="18">
        <v>0</v>
      </c>
      <c r="CS10" s="18">
        <v>1.4632588067216477</v>
      </c>
      <c r="CT10" s="18">
        <v>0.38427133360296156</v>
      </c>
      <c r="CU10" s="18">
        <v>2.9412083523520254E-2</v>
      </c>
      <c r="CV10" s="18">
        <v>0.15034083177135779</v>
      </c>
      <c r="CW10" s="18">
        <v>0.15387418479424614</v>
      </c>
      <c r="CX10" s="18">
        <v>0</v>
      </c>
      <c r="CY10" s="18">
        <v>0</v>
      </c>
      <c r="CZ10" s="18">
        <v>0</v>
      </c>
      <c r="DA10" s="18">
        <v>0</v>
      </c>
      <c r="DB10" s="18">
        <v>0</v>
      </c>
      <c r="DC10" s="18">
        <v>1.0727272498832074E-2</v>
      </c>
      <c r="DD10" s="18">
        <v>0</v>
      </c>
      <c r="DE10" s="18">
        <v>0</v>
      </c>
      <c r="DF10" s="18">
        <v>0</v>
      </c>
      <c r="DG10" s="18">
        <v>0</v>
      </c>
      <c r="DH10" s="18">
        <v>0</v>
      </c>
      <c r="DI10" s="18">
        <v>0</v>
      </c>
      <c r="DJ10" s="18">
        <v>0</v>
      </c>
      <c r="DK10" s="18">
        <v>0</v>
      </c>
      <c r="DL10" s="18">
        <v>0</v>
      </c>
      <c r="DM10" s="18">
        <v>0</v>
      </c>
      <c r="DN10" s="18">
        <v>0</v>
      </c>
      <c r="DO10" s="18">
        <v>0</v>
      </c>
      <c r="DP10" s="18">
        <v>0</v>
      </c>
      <c r="DQ10" s="18">
        <v>0</v>
      </c>
      <c r="DR10" s="18">
        <v>0</v>
      </c>
      <c r="DS10" s="18">
        <v>0</v>
      </c>
      <c r="DT10" s="18">
        <v>0</v>
      </c>
      <c r="DU10" s="18">
        <v>0</v>
      </c>
      <c r="DV10" s="18">
        <v>4.5040069273640899</v>
      </c>
      <c r="DW10" s="18">
        <v>1.0380374048290819</v>
      </c>
      <c r="DX10" s="18">
        <v>0</v>
      </c>
      <c r="DY10" s="18">
        <v>1.1547668471825332</v>
      </c>
      <c r="DZ10" s="18">
        <v>0</v>
      </c>
      <c r="EA10" s="18">
        <v>0.73093475067053848</v>
      </c>
      <c r="EB10" s="18">
        <v>0</v>
      </c>
      <c r="EC10" s="18">
        <v>0</v>
      </c>
      <c r="ED10" s="18">
        <v>0</v>
      </c>
      <c r="EE10" s="18">
        <v>0</v>
      </c>
      <c r="EF10" s="18">
        <v>0</v>
      </c>
      <c r="EG10" s="18">
        <v>0</v>
      </c>
      <c r="EH10" s="18">
        <v>5.2335117152740409</v>
      </c>
      <c r="EI10" s="18">
        <v>2.4500578245326214</v>
      </c>
      <c r="EJ10" s="18">
        <v>0.27438654748523328</v>
      </c>
      <c r="EK10" s="18">
        <v>0.3400698786662909</v>
      </c>
      <c r="EL10" s="18">
        <v>8.7357091183827441E-3</v>
      </c>
      <c r="EM10" s="18">
        <v>0</v>
      </c>
      <c r="EN10" s="18">
        <v>0.41984423968088636</v>
      </c>
      <c r="EO10" s="18">
        <v>2.5222466500764051E-2</v>
      </c>
      <c r="EP10" s="18">
        <v>0</v>
      </c>
      <c r="EQ10" s="18">
        <v>0</v>
      </c>
      <c r="ER10" s="18">
        <v>2.3872704726861232E-2</v>
      </c>
      <c r="ES10" s="18">
        <v>0</v>
      </c>
      <c r="ET10" s="18">
        <v>0</v>
      </c>
      <c r="EU10" s="18">
        <v>7.3333757027249482E-3</v>
      </c>
      <c r="EV10" s="18">
        <v>0</v>
      </c>
      <c r="EW10" s="18">
        <v>0</v>
      </c>
      <c r="EX10" s="18">
        <v>0</v>
      </c>
      <c r="EY10" s="18">
        <v>0</v>
      </c>
      <c r="EZ10" s="18">
        <v>7.4977582266380433E-2</v>
      </c>
      <c r="FA10" s="18">
        <v>0.15194743816400533</v>
      </c>
      <c r="FB10" s="18">
        <v>0.10572083811407537</v>
      </c>
      <c r="FC10" s="18">
        <v>0</v>
      </c>
      <c r="FD10" s="18">
        <v>0</v>
      </c>
      <c r="FE10" s="18">
        <v>0</v>
      </c>
      <c r="FF10" s="18">
        <v>0</v>
      </c>
      <c r="FG10" s="18">
        <v>9.5251426882328773E-3</v>
      </c>
      <c r="FH10" s="18">
        <v>0.43666701328021179</v>
      </c>
      <c r="FI10" s="18">
        <v>0</v>
      </c>
      <c r="FJ10" s="18">
        <v>0.15982077587893673</v>
      </c>
      <c r="FK10" s="18">
        <v>0</v>
      </c>
      <c r="FL10" s="18">
        <v>0</v>
      </c>
      <c r="FM10" s="18">
        <v>0</v>
      </c>
      <c r="FN10" s="18">
        <v>4.2601140825115263E-2</v>
      </c>
      <c r="FO10" s="18">
        <v>0</v>
      </c>
      <c r="FP10" s="18">
        <v>0.7831151520283145</v>
      </c>
      <c r="FQ10" s="18">
        <v>0</v>
      </c>
      <c r="FR10" s="18">
        <v>5.0458519071705579E-3</v>
      </c>
      <c r="FS10" s="18">
        <v>0</v>
      </c>
    </row>
    <row r="11" spans="2:175" x14ac:dyDescent="0.25">
      <c r="B11" s="17">
        <f>SUM(D11:FS11)-'Esc Med Regional'!K204</f>
        <v>0</v>
      </c>
      <c r="C11" s="16">
        <v>45870</v>
      </c>
      <c r="D11" s="18">
        <v>0</v>
      </c>
      <c r="E11" s="18">
        <v>0</v>
      </c>
      <c r="F11" s="18">
        <v>3.9486361262507888E-2</v>
      </c>
      <c r="G11" s="18">
        <v>0</v>
      </c>
      <c r="H11" s="18">
        <v>0</v>
      </c>
      <c r="I11" s="18">
        <v>13.542315496945797</v>
      </c>
      <c r="J11" s="18">
        <v>0</v>
      </c>
      <c r="K11" s="18">
        <v>0.18472427357675836</v>
      </c>
      <c r="L11" s="18">
        <v>0</v>
      </c>
      <c r="M11" s="18">
        <v>0.30914340134386142</v>
      </c>
      <c r="N11" s="18">
        <v>0.19424779047663199</v>
      </c>
      <c r="O11" s="18">
        <v>0.1121595255745455</v>
      </c>
      <c r="P11" s="18">
        <v>4.8376498668141879E-2</v>
      </c>
      <c r="Q11" s="18">
        <v>0</v>
      </c>
      <c r="R11" s="18">
        <v>0</v>
      </c>
      <c r="S11" s="18">
        <v>0.13189700008422972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8">
        <v>0</v>
      </c>
      <c r="AA11" s="18">
        <v>10.215603825883431</v>
      </c>
      <c r="AB11" s="18">
        <v>0.14676715289493719</v>
      </c>
      <c r="AC11" s="18">
        <v>4.6767372385478991E-2</v>
      </c>
      <c r="AD11" s="18">
        <v>4.2231633410919036</v>
      </c>
      <c r="AE11" s="18">
        <v>0</v>
      </c>
      <c r="AF11" s="18">
        <v>0.33560839318425323</v>
      </c>
      <c r="AG11" s="18">
        <v>0</v>
      </c>
      <c r="AH11" s="18">
        <v>0</v>
      </c>
      <c r="AI11" s="18">
        <v>0.21146030619171219</v>
      </c>
      <c r="AJ11" s="18">
        <v>0.25962282530098929</v>
      </c>
      <c r="AK11" s="18">
        <v>0</v>
      </c>
      <c r="AL11" s="18">
        <v>0</v>
      </c>
      <c r="AM11" s="18">
        <v>0</v>
      </c>
      <c r="AN11" s="18">
        <v>2.3274528087110626</v>
      </c>
      <c r="AO11" s="18">
        <v>0</v>
      </c>
      <c r="AP11" s="18">
        <v>2.4621914573370162E-3</v>
      </c>
      <c r="AQ11" s="18">
        <v>0</v>
      </c>
      <c r="AR11" s="18">
        <v>0</v>
      </c>
      <c r="AS11" s="18">
        <v>0</v>
      </c>
      <c r="AT11" s="18">
        <v>0.27882107132233441</v>
      </c>
      <c r="AU11" s="18">
        <v>0</v>
      </c>
      <c r="AV11" s="18">
        <v>2.1036119662164543E-4</v>
      </c>
      <c r="AW11" s="18">
        <v>0</v>
      </c>
      <c r="AX11" s="18">
        <v>3.5650687006405176E-3</v>
      </c>
      <c r="AY11" s="18">
        <v>0</v>
      </c>
      <c r="AZ11" s="18">
        <v>5.8562951751386612</v>
      </c>
      <c r="BA11" s="18">
        <v>0</v>
      </c>
      <c r="BB11" s="18">
        <v>2.5187985384960178E-3</v>
      </c>
      <c r="BC11" s="18">
        <v>2.1930403859749901</v>
      </c>
      <c r="BD11" s="18">
        <v>0</v>
      </c>
      <c r="BE11" s="18">
        <v>0</v>
      </c>
      <c r="BF11" s="18">
        <v>8.6220411510055991E-3</v>
      </c>
      <c r="BG11" s="18">
        <v>0.59308294685942875</v>
      </c>
      <c r="BH11" s="18">
        <v>0.14004243082989673</v>
      </c>
      <c r="BI11" s="18">
        <v>0</v>
      </c>
      <c r="BJ11" s="18">
        <v>2.828804512464758E-3</v>
      </c>
      <c r="BK11" s="18">
        <v>0</v>
      </c>
      <c r="BL11" s="18">
        <v>0</v>
      </c>
      <c r="BM11" s="18">
        <v>0.13375097030462038</v>
      </c>
      <c r="BN11" s="18">
        <v>0.50625636295384469</v>
      </c>
      <c r="BO11" s="18">
        <v>0.10472942890227892</v>
      </c>
      <c r="BP11" s="18">
        <v>0.63749130263045095</v>
      </c>
      <c r="BQ11" s="18">
        <v>2.7125522722264806E-4</v>
      </c>
      <c r="BR11" s="18">
        <v>0</v>
      </c>
      <c r="BS11" s="18">
        <v>0</v>
      </c>
      <c r="BT11" s="18">
        <v>3.0059507833040387E-3</v>
      </c>
      <c r="BU11" s="18">
        <v>0.13587672555469177</v>
      </c>
      <c r="BV11" s="18">
        <v>0</v>
      </c>
      <c r="BW11" s="18">
        <v>0</v>
      </c>
      <c r="BX11" s="18">
        <v>0.80318949571674281</v>
      </c>
      <c r="BY11" s="18">
        <v>0</v>
      </c>
      <c r="BZ11" s="18">
        <v>0.13816025170222937</v>
      </c>
      <c r="CA11" s="18">
        <v>0.90758677536119792</v>
      </c>
      <c r="CB11" s="18">
        <v>0</v>
      </c>
      <c r="CC11" s="18">
        <v>0</v>
      </c>
      <c r="CD11" s="18">
        <v>0</v>
      </c>
      <c r="CE11" s="18">
        <v>0</v>
      </c>
      <c r="CF11" s="18">
        <v>0</v>
      </c>
      <c r="CG11" s="18">
        <v>0</v>
      </c>
      <c r="CH11" s="18">
        <v>0</v>
      </c>
      <c r="CI11" s="18">
        <v>0</v>
      </c>
      <c r="CJ11" s="18">
        <v>0</v>
      </c>
      <c r="CK11" s="18">
        <v>0</v>
      </c>
      <c r="CL11" s="18">
        <v>0</v>
      </c>
      <c r="CM11" s="18">
        <v>0.3722922356087216</v>
      </c>
      <c r="CN11" s="18">
        <v>0.8500156954391771</v>
      </c>
      <c r="CO11" s="18">
        <v>0.85771215825636227</v>
      </c>
      <c r="CP11" s="18">
        <v>0</v>
      </c>
      <c r="CQ11" s="18">
        <v>0</v>
      </c>
      <c r="CR11" s="18">
        <v>0</v>
      </c>
      <c r="CS11" s="18">
        <v>1.444040941914325</v>
      </c>
      <c r="CT11" s="18">
        <v>0.37922446526730691</v>
      </c>
      <c r="CU11" s="18">
        <v>2.9025796803590596E-2</v>
      </c>
      <c r="CV11" s="18">
        <v>0.15700017778169148</v>
      </c>
      <c r="CW11" s="18">
        <v>0.16069004065010109</v>
      </c>
      <c r="CX11" s="18">
        <v>0</v>
      </c>
      <c r="CY11" s="18">
        <v>0</v>
      </c>
      <c r="CZ11" s="18">
        <v>0</v>
      </c>
      <c r="DA11" s="18">
        <v>0</v>
      </c>
      <c r="DB11" s="18">
        <v>0</v>
      </c>
      <c r="DC11" s="18">
        <v>1.1202436953326397E-2</v>
      </c>
      <c r="DD11" s="18">
        <v>0</v>
      </c>
      <c r="DE11" s="18">
        <v>0</v>
      </c>
      <c r="DF11" s="18">
        <v>0</v>
      </c>
      <c r="DG11" s="18">
        <v>0</v>
      </c>
      <c r="DH11" s="18">
        <v>0</v>
      </c>
      <c r="DI11" s="18">
        <v>0</v>
      </c>
      <c r="DJ11" s="18">
        <v>0</v>
      </c>
      <c r="DK11" s="18">
        <v>0</v>
      </c>
      <c r="DL11" s="18">
        <v>0</v>
      </c>
      <c r="DM11" s="18">
        <v>0</v>
      </c>
      <c r="DN11" s="18">
        <v>0</v>
      </c>
      <c r="DO11" s="18">
        <v>0</v>
      </c>
      <c r="DP11" s="18">
        <v>0</v>
      </c>
      <c r="DQ11" s="18">
        <v>0</v>
      </c>
      <c r="DR11" s="18">
        <v>0</v>
      </c>
      <c r="DS11" s="18">
        <v>0</v>
      </c>
      <c r="DT11" s="18">
        <v>0</v>
      </c>
      <c r="DU11" s="18">
        <v>0</v>
      </c>
      <c r="DV11" s="18">
        <v>4.4404592695605132</v>
      </c>
      <c r="DW11" s="18">
        <v>1.0740734202378692</v>
      </c>
      <c r="DX11" s="18">
        <v>0</v>
      </c>
      <c r="DY11" s="18">
        <v>1.1948551866826673</v>
      </c>
      <c r="DZ11" s="18">
        <v>0</v>
      </c>
      <c r="EA11" s="18">
        <v>0.75630953564017889</v>
      </c>
      <c r="EB11" s="18">
        <v>0</v>
      </c>
      <c r="EC11" s="18">
        <v>0</v>
      </c>
      <c r="ED11" s="18">
        <v>0</v>
      </c>
      <c r="EE11" s="18">
        <v>0</v>
      </c>
      <c r="EF11" s="18">
        <v>0</v>
      </c>
      <c r="EG11" s="18">
        <v>0</v>
      </c>
      <c r="EH11" s="18">
        <v>5.2460778394812584</v>
      </c>
      <c r="EI11" s="18">
        <v>2.4559406299246658</v>
      </c>
      <c r="EJ11" s="18">
        <v>0.27504537383818212</v>
      </c>
      <c r="EK11" s="18">
        <v>0.34088641650301382</v>
      </c>
      <c r="EL11" s="18">
        <v>8.7566843281065218E-3</v>
      </c>
      <c r="EM11" s="18">
        <v>0</v>
      </c>
      <c r="EN11" s="18">
        <v>0.42085232280948948</v>
      </c>
      <c r="EO11" s="18">
        <v>2.528302787219195E-2</v>
      </c>
      <c r="EP11" s="18">
        <v>0</v>
      </c>
      <c r="EQ11" s="18">
        <v>0</v>
      </c>
      <c r="ER11" s="18">
        <v>2.3195515489902115E-2</v>
      </c>
      <c r="ES11" s="18">
        <v>0</v>
      </c>
      <c r="ET11" s="18">
        <v>0</v>
      </c>
      <c r="EU11" s="18">
        <v>7.1253522234718805E-3</v>
      </c>
      <c r="EV11" s="18">
        <v>0</v>
      </c>
      <c r="EW11" s="18">
        <v>0</v>
      </c>
      <c r="EX11" s="18">
        <v>0</v>
      </c>
      <c r="EY11" s="18">
        <v>0</v>
      </c>
      <c r="EZ11" s="18">
        <v>7.2850717618870284E-2</v>
      </c>
      <c r="FA11" s="18">
        <v>0.14763719469199535</v>
      </c>
      <c r="FB11" s="18">
        <v>0.10272188954447348</v>
      </c>
      <c r="FC11" s="18">
        <v>0</v>
      </c>
      <c r="FD11" s="18">
        <v>0</v>
      </c>
      <c r="FE11" s="18">
        <v>0</v>
      </c>
      <c r="FF11" s="18">
        <v>0</v>
      </c>
      <c r="FG11" s="18">
        <v>9.2549460690071837E-3</v>
      </c>
      <c r="FH11" s="18">
        <v>0.42428022238610258</v>
      </c>
      <c r="FI11" s="18">
        <v>0</v>
      </c>
      <c r="FJ11" s="18">
        <v>0.15528719200119984</v>
      </c>
      <c r="FK11" s="18">
        <v>0</v>
      </c>
      <c r="FL11" s="18">
        <v>0</v>
      </c>
      <c r="FM11" s="18">
        <v>0</v>
      </c>
      <c r="FN11" s="18">
        <v>4.1392688143317244E-2</v>
      </c>
      <c r="FO11" s="18">
        <v>0</v>
      </c>
      <c r="FP11" s="18">
        <v>0.7609007796595032</v>
      </c>
      <c r="FQ11" s="18">
        <v>0</v>
      </c>
      <c r="FR11" s="18">
        <v>4.9027178701219294E-3</v>
      </c>
      <c r="FS11" s="18">
        <v>0</v>
      </c>
    </row>
    <row r="12" spans="2:175" x14ac:dyDescent="0.25">
      <c r="B12" s="17">
        <f>SUM(D12:FS12)-'Esc Med Regional'!K205</f>
        <v>0</v>
      </c>
      <c r="C12" s="16">
        <v>45901</v>
      </c>
      <c r="D12" s="18">
        <v>0</v>
      </c>
      <c r="E12" s="18">
        <v>0</v>
      </c>
      <c r="F12" s="18">
        <v>3.9510491265343561E-2</v>
      </c>
      <c r="G12" s="18">
        <v>0</v>
      </c>
      <c r="H12" s="18">
        <v>0</v>
      </c>
      <c r="I12" s="18">
        <v>13.55059116735185</v>
      </c>
      <c r="J12" s="18">
        <v>0</v>
      </c>
      <c r="K12" s="18">
        <v>0.18483715805389697</v>
      </c>
      <c r="L12" s="18">
        <v>0</v>
      </c>
      <c r="M12" s="18">
        <v>0.30933231799539751</v>
      </c>
      <c r="N12" s="18">
        <v>0.19436649474780715</v>
      </c>
      <c r="O12" s="18">
        <v>0.11222806594098163</v>
      </c>
      <c r="P12" s="18">
        <v>4.8406061408610208E-2</v>
      </c>
      <c r="Q12" s="18">
        <v>0</v>
      </c>
      <c r="R12" s="18">
        <v>0</v>
      </c>
      <c r="S12" s="18">
        <v>0.13197760196508906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8">
        <v>0</v>
      </c>
      <c r="AA12" s="18">
        <v>10.221846552268065</v>
      </c>
      <c r="AB12" s="18">
        <v>0.14685684188380083</v>
      </c>
      <c r="AC12" s="18">
        <v>4.6795951793461819E-2</v>
      </c>
      <c r="AD12" s="18">
        <v>4.2257441041740877</v>
      </c>
      <c r="AE12" s="18">
        <v>0</v>
      </c>
      <c r="AF12" s="18">
        <v>0.33581348251688059</v>
      </c>
      <c r="AG12" s="18">
        <v>0</v>
      </c>
      <c r="AH12" s="18">
        <v>0</v>
      </c>
      <c r="AI12" s="18">
        <v>0.21158952898218703</v>
      </c>
      <c r="AJ12" s="18">
        <v>0.25978148006963386</v>
      </c>
      <c r="AK12" s="18">
        <v>0</v>
      </c>
      <c r="AL12" s="18">
        <v>0</v>
      </c>
      <c r="AM12" s="18">
        <v>0</v>
      </c>
      <c r="AN12" s="18">
        <v>2.3288751084894779</v>
      </c>
      <c r="AO12" s="18">
        <v>0</v>
      </c>
      <c r="AP12" s="18">
        <v>2.4636960955196166E-3</v>
      </c>
      <c r="AQ12" s="18">
        <v>0</v>
      </c>
      <c r="AR12" s="18">
        <v>0</v>
      </c>
      <c r="AS12" s="18">
        <v>0</v>
      </c>
      <c r="AT12" s="18">
        <v>0.27899145808440967</v>
      </c>
      <c r="AU12" s="18">
        <v>0</v>
      </c>
      <c r="AV12" s="18">
        <v>2.1099920159668221E-4</v>
      </c>
      <c r="AW12" s="18">
        <v>0</v>
      </c>
      <c r="AX12" s="18">
        <v>3.5758812060069302E-3</v>
      </c>
      <c r="AY12" s="18">
        <v>0</v>
      </c>
      <c r="AZ12" s="18">
        <v>5.8740567467451514</v>
      </c>
      <c r="BA12" s="18">
        <v>0</v>
      </c>
      <c r="BB12" s="18">
        <v>2.5264378085918526E-3</v>
      </c>
      <c r="BC12" s="18">
        <v>2.1996916633929695</v>
      </c>
      <c r="BD12" s="18">
        <v>0</v>
      </c>
      <c r="BE12" s="18">
        <v>0</v>
      </c>
      <c r="BF12" s="18">
        <v>8.6481909601798038E-3</v>
      </c>
      <c r="BG12" s="18">
        <v>0.59488170954371966</v>
      </c>
      <c r="BH12" s="18">
        <v>0.14046716585242286</v>
      </c>
      <c r="BI12" s="18">
        <v>0</v>
      </c>
      <c r="BJ12" s="18">
        <v>2.8373840004185425E-3</v>
      </c>
      <c r="BK12" s="18">
        <v>0</v>
      </c>
      <c r="BL12" s="18">
        <v>0</v>
      </c>
      <c r="BM12" s="18">
        <v>0.13415662394151154</v>
      </c>
      <c r="BN12" s="18">
        <v>0.50779178908468914</v>
      </c>
      <c r="BO12" s="18">
        <v>0.1050470630370219</v>
      </c>
      <c r="BP12" s="18">
        <v>0.63942475152289291</v>
      </c>
      <c r="BQ12" s="18">
        <v>2.7207791784835338E-4</v>
      </c>
      <c r="BR12" s="18">
        <v>0</v>
      </c>
      <c r="BS12" s="18">
        <v>0</v>
      </c>
      <c r="BT12" s="18">
        <v>3.0150675386052222E-3</v>
      </c>
      <c r="BU12" s="18">
        <v>0.13628882639975171</v>
      </c>
      <c r="BV12" s="18">
        <v>0</v>
      </c>
      <c r="BW12" s="18">
        <v>0</v>
      </c>
      <c r="BX12" s="18">
        <v>0.80562549105425862</v>
      </c>
      <c r="BY12" s="18">
        <v>0</v>
      </c>
      <c r="BZ12" s="18">
        <v>0.13857927825918939</v>
      </c>
      <c r="CA12" s="18">
        <v>0.91033939745718029</v>
      </c>
      <c r="CB12" s="18">
        <v>0</v>
      </c>
      <c r="CC12" s="18">
        <v>0</v>
      </c>
      <c r="CD12" s="18">
        <v>0</v>
      </c>
      <c r="CE12" s="18">
        <v>0</v>
      </c>
      <c r="CF12" s="18">
        <v>0</v>
      </c>
      <c r="CG12" s="18">
        <v>0</v>
      </c>
      <c r="CH12" s="18">
        <v>0</v>
      </c>
      <c r="CI12" s="18">
        <v>0</v>
      </c>
      <c r="CJ12" s="18">
        <v>0</v>
      </c>
      <c r="CK12" s="18">
        <v>0</v>
      </c>
      <c r="CL12" s="18">
        <v>0</v>
      </c>
      <c r="CM12" s="18">
        <v>0.34952933834766359</v>
      </c>
      <c r="CN12" s="18">
        <v>0.87411997707787037</v>
      </c>
      <c r="CO12" s="18">
        <v>0.88203469199129625</v>
      </c>
      <c r="CP12" s="18">
        <v>0</v>
      </c>
      <c r="CQ12" s="18">
        <v>0</v>
      </c>
      <c r="CR12" s="18">
        <v>0</v>
      </c>
      <c r="CS12" s="18">
        <v>1.4849902676132145</v>
      </c>
      <c r="CT12" s="18">
        <v>0.38997830588946525</v>
      </c>
      <c r="CU12" s="18">
        <v>2.9848894523662392E-2</v>
      </c>
      <c r="CV12" s="18">
        <v>0.1584662008133231</v>
      </c>
      <c r="CW12" s="18">
        <v>0.16219051857232636</v>
      </c>
      <c r="CX12" s="18">
        <v>0</v>
      </c>
      <c r="CY12" s="18">
        <v>0</v>
      </c>
      <c r="CZ12" s="18">
        <v>0</v>
      </c>
      <c r="DA12" s="18">
        <v>0</v>
      </c>
      <c r="DB12" s="18">
        <v>0</v>
      </c>
      <c r="DC12" s="18">
        <v>1.1307042125218708E-2</v>
      </c>
      <c r="DD12" s="18">
        <v>0</v>
      </c>
      <c r="DE12" s="18">
        <v>0</v>
      </c>
      <c r="DF12" s="18">
        <v>0</v>
      </c>
      <c r="DG12" s="18">
        <v>0</v>
      </c>
      <c r="DH12" s="18">
        <v>0</v>
      </c>
      <c r="DI12" s="18">
        <v>0</v>
      </c>
      <c r="DJ12" s="18">
        <v>0</v>
      </c>
      <c r="DK12" s="18">
        <v>0</v>
      </c>
      <c r="DL12" s="18">
        <v>0</v>
      </c>
      <c r="DM12" s="18">
        <v>0</v>
      </c>
      <c r="DN12" s="18">
        <v>0</v>
      </c>
      <c r="DO12" s="18">
        <v>0</v>
      </c>
      <c r="DP12" s="18">
        <v>0</v>
      </c>
      <c r="DQ12" s="18">
        <v>0</v>
      </c>
      <c r="DR12" s="18">
        <v>0</v>
      </c>
      <c r="DS12" s="18">
        <v>0</v>
      </c>
      <c r="DT12" s="18">
        <v>0</v>
      </c>
      <c r="DU12" s="18">
        <v>0</v>
      </c>
      <c r="DV12" s="18">
        <v>4.5903771171567929</v>
      </c>
      <c r="DW12" s="18">
        <v>1.0742864239371916</v>
      </c>
      <c r="DX12" s="18">
        <v>0</v>
      </c>
      <c r="DY12" s="18">
        <v>1.1950921430863195</v>
      </c>
      <c r="DZ12" s="18">
        <v>0</v>
      </c>
      <c r="EA12" s="18">
        <v>0.75645952234117042</v>
      </c>
      <c r="EB12" s="18">
        <v>0</v>
      </c>
      <c r="EC12" s="18">
        <v>0</v>
      </c>
      <c r="ED12" s="18">
        <v>0</v>
      </c>
      <c r="EE12" s="18">
        <v>0</v>
      </c>
      <c r="EF12" s="18">
        <v>0</v>
      </c>
      <c r="EG12" s="18">
        <v>0</v>
      </c>
      <c r="EH12" s="18">
        <v>5.3954294725919665</v>
      </c>
      <c r="EI12" s="18">
        <v>2.5258592920424316</v>
      </c>
      <c r="EJ12" s="18">
        <v>0.28287569527434658</v>
      </c>
      <c r="EK12" s="18">
        <v>0.35059117967423975</v>
      </c>
      <c r="EL12" s="18">
        <v>9.0059801153697487E-3</v>
      </c>
      <c r="EM12" s="18">
        <v>0</v>
      </c>
      <c r="EN12" s="18">
        <v>0.43283365126729356</v>
      </c>
      <c r="EO12" s="18">
        <v>2.6002815419810345E-2</v>
      </c>
      <c r="EP12" s="18">
        <v>0</v>
      </c>
      <c r="EQ12" s="18">
        <v>0</v>
      </c>
      <c r="ER12" s="18">
        <v>2.2599718549810265E-2</v>
      </c>
      <c r="ES12" s="18">
        <v>0</v>
      </c>
      <c r="ET12" s="18">
        <v>0</v>
      </c>
      <c r="EU12" s="18">
        <v>6.9423313695628859E-3</v>
      </c>
      <c r="EV12" s="18">
        <v>0</v>
      </c>
      <c r="EW12" s="18">
        <v>0</v>
      </c>
      <c r="EX12" s="18">
        <v>0</v>
      </c>
      <c r="EY12" s="18">
        <v>0</v>
      </c>
      <c r="EZ12" s="18">
        <v>7.0979483730590723E-2</v>
      </c>
      <c r="FA12" s="18">
        <v>0.14384500525436339</v>
      </c>
      <c r="FB12" s="18">
        <v>0.10008338868866393</v>
      </c>
      <c r="FC12" s="18">
        <v>0</v>
      </c>
      <c r="FD12" s="18">
        <v>0</v>
      </c>
      <c r="FE12" s="18">
        <v>0</v>
      </c>
      <c r="FF12" s="18">
        <v>0</v>
      </c>
      <c r="FG12" s="18">
        <v>9.01722474951204E-3</v>
      </c>
      <c r="FH12" s="18">
        <v>0.41338221676302528</v>
      </c>
      <c r="FI12" s="18">
        <v>0</v>
      </c>
      <c r="FJ12" s="18">
        <v>0.15129850574544287</v>
      </c>
      <c r="FK12" s="18">
        <v>0</v>
      </c>
      <c r="FL12" s="18">
        <v>0</v>
      </c>
      <c r="FM12" s="18">
        <v>0</v>
      </c>
      <c r="FN12" s="18">
        <v>4.0329481035516569E-2</v>
      </c>
      <c r="FO12" s="18">
        <v>0</v>
      </c>
      <c r="FP12" s="18">
        <v>0.74135638296644446</v>
      </c>
      <c r="FQ12" s="18">
        <v>0</v>
      </c>
      <c r="FR12" s="18">
        <v>4.7767873079654676E-3</v>
      </c>
      <c r="FS12" s="18">
        <v>0</v>
      </c>
    </row>
    <row r="13" spans="2:175" x14ac:dyDescent="0.25">
      <c r="B13" s="17">
        <f>SUM(D13:FS13)-'Esc Med Regional'!K206</f>
        <v>0</v>
      </c>
      <c r="C13" s="16">
        <v>45931</v>
      </c>
      <c r="D13" s="18">
        <v>0</v>
      </c>
      <c r="E13" s="18">
        <v>0</v>
      </c>
      <c r="F13" s="18">
        <v>3.7160142825483911E-2</v>
      </c>
      <c r="G13" s="18">
        <v>0</v>
      </c>
      <c r="H13" s="18">
        <v>0</v>
      </c>
      <c r="I13" s="18">
        <v>12.744511318952263</v>
      </c>
      <c r="J13" s="18">
        <v>0</v>
      </c>
      <c r="K13" s="18">
        <v>0.17384180689153045</v>
      </c>
      <c r="L13" s="18">
        <v>0</v>
      </c>
      <c r="M13" s="18">
        <v>0.29093116155023907</v>
      </c>
      <c r="N13" s="18">
        <v>0.18280427486490219</v>
      </c>
      <c r="O13" s="18">
        <v>0.10555198950544967</v>
      </c>
      <c r="P13" s="18">
        <v>4.5526544924053836E-2</v>
      </c>
      <c r="Q13" s="18">
        <v>0</v>
      </c>
      <c r="R13" s="18">
        <v>0</v>
      </c>
      <c r="S13" s="18">
        <v>0.12412669095535556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9.6137827108123322</v>
      </c>
      <c r="AB13" s="18">
        <v>0.13812081410610863</v>
      </c>
      <c r="AC13" s="18">
        <v>4.4012215404287014E-2</v>
      </c>
      <c r="AD13" s="18">
        <v>3.9743685645537172</v>
      </c>
      <c r="AE13" s="18">
        <v>0</v>
      </c>
      <c r="AF13" s="18">
        <v>0.31583704918385097</v>
      </c>
      <c r="AG13" s="18">
        <v>0</v>
      </c>
      <c r="AH13" s="18">
        <v>0</v>
      </c>
      <c r="AI13" s="18">
        <v>0.19900276775985482</v>
      </c>
      <c r="AJ13" s="18">
        <v>0.24432793907755668</v>
      </c>
      <c r="AK13" s="18">
        <v>0</v>
      </c>
      <c r="AL13" s="18">
        <v>0</v>
      </c>
      <c r="AM13" s="18">
        <v>0</v>
      </c>
      <c r="AN13" s="18">
        <v>2.1903380313089822</v>
      </c>
      <c r="AO13" s="18">
        <v>0</v>
      </c>
      <c r="AP13" s="18">
        <v>2.3171389637566919E-3</v>
      </c>
      <c r="AQ13" s="18">
        <v>0</v>
      </c>
      <c r="AR13" s="18">
        <v>0</v>
      </c>
      <c r="AS13" s="18">
        <v>0</v>
      </c>
      <c r="AT13" s="18">
        <v>0.26239517903945564</v>
      </c>
      <c r="AU13" s="18">
        <v>0</v>
      </c>
      <c r="AV13" s="18">
        <v>2.1357810900759399E-4</v>
      </c>
      <c r="AW13" s="18">
        <v>0</v>
      </c>
      <c r="AX13" s="18">
        <v>3.6195869000234348E-3</v>
      </c>
      <c r="AY13" s="18">
        <v>0</v>
      </c>
      <c r="AZ13" s="18">
        <v>5.9458515609513842</v>
      </c>
      <c r="BA13" s="18">
        <v>0</v>
      </c>
      <c r="BB13" s="18">
        <v>2.5573168315382961E-3</v>
      </c>
      <c r="BC13" s="18">
        <v>2.2265770785486549</v>
      </c>
      <c r="BD13" s="18">
        <v>0</v>
      </c>
      <c r="BE13" s="18">
        <v>0</v>
      </c>
      <c r="BF13" s="18">
        <v>8.7538922310349369E-3</v>
      </c>
      <c r="BG13" s="18">
        <v>0.60215256572587061</v>
      </c>
      <c r="BH13" s="18">
        <v>0.14218400559525285</v>
      </c>
      <c r="BI13" s="18">
        <v>0</v>
      </c>
      <c r="BJ13" s="18">
        <v>2.8720635184968559E-3</v>
      </c>
      <c r="BK13" s="18">
        <v>0</v>
      </c>
      <c r="BL13" s="18">
        <v>0</v>
      </c>
      <c r="BM13" s="18">
        <v>0.13579633399295993</v>
      </c>
      <c r="BN13" s="18">
        <v>0.51399820123298623</v>
      </c>
      <c r="BO13" s="18">
        <v>0.10633098566474122</v>
      </c>
      <c r="BP13" s="18">
        <v>0.64724002863268437</v>
      </c>
      <c r="BQ13" s="18">
        <v>2.7540335108873959E-4</v>
      </c>
      <c r="BR13" s="18">
        <v>0</v>
      </c>
      <c r="BS13" s="18">
        <v>0</v>
      </c>
      <c r="BT13" s="18">
        <v>3.0519187681874614E-3</v>
      </c>
      <c r="BU13" s="18">
        <v>0.13795459698924722</v>
      </c>
      <c r="BV13" s="18">
        <v>0</v>
      </c>
      <c r="BW13" s="18">
        <v>0</v>
      </c>
      <c r="BX13" s="18">
        <v>0.81547213281203446</v>
      </c>
      <c r="BY13" s="18">
        <v>0</v>
      </c>
      <c r="BZ13" s="18">
        <v>0.14027304356729017</v>
      </c>
      <c r="CA13" s="18">
        <v>0.92146588988360567</v>
      </c>
      <c r="CB13" s="18">
        <v>0</v>
      </c>
      <c r="CC13" s="18">
        <v>0</v>
      </c>
      <c r="CD13" s="18">
        <v>0</v>
      </c>
      <c r="CE13" s="18">
        <v>0</v>
      </c>
      <c r="CF13" s="18">
        <v>0</v>
      </c>
      <c r="CG13" s="18">
        <v>0</v>
      </c>
      <c r="CH13" s="18">
        <v>0</v>
      </c>
      <c r="CI13" s="18">
        <v>0</v>
      </c>
      <c r="CJ13" s="18">
        <v>0</v>
      </c>
      <c r="CK13" s="18">
        <v>0</v>
      </c>
      <c r="CL13" s="18">
        <v>0</v>
      </c>
      <c r="CM13" s="18">
        <v>0.40751763875427022</v>
      </c>
      <c r="CN13" s="18">
        <v>0.87830959651085738</v>
      </c>
      <c r="CO13" s="18">
        <v>0.88626224631225914</v>
      </c>
      <c r="CP13" s="18">
        <v>0</v>
      </c>
      <c r="CQ13" s="18">
        <v>0</v>
      </c>
      <c r="CR13" s="18">
        <v>0</v>
      </c>
      <c r="CS13" s="18">
        <v>1.492107762060358</v>
      </c>
      <c r="CT13" s="18">
        <v>0.39184745512714747</v>
      </c>
      <c r="CU13" s="18">
        <v>2.9991958990587826E-2</v>
      </c>
      <c r="CV13" s="18">
        <v>0.14997655794318698</v>
      </c>
      <c r="CW13" s="18">
        <v>0.15350134969887494</v>
      </c>
      <c r="CX13" s="18">
        <v>0</v>
      </c>
      <c r="CY13" s="18">
        <v>0</v>
      </c>
      <c r="CZ13" s="18">
        <v>0</v>
      </c>
      <c r="DA13" s="18">
        <v>0</v>
      </c>
      <c r="DB13" s="18">
        <v>0</v>
      </c>
      <c r="DC13" s="18">
        <v>1.0701280460787986E-2</v>
      </c>
      <c r="DD13" s="18">
        <v>0</v>
      </c>
      <c r="DE13" s="18">
        <v>0</v>
      </c>
      <c r="DF13" s="18">
        <v>0</v>
      </c>
      <c r="DG13" s="18">
        <v>0</v>
      </c>
      <c r="DH13" s="18">
        <v>0</v>
      </c>
      <c r="DI13" s="18">
        <v>0</v>
      </c>
      <c r="DJ13" s="18">
        <v>0</v>
      </c>
      <c r="DK13" s="18">
        <v>0</v>
      </c>
      <c r="DL13" s="18">
        <v>0</v>
      </c>
      <c r="DM13" s="18">
        <v>0</v>
      </c>
      <c r="DN13" s="18">
        <v>0</v>
      </c>
      <c r="DO13" s="18">
        <v>0</v>
      </c>
      <c r="DP13" s="18">
        <v>0</v>
      </c>
      <c r="DQ13" s="18">
        <v>0</v>
      </c>
      <c r="DR13" s="18">
        <v>0</v>
      </c>
      <c r="DS13" s="18">
        <v>0</v>
      </c>
      <c r="DT13" s="18">
        <v>0</v>
      </c>
      <c r="DU13" s="18">
        <v>0</v>
      </c>
      <c r="DV13" s="18">
        <v>4.3483367688627341</v>
      </c>
      <c r="DW13" s="18">
        <v>1.007934209944074</v>
      </c>
      <c r="DX13" s="18">
        <v>0</v>
      </c>
      <c r="DY13" s="18">
        <v>1.1212784860832472</v>
      </c>
      <c r="DZ13" s="18">
        <v>0</v>
      </c>
      <c r="EA13" s="18">
        <v>0.70973756534244048</v>
      </c>
      <c r="EB13" s="18">
        <v>0</v>
      </c>
      <c r="EC13" s="18">
        <v>0</v>
      </c>
      <c r="ED13" s="18">
        <v>0</v>
      </c>
      <c r="EE13" s="18">
        <v>0</v>
      </c>
      <c r="EF13" s="18">
        <v>0</v>
      </c>
      <c r="EG13" s="18">
        <v>0</v>
      </c>
      <c r="EH13" s="18">
        <v>5.1891345906023059</v>
      </c>
      <c r="EI13" s="18">
        <v>2.4292827642198822</v>
      </c>
      <c r="EJ13" s="18">
        <v>0.27205990971532784</v>
      </c>
      <c r="EK13" s="18">
        <v>0.33718628458573663</v>
      </c>
      <c r="EL13" s="18">
        <v>8.661635403880286E-3</v>
      </c>
      <c r="EM13" s="18">
        <v>0</v>
      </c>
      <c r="EN13" s="18">
        <v>0.41628420558128693</v>
      </c>
      <c r="EO13" s="18">
        <v>2.5008594706579207E-2</v>
      </c>
      <c r="EP13" s="18">
        <v>0</v>
      </c>
      <c r="EQ13" s="18">
        <v>0</v>
      </c>
      <c r="ER13" s="18">
        <v>2.5334848060414052E-2</v>
      </c>
      <c r="ES13" s="18">
        <v>0</v>
      </c>
      <c r="ET13" s="18">
        <v>0</v>
      </c>
      <c r="EU13" s="18">
        <v>7.7825265852436249E-3</v>
      </c>
      <c r="EV13" s="18">
        <v>0</v>
      </c>
      <c r="EW13" s="18">
        <v>0</v>
      </c>
      <c r="EX13" s="18">
        <v>0</v>
      </c>
      <c r="EY13" s="18">
        <v>0</v>
      </c>
      <c r="EZ13" s="18">
        <v>7.956977126762689E-2</v>
      </c>
      <c r="FA13" s="18">
        <v>0.16125383793327608</v>
      </c>
      <c r="FB13" s="18">
        <v>0.11219597448570662</v>
      </c>
      <c r="FC13" s="18">
        <v>0</v>
      </c>
      <c r="FD13" s="18">
        <v>0</v>
      </c>
      <c r="FE13" s="18">
        <v>0</v>
      </c>
      <c r="FF13" s="18">
        <v>0</v>
      </c>
      <c r="FG13" s="18">
        <v>1.0108533805497796E-2</v>
      </c>
      <c r="FH13" s="18">
        <v>0.46341177344690065</v>
      </c>
      <c r="FI13" s="18">
        <v>0</v>
      </c>
      <c r="FJ13" s="18">
        <v>0.16960939785069395</v>
      </c>
      <c r="FK13" s="18">
        <v>0</v>
      </c>
      <c r="FL13" s="18">
        <v>0</v>
      </c>
      <c r="FM13" s="18">
        <v>0</v>
      </c>
      <c r="FN13" s="18">
        <v>4.5210353931542227E-2</v>
      </c>
      <c r="FO13" s="18">
        <v>0</v>
      </c>
      <c r="FP13" s="18">
        <v>0.83107899240765937</v>
      </c>
      <c r="FQ13" s="18">
        <v>0</v>
      </c>
      <c r="FR13" s="18">
        <v>5.3548976903181568E-3</v>
      </c>
      <c r="FS13" s="18">
        <v>0</v>
      </c>
    </row>
    <row r="14" spans="2:175" x14ac:dyDescent="0.25">
      <c r="B14" s="17">
        <f>SUM(D14:FS14)-'Esc Med Regional'!K207</f>
        <v>0</v>
      </c>
      <c r="C14" s="16">
        <v>45962</v>
      </c>
      <c r="D14" s="18">
        <v>0</v>
      </c>
      <c r="E14" s="18">
        <v>0</v>
      </c>
      <c r="F14" s="18">
        <v>3.8611589407054114E-2</v>
      </c>
      <c r="G14" s="18">
        <v>0</v>
      </c>
      <c r="H14" s="18">
        <v>0</v>
      </c>
      <c r="I14" s="18">
        <v>13.242302123324263</v>
      </c>
      <c r="J14" s="18">
        <v>0</v>
      </c>
      <c r="K14" s="18">
        <v>0.18063193408591949</v>
      </c>
      <c r="L14" s="18">
        <v>0</v>
      </c>
      <c r="M14" s="18">
        <v>0.30229470882957721</v>
      </c>
      <c r="N14" s="18">
        <v>0.18994446916111793</v>
      </c>
      <c r="O14" s="18">
        <v>0.1096747689862797</v>
      </c>
      <c r="P14" s="18">
        <v>4.7304776733093169E-2</v>
      </c>
      <c r="Q14" s="18">
        <v>0</v>
      </c>
      <c r="R14" s="18">
        <v>0</v>
      </c>
      <c r="S14" s="18">
        <v>0.12897498398035487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8">
        <v>0</v>
      </c>
      <c r="AA14" s="18">
        <v>9.9892896650535832</v>
      </c>
      <c r="AB14" s="18">
        <v>0.14351570681197093</v>
      </c>
      <c r="AC14" s="18">
        <v>4.5731298667661201E-2</v>
      </c>
      <c r="AD14" s="18">
        <v>4.1296043421451198</v>
      </c>
      <c r="AE14" s="18">
        <v>0</v>
      </c>
      <c r="AF14" s="18">
        <v>0.32817340126742645</v>
      </c>
      <c r="AG14" s="18">
        <v>0</v>
      </c>
      <c r="AH14" s="18">
        <v>0</v>
      </c>
      <c r="AI14" s="18">
        <v>0.20677566272273334</v>
      </c>
      <c r="AJ14" s="18">
        <v>0.25387120035138078</v>
      </c>
      <c r="AK14" s="18">
        <v>0</v>
      </c>
      <c r="AL14" s="18">
        <v>0</v>
      </c>
      <c r="AM14" s="18">
        <v>0</v>
      </c>
      <c r="AN14" s="18">
        <v>2.2758909492016013</v>
      </c>
      <c r="AO14" s="18">
        <v>0</v>
      </c>
      <c r="AP14" s="18">
        <v>2.4076446284889957E-3</v>
      </c>
      <c r="AQ14" s="18">
        <v>0</v>
      </c>
      <c r="AR14" s="18">
        <v>0</v>
      </c>
      <c r="AS14" s="18">
        <v>0</v>
      </c>
      <c r="AT14" s="18">
        <v>0.27264413280225269</v>
      </c>
      <c r="AU14" s="18">
        <v>0</v>
      </c>
      <c r="AV14" s="18">
        <v>2.0321433834404965E-4</v>
      </c>
      <c r="AW14" s="18">
        <v>0</v>
      </c>
      <c r="AX14" s="18">
        <v>3.4439482603570524E-3</v>
      </c>
      <c r="AY14" s="18">
        <v>0</v>
      </c>
      <c r="AZ14" s="18">
        <v>5.6573320948717116</v>
      </c>
      <c r="BA14" s="18">
        <v>0</v>
      </c>
      <c r="BB14" s="18">
        <v>2.4332243143826999E-3</v>
      </c>
      <c r="BC14" s="18">
        <v>2.1185335420925742</v>
      </c>
      <c r="BD14" s="18">
        <v>0</v>
      </c>
      <c r="BE14" s="18">
        <v>0</v>
      </c>
      <c r="BF14" s="18">
        <v>8.3291139992330877E-3</v>
      </c>
      <c r="BG14" s="18">
        <v>0.57293341435944556</v>
      </c>
      <c r="BH14" s="18">
        <v>0.13528459800680517</v>
      </c>
      <c r="BI14" s="18">
        <v>0</v>
      </c>
      <c r="BJ14" s="18">
        <v>2.7326980761528783E-3</v>
      </c>
      <c r="BK14" s="18">
        <v>0</v>
      </c>
      <c r="BL14" s="18">
        <v>0</v>
      </c>
      <c r="BM14" s="18">
        <v>0.1292068849665943</v>
      </c>
      <c r="BN14" s="18">
        <v>0.48905669620793912</v>
      </c>
      <c r="BO14" s="18">
        <v>0.10117132789373429</v>
      </c>
      <c r="BP14" s="18">
        <v>0.61583303073302365</v>
      </c>
      <c r="BQ14" s="18">
        <v>2.6203954154890613E-4</v>
      </c>
      <c r="BR14" s="18">
        <v>0</v>
      </c>
      <c r="BS14" s="18">
        <v>0</v>
      </c>
      <c r="BT14" s="18">
        <v>2.9038259400215516E-3</v>
      </c>
      <c r="BU14" s="18">
        <v>0.13126041933301838</v>
      </c>
      <c r="BV14" s="18">
        <v>0</v>
      </c>
      <c r="BW14" s="18">
        <v>0</v>
      </c>
      <c r="BX14" s="18">
        <v>0.77590175639918413</v>
      </c>
      <c r="BY14" s="18">
        <v>0</v>
      </c>
      <c r="BZ14" s="18">
        <v>0.13346636445320051</v>
      </c>
      <c r="CA14" s="18">
        <v>0.87675221954816451</v>
      </c>
      <c r="CB14" s="18">
        <v>0</v>
      </c>
      <c r="CC14" s="18">
        <v>0</v>
      </c>
      <c r="CD14" s="18">
        <v>0</v>
      </c>
      <c r="CE14" s="18">
        <v>0</v>
      </c>
      <c r="CF14" s="18">
        <v>0</v>
      </c>
      <c r="CG14" s="18">
        <v>0</v>
      </c>
      <c r="CH14" s="18">
        <v>0</v>
      </c>
      <c r="CI14" s="18">
        <v>0</v>
      </c>
      <c r="CJ14" s="18">
        <v>0</v>
      </c>
      <c r="CK14" s="18">
        <v>0</v>
      </c>
      <c r="CL14" s="18">
        <v>0</v>
      </c>
      <c r="CM14" s="18">
        <v>0.40013932167709204</v>
      </c>
      <c r="CN14" s="18">
        <v>0.83570293866113288</v>
      </c>
      <c r="CO14" s="18">
        <v>0.84326980669442797</v>
      </c>
      <c r="CP14" s="18">
        <v>0</v>
      </c>
      <c r="CQ14" s="18">
        <v>0</v>
      </c>
      <c r="CR14" s="18">
        <v>0</v>
      </c>
      <c r="CS14" s="18">
        <v>1.4197258535105999</v>
      </c>
      <c r="CT14" s="18">
        <v>0.3728389978403196</v>
      </c>
      <c r="CU14" s="18">
        <v>2.8537053863703962E-2</v>
      </c>
      <c r="CV14" s="18">
        <v>0.14748745573292665</v>
      </c>
      <c r="CW14" s="18">
        <v>0.15095374789994478</v>
      </c>
      <c r="CX14" s="18">
        <v>0</v>
      </c>
      <c r="CY14" s="18">
        <v>0</v>
      </c>
      <c r="CZ14" s="18">
        <v>0</v>
      </c>
      <c r="DA14" s="18">
        <v>0</v>
      </c>
      <c r="DB14" s="18">
        <v>0</v>
      </c>
      <c r="DC14" s="18">
        <v>1.0523675498966864E-2</v>
      </c>
      <c r="DD14" s="18">
        <v>0</v>
      </c>
      <c r="DE14" s="18">
        <v>0</v>
      </c>
      <c r="DF14" s="18">
        <v>0</v>
      </c>
      <c r="DG14" s="18">
        <v>0</v>
      </c>
      <c r="DH14" s="18">
        <v>0</v>
      </c>
      <c r="DI14" s="18">
        <v>0</v>
      </c>
      <c r="DJ14" s="18">
        <v>0</v>
      </c>
      <c r="DK14" s="18">
        <v>0</v>
      </c>
      <c r="DL14" s="18">
        <v>0</v>
      </c>
      <c r="DM14" s="18">
        <v>0</v>
      </c>
      <c r="DN14" s="18">
        <v>0</v>
      </c>
      <c r="DO14" s="18">
        <v>0</v>
      </c>
      <c r="DP14" s="18">
        <v>0</v>
      </c>
      <c r="DQ14" s="18">
        <v>0</v>
      </c>
      <c r="DR14" s="18">
        <v>0</v>
      </c>
      <c r="DS14" s="18">
        <v>0</v>
      </c>
      <c r="DT14" s="18">
        <v>0</v>
      </c>
      <c r="DU14" s="18">
        <v>0</v>
      </c>
      <c r="DV14" s="18">
        <v>4.6782174991473768</v>
      </c>
      <c r="DW14" s="18">
        <v>0.98245417418085612</v>
      </c>
      <c r="DX14" s="18">
        <v>0</v>
      </c>
      <c r="DY14" s="18">
        <v>1.0929331678630103</v>
      </c>
      <c r="DZ14" s="18">
        <v>0</v>
      </c>
      <c r="EA14" s="18">
        <v>0.69179578068128889</v>
      </c>
      <c r="EB14" s="18">
        <v>0</v>
      </c>
      <c r="EC14" s="18">
        <v>0</v>
      </c>
      <c r="ED14" s="18">
        <v>0</v>
      </c>
      <c r="EE14" s="18">
        <v>0</v>
      </c>
      <c r="EF14" s="18">
        <v>0</v>
      </c>
      <c r="EG14" s="18">
        <v>0</v>
      </c>
      <c r="EH14" s="18">
        <v>5.2209048047531352</v>
      </c>
      <c r="EI14" s="18">
        <v>2.4441559251110947</v>
      </c>
      <c r="EJ14" s="18">
        <v>0.27372558275629399</v>
      </c>
      <c r="EK14" s="18">
        <v>0.33925069056383783</v>
      </c>
      <c r="EL14" s="18">
        <v>8.7146658286790645E-3</v>
      </c>
      <c r="EM14" s="18">
        <v>0</v>
      </c>
      <c r="EN14" s="18">
        <v>0.41883288458122592</v>
      </c>
      <c r="EO14" s="18">
        <v>2.5161708563151402E-2</v>
      </c>
      <c r="EP14" s="18">
        <v>0</v>
      </c>
      <c r="EQ14" s="18">
        <v>0</v>
      </c>
      <c r="ER14" s="18">
        <v>2.3015201446977364E-2</v>
      </c>
      <c r="ES14" s="18">
        <v>0</v>
      </c>
      <c r="ET14" s="18">
        <v>0</v>
      </c>
      <c r="EU14" s="18">
        <v>7.0699621603695362E-3</v>
      </c>
      <c r="EV14" s="18">
        <v>0</v>
      </c>
      <c r="EW14" s="18">
        <v>0</v>
      </c>
      <c r="EX14" s="18">
        <v>0</v>
      </c>
      <c r="EY14" s="18">
        <v>0</v>
      </c>
      <c r="EZ14" s="18">
        <v>7.2284400934529008E-2</v>
      </c>
      <c r="FA14" s="18">
        <v>0.14648951338814284</v>
      </c>
      <c r="FB14" s="18">
        <v>0.10192336453610722</v>
      </c>
      <c r="FC14" s="18">
        <v>0</v>
      </c>
      <c r="FD14" s="18">
        <v>0</v>
      </c>
      <c r="FE14" s="18">
        <v>0</v>
      </c>
      <c r="FF14" s="18">
        <v>0</v>
      </c>
      <c r="FG14" s="18">
        <v>9.1830012681477363E-3</v>
      </c>
      <c r="FH14" s="18">
        <v>0.4209820123392185</v>
      </c>
      <c r="FI14" s="18">
        <v>0</v>
      </c>
      <c r="FJ14" s="18">
        <v>0.15408004222190919</v>
      </c>
      <c r="FK14" s="18">
        <v>0</v>
      </c>
      <c r="FL14" s="18">
        <v>0</v>
      </c>
      <c r="FM14" s="18">
        <v>0</v>
      </c>
      <c r="FN14" s="18">
        <v>4.1070915473514144E-2</v>
      </c>
      <c r="FO14" s="18">
        <v>0</v>
      </c>
      <c r="FP14" s="18">
        <v>0.75498579596773185</v>
      </c>
      <c r="FQ14" s="18">
        <v>0</v>
      </c>
      <c r="FR14" s="18">
        <v>4.8646058100185021E-3</v>
      </c>
      <c r="FS14" s="18">
        <v>0</v>
      </c>
    </row>
    <row r="15" spans="2:175" x14ac:dyDescent="0.25">
      <c r="B15" s="17">
        <f>SUM(D15:FS15)-'Esc Med Regional'!K208</f>
        <v>0</v>
      </c>
      <c r="C15" s="16">
        <v>45992</v>
      </c>
      <c r="D15" s="18">
        <v>0</v>
      </c>
      <c r="E15" s="18">
        <v>0</v>
      </c>
      <c r="F15" s="18">
        <v>3.8544617087831336E-2</v>
      </c>
      <c r="G15" s="18">
        <v>0</v>
      </c>
      <c r="H15" s="18">
        <v>0</v>
      </c>
      <c r="I15" s="18">
        <v>13.219333172844184</v>
      </c>
      <c r="J15" s="18">
        <v>0</v>
      </c>
      <c r="K15" s="18">
        <v>0.1803186255757751</v>
      </c>
      <c r="L15" s="18">
        <v>0</v>
      </c>
      <c r="M15" s="18">
        <v>0.30177037460635581</v>
      </c>
      <c r="N15" s="18">
        <v>0.18961500793409744</v>
      </c>
      <c r="O15" s="18">
        <v>0.10948453662982842</v>
      </c>
      <c r="P15" s="18">
        <v>4.722272596396445E-2</v>
      </c>
      <c r="Q15" s="18">
        <v>0</v>
      </c>
      <c r="R15" s="18">
        <v>0</v>
      </c>
      <c r="S15" s="18">
        <v>0.128751275142373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8">
        <v>0</v>
      </c>
      <c r="AA15" s="18">
        <v>9.9719631082728206</v>
      </c>
      <c r="AB15" s="18">
        <v>0.14326677689539158</v>
      </c>
      <c r="AC15" s="18">
        <v>4.5651977117321621E-2</v>
      </c>
      <c r="AD15" s="18">
        <v>4.1224414880768698</v>
      </c>
      <c r="AE15" s="18">
        <v>0</v>
      </c>
      <c r="AF15" s="18">
        <v>0.32760418010539649</v>
      </c>
      <c r="AG15" s="18">
        <v>0</v>
      </c>
      <c r="AH15" s="18">
        <v>0</v>
      </c>
      <c r="AI15" s="18">
        <v>0.20641700756494183</v>
      </c>
      <c r="AJ15" s="18">
        <v>0.25343085735249099</v>
      </c>
      <c r="AK15" s="18">
        <v>0</v>
      </c>
      <c r="AL15" s="18">
        <v>0</v>
      </c>
      <c r="AM15" s="18">
        <v>0</v>
      </c>
      <c r="AN15" s="18">
        <v>2.2719433858532168</v>
      </c>
      <c r="AO15" s="18">
        <v>0</v>
      </c>
      <c r="AP15" s="18">
        <v>2.4034685366183845E-3</v>
      </c>
      <c r="AQ15" s="18">
        <v>0</v>
      </c>
      <c r="AR15" s="18">
        <v>0</v>
      </c>
      <c r="AS15" s="18">
        <v>0</v>
      </c>
      <c r="AT15" s="18">
        <v>0.2721712279004691</v>
      </c>
      <c r="AU15" s="18">
        <v>0</v>
      </c>
      <c r="AV15" s="18">
        <v>2.1406075571844208E-4</v>
      </c>
      <c r="AW15" s="18">
        <v>0</v>
      </c>
      <c r="AX15" s="18">
        <v>3.6277664916493872E-3</v>
      </c>
      <c r="AY15" s="18">
        <v>0</v>
      </c>
      <c r="AZ15" s="18">
        <v>5.9592880770457484</v>
      </c>
      <c r="BA15" s="18">
        <v>0</v>
      </c>
      <c r="BB15" s="18">
        <v>2.563095890839241E-3</v>
      </c>
      <c r="BC15" s="18">
        <v>2.2316087276647778</v>
      </c>
      <c r="BD15" s="18">
        <v>0</v>
      </c>
      <c r="BE15" s="18">
        <v>0</v>
      </c>
      <c r="BF15" s="18">
        <v>8.7736743955650932E-3</v>
      </c>
      <c r="BG15" s="18">
        <v>0.60351331827034616</v>
      </c>
      <c r="BH15" s="18">
        <v>0.14250531494177077</v>
      </c>
      <c r="BI15" s="18">
        <v>0</v>
      </c>
      <c r="BJ15" s="18">
        <v>2.8785538466348398E-3</v>
      </c>
      <c r="BK15" s="18">
        <v>0</v>
      </c>
      <c r="BL15" s="18">
        <v>0</v>
      </c>
      <c r="BM15" s="18">
        <v>0.13610320839245471</v>
      </c>
      <c r="BN15" s="18">
        <v>0.51515974134755915</v>
      </c>
      <c r="BO15" s="18">
        <v>0.1065712738699828</v>
      </c>
      <c r="BP15" s="18">
        <v>0.64870267043806573</v>
      </c>
      <c r="BQ15" s="18">
        <v>2.7602571132114901E-4</v>
      </c>
      <c r="BR15" s="18">
        <v>0</v>
      </c>
      <c r="BS15" s="18">
        <v>0</v>
      </c>
      <c r="BT15" s="18">
        <v>3.0588155356608962E-3</v>
      </c>
      <c r="BU15" s="18">
        <v>0.1382663486607674</v>
      </c>
      <c r="BV15" s="18">
        <v>0</v>
      </c>
      <c r="BW15" s="18">
        <v>0</v>
      </c>
      <c r="BX15" s="18">
        <v>0.81731494781081337</v>
      </c>
      <c r="BY15" s="18">
        <v>0</v>
      </c>
      <c r="BZ15" s="18">
        <v>0.1405900344958689</v>
      </c>
      <c r="CA15" s="18">
        <v>0.92354823101387218</v>
      </c>
      <c r="CB15" s="18">
        <v>0</v>
      </c>
      <c r="CC15" s="18">
        <v>0</v>
      </c>
      <c r="CD15" s="18">
        <v>0</v>
      </c>
      <c r="CE15" s="18">
        <v>0</v>
      </c>
      <c r="CF15" s="18">
        <v>0</v>
      </c>
      <c r="CG15" s="18">
        <v>0</v>
      </c>
      <c r="CH15" s="18">
        <v>0</v>
      </c>
      <c r="CI15" s="18">
        <v>0</v>
      </c>
      <c r="CJ15" s="18">
        <v>0</v>
      </c>
      <c r="CK15" s="18">
        <v>0</v>
      </c>
      <c r="CL15" s="18">
        <v>0</v>
      </c>
      <c r="CM15" s="18">
        <v>0.44294021951261475</v>
      </c>
      <c r="CN15" s="18">
        <v>0.81296970201347296</v>
      </c>
      <c r="CO15" s="18">
        <v>0.82033073207046736</v>
      </c>
      <c r="CP15" s="18">
        <v>0</v>
      </c>
      <c r="CQ15" s="18">
        <v>0</v>
      </c>
      <c r="CR15" s="18">
        <v>0</v>
      </c>
      <c r="CS15" s="18">
        <v>1.381105714332479</v>
      </c>
      <c r="CT15" s="18">
        <v>0.36269683275117992</v>
      </c>
      <c r="CU15" s="18">
        <v>2.7760773718333243E-2</v>
      </c>
      <c r="CV15" s="18">
        <v>0.14979380665762332</v>
      </c>
      <c r="CW15" s="18">
        <v>0.15331430334057769</v>
      </c>
      <c r="CX15" s="18">
        <v>0</v>
      </c>
      <c r="CY15" s="18">
        <v>0</v>
      </c>
      <c r="CZ15" s="18">
        <v>0</v>
      </c>
      <c r="DA15" s="18">
        <v>0</v>
      </c>
      <c r="DB15" s="18">
        <v>0</v>
      </c>
      <c r="DC15" s="18">
        <v>1.0688240604505066E-2</v>
      </c>
      <c r="DD15" s="18">
        <v>0</v>
      </c>
      <c r="DE15" s="18">
        <v>0</v>
      </c>
      <c r="DF15" s="18">
        <v>0</v>
      </c>
      <c r="DG15" s="18">
        <v>0</v>
      </c>
      <c r="DH15" s="18">
        <v>0</v>
      </c>
      <c r="DI15" s="18">
        <v>0</v>
      </c>
      <c r="DJ15" s="18">
        <v>0</v>
      </c>
      <c r="DK15" s="18">
        <v>0</v>
      </c>
      <c r="DL15" s="18">
        <v>0</v>
      </c>
      <c r="DM15" s="18">
        <v>0</v>
      </c>
      <c r="DN15" s="18">
        <v>0</v>
      </c>
      <c r="DO15" s="18">
        <v>0</v>
      </c>
      <c r="DP15" s="18">
        <v>0</v>
      </c>
      <c r="DQ15" s="18">
        <v>0</v>
      </c>
      <c r="DR15" s="18">
        <v>0</v>
      </c>
      <c r="DS15" s="18">
        <v>0</v>
      </c>
      <c r="DT15" s="18">
        <v>0</v>
      </c>
      <c r="DU15" s="18">
        <v>0</v>
      </c>
      <c r="DV15" s="18">
        <v>4.6893850533379933</v>
      </c>
      <c r="DW15" s="18">
        <v>0.98939579024701974</v>
      </c>
      <c r="DX15" s="18">
        <v>0</v>
      </c>
      <c r="DY15" s="18">
        <v>1.1006553829409875</v>
      </c>
      <c r="DZ15" s="18">
        <v>0</v>
      </c>
      <c r="EA15" s="18">
        <v>0.69668372439600246</v>
      </c>
      <c r="EB15" s="18">
        <v>0</v>
      </c>
      <c r="EC15" s="18">
        <v>0</v>
      </c>
      <c r="ED15" s="18">
        <v>0</v>
      </c>
      <c r="EE15" s="18">
        <v>0</v>
      </c>
      <c r="EF15" s="18">
        <v>0</v>
      </c>
      <c r="EG15" s="18">
        <v>0</v>
      </c>
      <c r="EH15" s="18">
        <v>5.2653890945963138</v>
      </c>
      <c r="EI15" s="18">
        <v>2.4649811545800517</v>
      </c>
      <c r="EJ15" s="18">
        <v>0.27605783906361803</v>
      </c>
      <c r="EK15" s="18">
        <v>0.34214124816121083</v>
      </c>
      <c r="EL15" s="18">
        <v>8.7889184218802405E-3</v>
      </c>
      <c r="EM15" s="18">
        <v>0</v>
      </c>
      <c r="EN15" s="18">
        <v>0.42240151571516343</v>
      </c>
      <c r="EO15" s="18">
        <v>2.5376096830804513E-2</v>
      </c>
      <c r="EP15" s="18">
        <v>0</v>
      </c>
      <c r="EQ15" s="18">
        <v>0</v>
      </c>
      <c r="ER15" s="18">
        <v>2.3002832374807099E-2</v>
      </c>
      <c r="ES15" s="18">
        <v>0</v>
      </c>
      <c r="ET15" s="18">
        <v>0</v>
      </c>
      <c r="EU15" s="18">
        <v>7.0661625467791827E-3</v>
      </c>
      <c r="EV15" s="18">
        <v>0</v>
      </c>
      <c r="EW15" s="18">
        <v>0</v>
      </c>
      <c r="EX15" s="18">
        <v>0</v>
      </c>
      <c r="EY15" s="18">
        <v>0</v>
      </c>
      <c r="EZ15" s="18">
        <v>7.2245553089811981E-2</v>
      </c>
      <c r="FA15" s="18">
        <v>0.14641078544967751</v>
      </c>
      <c r="FB15" s="18">
        <v>0.10186858780714016</v>
      </c>
      <c r="FC15" s="18">
        <v>0</v>
      </c>
      <c r="FD15" s="18">
        <v>0</v>
      </c>
      <c r="FE15" s="18">
        <v>0</v>
      </c>
      <c r="FF15" s="18">
        <v>0</v>
      </c>
      <c r="FG15" s="18">
        <v>9.178066042806042E-3</v>
      </c>
      <c r="FH15" s="18">
        <v>0.42075576374847712</v>
      </c>
      <c r="FI15" s="18">
        <v>0</v>
      </c>
      <c r="FJ15" s="18">
        <v>0.15399723490142445</v>
      </c>
      <c r="FK15" s="18">
        <v>0</v>
      </c>
      <c r="FL15" s="18">
        <v>0</v>
      </c>
      <c r="FM15" s="18">
        <v>0</v>
      </c>
      <c r="FN15" s="18">
        <v>4.1048842709182229E-2</v>
      </c>
      <c r="FO15" s="18">
        <v>0</v>
      </c>
      <c r="FP15" s="18">
        <v>0.75458004354278074</v>
      </c>
      <c r="FQ15" s="18">
        <v>0</v>
      </c>
      <c r="FR15" s="18">
        <v>4.8619914222851326E-3</v>
      </c>
      <c r="FS15" s="18">
        <v>0</v>
      </c>
    </row>
    <row r="16" spans="2:175" x14ac:dyDescent="0.25">
      <c r="B16" s="17">
        <f>SUM(D16:FS16)-'Esc Med Regional'!K209</f>
        <v>0</v>
      </c>
      <c r="C16" s="16">
        <v>46023</v>
      </c>
      <c r="D16" s="18">
        <v>0</v>
      </c>
      <c r="E16" s="18">
        <v>0</v>
      </c>
      <c r="F16" s="18">
        <v>3.551497932958287E-2</v>
      </c>
      <c r="G16" s="18">
        <v>0</v>
      </c>
      <c r="H16" s="18">
        <v>0</v>
      </c>
      <c r="I16" s="18">
        <v>12.180283003321055</v>
      </c>
      <c r="J16" s="18">
        <v>0</v>
      </c>
      <c r="K16" s="18">
        <v>0.16614543725962228</v>
      </c>
      <c r="L16" s="18">
        <v>0</v>
      </c>
      <c r="M16" s="18">
        <v>0.27805098159371039</v>
      </c>
      <c r="N16" s="18">
        <v>0.17471111652278323</v>
      </c>
      <c r="O16" s="18">
        <v>0.10087896440784404</v>
      </c>
      <c r="P16" s="18">
        <v>4.3510981901185478E-2</v>
      </c>
      <c r="Q16" s="18">
        <v>0</v>
      </c>
      <c r="R16" s="18">
        <v>0</v>
      </c>
      <c r="S16" s="18">
        <v>0.118631321850189</v>
      </c>
      <c r="T16" s="18">
        <v>0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8">
        <v>0</v>
      </c>
      <c r="AA16" s="18">
        <v>9.1881588253598139</v>
      </c>
      <c r="AB16" s="18">
        <v>0.13200589354569378</v>
      </c>
      <c r="AC16" s="18">
        <v>4.2063695171280516E-2</v>
      </c>
      <c r="AD16" s="18">
        <v>3.7984142870804778</v>
      </c>
      <c r="AE16" s="18">
        <v>0</v>
      </c>
      <c r="AF16" s="18">
        <v>0.30185422930044525</v>
      </c>
      <c r="AG16" s="18">
        <v>0</v>
      </c>
      <c r="AH16" s="18">
        <v>0</v>
      </c>
      <c r="AI16" s="18">
        <v>0.19019246553256455</v>
      </c>
      <c r="AJ16" s="18">
        <v>0.23351098909200732</v>
      </c>
      <c r="AK16" s="18">
        <v>0</v>
      </c>
      <c r="AL16" s="18">
        <v>0</v>
      </c>
      <c r="AM16" s="18">
        <v>0</v>
      </c>
      <c r="AN16" s="18">
        <v>2.0933668170239259</v>
      </c>
      <c r="AO16" s="18">
        <v>0</v>
      </c>
      <c r="AP16" s="18">
        <v>2.2145539856524578E-3</v>
      </c>
      <c r="AQ16" s="18">
        <v>0</v>
      </c>
      <c r="AR16" s="18">
        <v>0</v>
      </c>
      <c r="AS16" s="18">
        <v>0</v>
      </c>
      <c r="AT16" s="18">
        <v>0.25077835151316075</v>
      </c>
      <c r="AU16" s="18">
        <v>0</v>
      </c>
      <c r="AV16" s="18">
        <v>1.8784732920726525E-4</v>
      </c>
      <c r="AW16" s="18">
        <v>0</v>
      </c>
      <c r="AX16" s="18">
        <v>3.183517894986285E-3</v>
      </c>
      <c r="AY16" s="18">
        <v>0</v>
      </c>
      <c r="AZ16" s="18">
        <v>5.2295262879579747</v>
      </c>
      <c r="BA16" s="18">
        <v>0</v>
      </c>
      <c r="BB16" s="18">
        <v>2.2492245997185706E-3</v>
      </c>
      <c r="BC16" s="18">
        <v>1.9583306520641988</v>
      </c>
      <c r="BD16" s="18">
        <v>0</v>
      </c>
      <c r="BE16" s="18">
        <v>0</v>
      </c>
      <c r="BF16" s="18">
        <v>7.6992688221135686E-3</v>
      </c>
      <c r="BG16" s="18">
        <v>0.52960835627065694</v>
      </c>
      <c r="BH16" s="18">
        <v>0.12505441606896822</v>
      </c>
      <c r="BI16" s="18">
        <v>0</v>
      </c>
      <c r="BJ16" s="18">
        <v>2.5260522427608561E-3</v>
      </c>
      <c r="BK16" s="18">
        <v>0</v>
      </c>
      <c r="BL16" s="18">
        <v>0</v>
      </c>
      <c r="BM16" s="18">
        <v>0.1194362979204404</v>
      </c>
      <c r="BN16" s="18">
        <v>0.45207437114035831</v>
      </c>
      <c r="BO16" s="18">
        <v>9.352078151599072E-2</v>
      </c>
      <c r="BP16" s="18">
        <v>0.56926391613646443</v>
      </c>
      <c r="BQ16" s="18">
        <v>2.4222418766199993E-4</v>
      </c>
      <c r="BR16" s="18">
        <v>0</v>
      </c>
      <c r="BS16" s="18">
        <v>0</v>
      </c>
      <c r="BT16" s="18">
        <v>2.684239467356448E-3</v>
      </c>
      <c r="BU16" s="18">
        <v>0.12133454461558751</v>
      </c>
      <c r="BV16" s="18">
        <v>0</v>
      </c>
      <c r="BW16" s="18">
        <v>0</v>
      </c>
      <c r="BX16" s="18">
        <v>0.71722829134256616</v>
      </c>
      <c r="BY16" s="18">
        <v>0</v>
      </c>
      <c r="BZ16" s="18">
        <v>0.12337367680764007</v>
      </c>
      <c r="CA16" s="18">
        <v>0.81045247181244007</v>
      </c>
      <c r="CB16" s="18">
        <v>0</v>
      </c>
      <c r="CC16" s="18">
        <v>0</v>
      </c>
      <c r="CD16" s="18">
        <v>0</v>
      </c>
      <c r="CE16" s="18">
        <v>0</v>
      </c>
      <c r="CF16" s="18">
        <v>0</v>
      </c>
      <c r="CG16" s="18">
        <v>0</v>
      </c>
      <c r="CH16" s="18">
        <v>0</v>
      </c>
      <c r="CI16" s="18">
        <v>0</v>
      </c>
      <c r="CJ16" s="18">
        <v>0</v>
      </c>
      <c r="CK16" s="18">
        <v>0</v>
      </c>
      <c r="CL16" s="18">
        <v>0</v>
      </c>
      <c r="CM16" s="18">
        <v>0.41378050706827446</v>
      </c>
      <c r="CN16" s="18">
        <v>0.76816428199176445</v>
      </c>
      <c r="CO16" s="18">
        <v>0.77511962159968162</v>
      </c>
      <c r="CP16" s="18">
        <v>0</v>
      </c>
      <c r="CQ16" s="18">
        <v>0</v>
      </c>
      <c r="CR16" s="18">
        <v>0</v>
      </c>
      <c r="CS16" s="18">
        <v>1.3049884599356811</v>
      </c>
      <c r="CT16" s="18">
        <v>0.34270742368499718</v>
      </c>
      <c r="CU16" s="18">
        <v>2.6230786655473532E-2</v>
      </c>
      <c r="CV16" s="18">
        <v>0.14409806354197763</v>
      </c>
      <c r="CW16" s="18">
        <v>0.14748469724893179</v>
      </c>
      <c r="CX16" s="18">
        <v>0</v>
      </c>
      <c r="CY16" s="18">
        <v>0</v>
      </c>
      <c r="CZ16" s="18">
        <v>0</v>
      </c>
      <c r="DA16" s="18">
        <v>0</v>
      </c>
      <c r="DB16" s="18">
        <v>0</v>
      </c>
      <c r="DC16" s="18">
        <v>1.0281832127413491E-2</v>
      </c>
      <c r="DD16" s="18">
        <v>0</v>
      </c>
      <c r="DE16" s="18">
        <v>0</v>
      </c>
      <c r="DF16" s="18">
        <v>0</v>
      </c>
      <c r="DG16" s="18">
        <v>0</v>
      </c>
      <c r="DH16" s="18">
        <v>0</v>
      </c>
      <c r="DI16" s="18">
        <v>0</v>
      </c>
      <c r="DJ16" s="18">
        <v>0</v>
      </c>
      <c r="DK16" s="18">
        <v>0</v>
      </c>
      <c r="DL16" s="18">
        <v>0</v>
      </c>
      <c r="DM16" s="18">
        <v>0</v>
      </c>
      <c r="DN16" s="18">
        <v>0</v>
      </c>
      <c r="DO16" s="18">
        <v>0</v>
      </c>
      <c r="DP16" s="18">
        <v>0</v>
      </c>
      <c r="DQ16" s="18">
        <v>0</v>
      </c>
      <c r="DR16" s="18">
        <v>0</v>
      </c>
      <c r="DS16" s="18">
        <v>0</v>
      </c>
      <c r="DT16" s="18">
        <v>0</v>
      </c>
      <c r="DU16" s="18">
        <v>0</v>
      </c>
      <c r="DV16" s="18">
        <v>4.2264084270833902</v>
      </c>
      <c r="DW16" s="18">
        <v>0.94357734953307704</v>
      </c>
      <c r="DX16" s="18">
        <v>0</v>
      </c>
      <c r="DY16" s="18">
        <v>1.0496845642788495</v>
      </c>
      <c r="DZ16" s="18">
        <v>0</v>
      </c>
      <c r="EA16" s="18">
        <v>0.66442063793730888</v>
      </c>
      <c r="EB16" s="18">
        <v>0</v>
      </c>
      <c r="EC16" s="18">
        <v>0</v>
      </c>
      <c r="ED16" s="18">
        <v>0</v>
      </c>
      <c r="EE16" s="18">
        <v>0</v>
      </c>
      <c r="EF16" s="18">
        <v>0</v>
      </c>
      <c r="EG16" s="18">
        <v>0</v>
      </c>
      <c r="EH16" s="18">
        <v>4.8774144023035104</v>
      </c>
      <c r="EI16" s="18">
        <v>2.2833515944897584</v>
      </c>
      <c r="EJ16" s="18">
        <v>0.2557168057151728</v>
      </c>
      <c r="EK16" s="18">
        <v>0.31693092788074945</v>
      </c>
      <c r="EL16" s="18">
        <v>8.1413161537373276E-3</v>
      </c>
      <c r="EM16" s="18">
        <v>0</v>
      </c>
      <c r="EN16" s="18">
        <v>0.39127730150432954</v>
      </c>
      <c r="EO16" s="18">
        <v>2.3506285657756039E-2</v>
      </c>
      <c r="EP16" s="18">
        <v>0</v>
      </c>
      <c r="EQ16" s="18">
        <v>0</v>
      </c>
      <c r="ER16" s="18">
        <v>2.168722451104237E-2</v>
      </c>
      <c r="ES16" s="18">
        <v>0</v>
      </c>
      <c r="ET16" s="18">
        <v>0</v>
      </c>
      <c r="EU16" s="18">
        <v>6.6620254013307866E-3</v>
      </c>
      <c r="EV16" s="18">
        <v>0</v>
      </c>
      <c r="EW16" s="18">
        <v>0</v>
      </c>
      <c r="EX16" s="18">
        <v>0</v>
      </c>
      <c r="EY16" s="18">
        <v>0</v>
      </c>
      <c r="EZ16" s="18">
        <v>6.8113591589667108E-2</v>
      </c>
      <c r="FA16" s="18">
        <v>0.13803706965942009</v>
      </c>
      <c r="FB16" s="18">
        <v>9.6042387232968249E-2</v>
      </c>
      <c r="FC16" s="18">
        <v>0</v>
      </c>
      <c r="FD16" s="18">
        <v>0</v>
      </c>
      <c r="FE16" s="18">
        <v>0</v>
      </c>
      <c r="FF16" s="18">
        <v>0</v>
      </c>
      <c r="FG16" s="18">
        <v>8.6531421698097747E-3</v>
      </c>
      <c r="FH16" s="18">
        <v>0.39669135365791436</v>
      </c>
      <c r="FI16" s="18">
        <v>0</v>
      </c>
      <c r="FJ16" s="18">
        <v>0.1451896250413349</v>
      </c>
      <c r="FK16" s="18">
        <v>0</v>
      </c>
      <c r="FL16" s="18">
        <v>0</v>
      </c>
      <c r="FM16" s="18">
        <v>0</v>
      </c>
      <c r="FN16" s="18">
        <v>3.8701123985387699E-2</v>
      </c>
      <c r="FO16" s="18">
        <v>0</v>
      </c>
      <c r="FP16" s="18">
        <v>0.71142312169292787</v>
      </c>
      <c r="FQ16" s="18">
        <v>0</v>
      </c>
      <c r="FR16" s="18">
        <v>4.5839180944231058E-3</v>
      </c>
      <c r="FS16" s="18">
        <v>0</v>
      </c>
    </row>
    <row r="17" spans="2:175" x14ac:dyDescent="0.25">
      <c r="B17" s="17">
        <f>SUM(D17:FS17)-'Esc Med Regional'!K210</f>
        <v>0</v>
      </c>
      <c r="C17" s="16">
        <v>46054</v>
      </c>
      <c r="D17" s="18">
        <v>0</v>
      </c>
      <c r="E17" s="18">
        <v>0</v>
      </c>
      <c r="F17" s="18">
        <v>3.8215675189029012E-2</v>
      </c>
      <c r="G17" s="18">
        <v>0</v>
      </c>
      <c r="H17" s="18">
        <v>0</v>
      </c>
      <c r="I17" s="18">
        <v>13.106518650783496</v>
      </c>
      <c r="J17" s="18">
        <v>0</v>
      </c>
      <c r="K17" s="18">
        <v>0.17877977642983181</v>
      </c>
      <c r="L17" s="18">
        <v>0</v>
      </c>
      <c r="M17" s="18">
        <v>0.29919504950196807</v>
      </c>
      <c r="N17" s="18">
        <v>0.1879968229457985</v>
      </c>
      <c r="O17" s="18">
        <v>0.1085501895253691</v>
      </c>
      <c r="P17" s="18">
        <v>4.6819724602975135E-2</v>
      </c>
      <c r="Q17" s="18">
        <v>0</v>
      </c>
      <c r="R17" s="18">
        <v>0</v>
      </c>
      <c r="S17" s="18">
        <v>0.127652504623469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9.8868618223488376</v>
      </c>
      <c r="AB17" s="18">
        <v>0.1420441302799155</v>
      </c>
      <c r="AC17" s="18">
        <v>4.5262380614058059E-2</v>
      </c>
      <c r="AD17" s="18">
        <v>4.0872603439057009</v>
      </c>
      <c r="AE17" s="18">
        <v>0</v>
      </c>
      <c r="AF17" s="18">
        <v>0.32480838787288085</v>
      </c>
      <c r="AG17" s="18">
        <v>0</v>
      </c>
      <c r="AH17" s="18">
        <v>0</v>
      </c>
      <c r="AI17" s="18">
        <v>0.20465543338043807</v>
      </c>
      <c r="AJ17" s="18">
        <v>0.2512680643678657</v>
      </c>
      <c r="AK17" s="18">
        <v>0</v>
      </c>
      <c r="AL17" s="18">
        <v>0</v>
      </c>
      <c r="AM17" s="18">
        <v>0</v>
      </c>
      <c r="AN17" s="18">
        <v>2.2525544950617737</v>
      </c>
      <c r="AO17" s="18">
        <v>0</v>
      </c>
      <c r="AP17" s="18">
        <v>2.3829572028997137E-3</v>
      </c>
      <c r="AQ17" s="18">
        <v>0</v>
      </c>
      <c r="AR17" s="18">
        <v>0</v>
      </c>
      <c r="AS17" s="18">
        <v>0</v>
      </c>
      <c r="AT17" s="18">
        <v>0.26984850355478601</v>
      </c>
      <c r="AU17" s="18">
        <v>0</v>
      </c>
      <c r="AV17" s="18">
        <v>2.1179948498661538E-4</v>
      </c>
      <c r="AW17" s="18">
        <v>0</v>
      </c>
      <c r="AX17" s="18">
        <v>3.5894439034573765E-3</v>
      </c>
      <c r="AY17" s="18">
        <v>0</v>
      </c>
      <c r="AZ17" s="18">
        <v>5.8963360255783037</v>
      </c>
      <c r="BA17" s="18">
        <v>0</v>
      </c>
      <c r="BB17" s="18">
        <v>2.5360201491818422E-3</v>
      </c>
      <c r="BC17" s="18">
        <v>2.2080347125034243</v>
      </c>
      <c r="BD17" s="18">
        <v>0</v>
      </c>
      <c r="BE17" s="18">
        <v>0</v>
      </c>
      <c r="BF17" s="18">
        <v>8.6809920491224598E-3</v>
      </c>
      <c r="BG17" s="18">
        <v>0.59713799273114554</v>
      </c>
      <c r="BH17" s="18">
        <v>0.14099993345918166</v>
      </c>
      <c r="BI17" s="18">
        <v>0</v>
      </c>
      <c r="BJ17" s="18">
        <v>2.8481457060042224E-3</v>
      </c>
      <c r="BK17" s="18">
        <v>0</v>
      </c>
      <c r="BL17" s="18">
        <v>0</v>
      </c>
      <c r="BM17" s="18">
        <v>0.13466545675688457</v>
      </c>
      <c r="BN17" s="18">
        <v>0.50971775530292007</v>
      </c>
      <c r="BO17" s="18">
        <v>0.10544548833471797</v>
      </c>
      <c r="BP17" s="18">
        <v>0.64184997874595162</v>
      </c>
      <c r="BQ17" s="18">
        <v>2.7310986221958301E-4</v>
      </c>
      <c r="BR17" s="18">
        <v>0</v>
      </c>
      <c r="BS17" s="18">
        <v>0</v>
      </c>
      <c r="BT17" s="18">
        <v>3.0265031670455829E-3</v>
      </c>
      <c r="BU17" s="18">
        <v>0.13680574628938091</v>
      </c>
      <c r="BV17" s="18">
        <v>0</v>
      </c>
      <c r="BW17" s="18">
        <v>0</v>
      </c>
      <c r="BX17" s="18">
        <v>0.80868108886751411</v>
      </c>
      <c r="BY17" s="18">
        <v>0</v>
      </c>
      <c r="BZ17" s="18">
        <v>0.13910488543561719</v>
      </c>
      <c r="CA17" s="18">
        <v>0.91379215696277938</v>
      </c>
      <c r="CB17" s="18">
        <v>0</v>
      </c>
      <c r="CC17" s="18">
        <v>0</v>
      </c>
      <c r="CD17" s="18">
        <v>0</v>
      </c>
      <c r="CE17" s="18">
        <v>0</v>
      </c>
      <c r="CF17" s="18">
        <v>0</v>
      </c>
      <c r="CG17" s="18">
        <v>0</v>
      </c>
      <c r="CH17" s="18">
        <v>0</v>
      </c>
      <c r="CI17" s="18">
        <v>0</v>
      </c>
      <c r="CJ17" s="18">
        <v>0</v>
      </c>
      <c r="CK17" s="18">
        <v>0</v>
      </c>
      <c r="CL17" s="18">
        <v>0</v>
      </c>
      <c r="CM17" s="18">
        <v>0.3606263974262926</v>
      </c>
      <c r="CN17" s="18">
        <v>0.81616702028984922</v>
      </c>
      <c r="CO17" s="18">
        <v>0.82355700044901337</v>
      </c>
      <c r="CP17" s="18">
        <v>0</v>
      </c>
      <c r="CQ17" s="18">
        <v>0</v>
      </c>
      <c r="CR17" s="18">
        <v>0</v>
      </c>
      <c r="CS17" s="18">
        <v>1.3865374475583376</v>
      </c>
      <c r="CT17" s="18">
        <v>0.36412327854524462</v>
      </c>
      <c r="CU17" s="18">
        <v>2.7869953714778548E-2</v>
      </c>
      <c r="CV17" s="18">
        <v>0.14814412445278866</v>
      </c>
      <c r="CW17" s="18">
        <v>0.15162584983498209</v>
      </c>
      <c r="CX17" s="18">
        <v>0</v>
      </c>
      <c r="CY17" s="18">
        <v>0</v>
      </c>
      <c r="CZ17" s="18">
        <v>0</v>
      </c>
      <c r="DA17" s="18">
        <v>0</v>
      </c>
      <c r="DB17" s="18">
        <v>0</v>
      </c>
      <c r="DC17" s="18">
        <v>1.0570530795804198E-2</v>
      </c>
      <c r="DD17" s="18">
        <v>0</v>
      </c>
      <c r="DE17" s="18">
        <v>0</v>
      </c>
      <c r="DF17" s="18">
        <v>0</v>
      </c>
      <c r="DG17" s="18">
        <v>0</v>
      </c>
      <c r="DH17" s="18">
        <v>0</v>
      </c>
      <c r="DI17" s="18">
        <v>0</v>
      </c>
      <c r="DJ17" s="18">
        <v>0</v>
      </c>
      <c r="DK17" s="18">
        <v>0</v>
      </c>
      <c r="DL17" s="18">
        <v>0</v>
      </c>
      <c r="DM17" s="18">
        <v>0</v>
      </c>
      <c r="DN17" s="18">
        <v>0</v>
      </c>
      <c r="DO17" s="18">
        <v>0</v>
      </c>
      <c r="DP17" s="18">
        <v>0</v>
      </c>
      <c r="DQ17" s="18">
        <v>0</v>
      </c>
      <c r="DR17" s="18">
        <v>0</v>
      </c>
      <c r="DS17" s="18">
        <v>0</v>
      </c>
      <c r="DT17" s="18">
        <v>0</v>
      </c>
      <c r="DU17" s="18">
        <v>0</v>
      </c>
      <c r="DV17" s="18">
        <v>4.6939037812540381</v>
      </c>
      <c r="DW17" s="18">
        <v>0.96181962143113486</v>
      </c>
      <c r="DX17" s="18">
        <v>0</v>
      </c>
      <c r="DY17" s="18">
        <v>1.0699782171926724</v>
      </c>
      <c r="DZ17" s="18">
        <v>0</v>
      </c>
      <c r="EA17" s="18">
        <v>0.67726594620793579</v>
      </c>
      <c r="EB17" s="18">
        <v>0</v>
      </c>
      <c r="EC17" s="18">
        <v>0</v>
      </c>
      <c r="ED17" s="18">
        <v>0</v>
      </c>
      <c r="EE17" s="18">
        <v>0</v>
      </c>
      <c r="EF17" s="18">
        <v>0</v>
      </c>
      <c r="EG17" s="18">
        <v>0</v>
      </c>
      <c r="EH17" s="18">
        <v>5.1869989321798853</v>
      </c>
      <c r="EI17" s="18">
        <v>2.4282829600896827</v>
      </c>
      <c r="EJ17" s="18">
        <v>0.27194793978518983</v>
      </c>
      <c r="EK17" s="18">
        <v>0.33704751101645891</v>
      </c>
      <c r="EL17" s="18">
        <v>8.6580705908504332E-3</v>
      </c>
      <c r="EM17" s="18">
        <v>0</v>
      </c>
      <c r="EN17" s="18">
        <v>0.4161128781943696</v>
      </c>
      <c r="EO17" s="18">
        <v>2.4998302081675097E-2</v>
      </c>
      <c r="EP17" s="18">
        <v>0</v>
      </c>
      <c r="EQ17" s="18">
        <v>0</v>
      </c>
      <c r="ER17" s="18">
        <v>2.2357241649932667E-2</v>
      </c>
      <c r="ES17" s="18">
        <v>0</v>
      </c>
      <c r="ET17" s="18">
        <v>0</v>
      </c>
      <c r="EU17" s="18">
        <v>6.8678457079514605E-3</v>
      </c>
      <c r="EV17" s="18">
        <v>0</v>
      </c>
      <c r="EW17" s="18">
        <v>0</v>
      </c>
      <c r="EX17" s="18">
        <v>0</v>
      </c>
      <c r="EY17" s="18">
        <v>0</v>
      </c>
      <c r="EZ17" s="18">
        <v>7.0217930654964011E-2</v>
      </c>
      <c r="FA17" s="18">
        <v>0.14230166342645165</v>
      </c>
      <c r="FB17" s="18">
        <v>9.900957399645946E-2</v>
      </c>
      <c r="FC17" s="18">
        <v>0</v>
      </c>
      <c r="FD17" s="18">
        <v>0</v>
      </c>
      <c r="FE17" s="18">
        <v>0</v>
      </c>
      <c r="FF17" s="18">
        <v>0</v>
      </c>
      <c r="FG17" s="18">
        <v>8.9204771418839972E-3</v>
      </c>
      <c r="FH17" s="18">
        <v>0.40894695629001071</v>
      </c>
      <c r="FI17" s="18">
        <v>0</v>
      </c>
      <c r="FJ17" s="18">
        <v>0.14967519382018987</v>
      </c>
      <c r="FK17" s="18">
        <v>0</v>
      </c>
      <c r="FL17" s="18">
        <v>0</v>
      </c>
      <c r="FM17" s="18">
        <v>0</v>
      </c>
      <c r="FN17" s="18">
        <v>3.9896777968280957E-2</v>
      </c>
      <c r="FO17" s="18">
        <v>0</v>
      </c>
      <c r="FP17" s="18">
        <v>0.73340222207501682</v>
      </c>
      <c r="FQ17" s="18">
        <v>0</v>
      </c>
      <c r="FR17" s="18">
        <v>4.7255362016626482E-3</v>
      </c>
      <c r="FS17" s="18">
        <v>0</v>
      </c>
    </row>
    <row r="18" spans="2:175" x14ac:dyDescent="0.25">
      <c r="B18" s="17">
        <f>SUM(D18:FS18)-'Esc Med Regional'!K211</f>
        <v>0</v>
      </c>
      <c r="C18" s="16">
        <v>46082</v>
      </c>
      <c r="D18" s="18">
        <v>0</v>
      </c>
      <c r="E18" s="18">
        <v>0</v>
      </c>
      <c r="F18" s="18">
        <v>3.7174045261466275E-2</v>
      </c>
      <c r="G18" s="18">
        <v>0</v>
      </c>
      <c r="H18" s="18">
        <v>0</v>
      </c>
      <c r="I18" s="18">
        <v>12.749279324112264</v>
      </c>
      <c r="J18" s="18">
        <v>0</v>
      </c>
      <c r="K18" s="18">
        <v>0.17390684497824388</v>
      </c>
      <c r="L18" s="18">
        <v>0</v>
      </c>
      <c r="M18" s="18">
        <v>0.29104000536894348</v>
      </c>
      <c r="N18" s="18">
        <v>0.18287266601023625</v>
      </c>
      <c r="O18" s="18">
        <v>0.1055914788525117</v>
      </c>
      <c r="P18" s="18">
        <v>4.5543577417154771E-2</v>
      </c>
      <c r="Q18" s="18">
        <v>0</v>
      </c>
      <c r="R18" s="18">
        <v>0</v>
      </c>
      <c r="S18" s="18">
        <v>0.12417312951138623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8">
        <v>9.6173794407633739</v>
      </c>
      <c r="AB18" s="18">
        <v>0.13817248817488065</v>
      </c>
      <c r="AC18" s="18">
        <v>4.4028681353031437E-2</v>
      </c>
      <c r="AD18" s="18">
        <v>3.9758554642354138</v>
      </c>
      <c r="AE18" s="18">
        <v>0</v>
      </c>
      <c r="AF18" s="18">
        <v>0.31595521084909961</v>
      </c>
      <c r="AG18" s="18">
        <v>0</v>
      </c>
      <c r="AH18" s="18">
        <v>0</v>
      </c>
      <c r="AI18" s="18">
        <v>0.19907721912168322</v>
      </c>
      <c r="AJ18" s="18">
        <v>0.24441934759414072</v>
      </c>
      <c r="AK18" s="18">
        <v>0</v>
      </c>
      <c r="AL18" s="18">
        <v>0</v>
      </c>
      <c r="AM18" s="18">
        <v>0</v>
      </c>
      <c r="AN18" s="18">
        <v>2.1911574854860829</v>
      </c>
      <c r="AO18" s="18">
        <v>0</v>
      </c>
      <c r="AP18" s="18">
        <v>2.3180058569830489E-3</v>
      </c>
      <c r="AQ18" s="18">
        <v>0</v>
      </c>
      <c r="AR18" s="18">
        <v>0</v>
      </c>
      <c r="AS18" s="18">
        <v>0</v>
      </c>
      <c r="AT18" s="18">
        <v>0.26249334691237819</v>
      </c>
      <c r="AU18" s="18">
        <v>0</v>
      </c>
      <c r="AV18" s="18">
        <v>1.9570332948215462E-4</v>
      </c>
      <c r="AW18" s="18">
        <v>0</v>
      </c>
      <c r="AX18" s="18">
        <v>3.3166564259607258E-3</v>
      </c>
      <c r="AY18" s="18">
        <v>0</v>
      </c>
      <c r="AZ18" s="18">
        <v>5.4482313402422635</v>
      </c>
      <c r="BA18" s="18">
        <v>0</v>
      </c>
      <c r="BB18" s="18">
        <v>2.343289866167904E-3</v>
      </c>
      <c r="BC18" s="18">
        <v>2.0402303852457422</v>
      </c>
      <c r="BD18" s="18">
        <v>0</v>
      </c>
      <c r="BE18" s="18">
        <v>0</v>
      </c>
      <c r="BF18" s="18">
        <v>8.0212614649593627E-3</v>
      </c>
      <c r="BG18" s="18">
        <v>0.55175721199303618</v>
      </c>
      <c r="BH18" s="18">
        <v>0.13028434151512647</v>
      </c>
      <c r="BI18" s="18">
        <v>0</v>
      </c>
      <c r="BJ18" s="18">
        <v>2.6316947727731844E-3</v>
      </c>
      <c r="BK18" s="18">
        <v>0</v>
      </c>
      <c r="BL18" s="18">
        <v>0</v>
      </c>
      <c r="BM18" s="18">
        <v>0.12443126693732466</v>
      </c>
      <c r="BN18" s="18">
        <v>0.47098066274927686</v>
      </c>
      <c r="BO18" s="18">
        <v>9.7431932600214252E-2</v>
      </c>
      <c r="BP18" s="18">
        <v>0.59307121486424264</v>
      </c>
      <c r="BQ18" s="18">
        <v>2.5235429327962041E-4</v>
      </c>
      <c r="BR18" s="18">
        <v>0</v>
      </c>
      <c r="BS18" s="18">
        <v>0</v>
      </c>
      <c r="BT18" s="18">
        <v>2.7964975765476302E-3</v>
      </c>
      <c r="BU18" s="18">
        <v>0.12640890058261803</v>
      </c>
      <c r="BV18" s="18">
        <v>0</v>
      </c>
      <c r="BW18" s="18">
        <v>0</v>
      </c>
      <c r="BX18" s="18">
        <v>0.74722363744476505</v>
      </c>
      <c r="BY18" s="18">
        <v>0</v>
      </c>
      <c r="BZ18" s="18">
        <v>0.128533311725023</v>
      </c>
      <c r="CA18" s="18">
        <v>0.84434656478790215</v>
      </c>
      <c r="CB18" s="18">
        <v>0</v>
      </c>
      <c r="CC18" s="18">
        <v>0</v>
      </c>
      <c r="CD18" s="18">
        <v>0</v>
      </c>
      <c r="CE18" s="18">
        <v>0</v>
      </c>
      <c r="CF18" s="18">
        <v>0</v>
      </c>
      <c r="CG18" s="18">
        <v>0</v>
      </c>
      <c r="CH18" s="18">
        <v>0</v>
      </c>
      <c r="CI18" s="18">
        <v>0</v>
      </c>
      <c r="CJ18" s="18">
        <v>0</v>
      </c>
      <c r="CK18" s="18">
        <v>0</v>
      </c>
      <c r="CL18" s="18">
        <v>0</v>
      </c>
      <c r="CM18" s="18">
        <v>0.3513356477337401</v>
      </c>
      <c r="CN18" s="18">
        <v>0.81516418344667907</v>
      </c>
      <c r="CO18" s="18">
        <v>0.82254508342471655</v>
      </c>
      <c r="CP18" s="18">
        <v>0</v>
      </c>
      <c r="CQ18" s="18">
        <v>0</v>
      </c>
      <c r="CR18" s="18">
        <v>0</v>
      </c>
      <c r="CS18" s="18">
        <v>1.3848337878878541</v>
      </c>
      <c r="CT18" s="18">
        <v>0.36367587472947738</v>
      </c>
      <c r="CU18" s="18">
        <v>2.7835709478356573E-2</v>
      </c>
      <c r="CV18" s="18">
        <v>0.15015584632045892</v>
      </c>
      <c r="CW18" s="18">
        <v>0.15368485176262403</v>
      </c>
      <c r="CX18" s="18">
        <v>0</v>
      </c>
      <c r="CY18" s="18">
        <v>0</v>
      </c>
      <c r="CZ18" s="18">
        <v>0</v>
      </c>
      <c r="DA18" s="18">
        <v>0</v>
      </c>
      <c r="DB18" s="18">
        <v>0</v>
      </c>
      <c r="DC18" s="18">
        <v>1.0714073228103485E-2</v>
      </c>
      <c r="DD18" s="18">
        <v>0</v>
      </c>
      <c r="DE18" s="18">
        <v>0</v>
      </c>
      <c r="DF18" s="18">
        <v>0</v>
      </c>
      <c r="DG18" s="18">
        <v>0</v>
      </c>
      <c r="DH18" s="18">
        <v>0</v>
      </c>
      <c r="DI18" s="18">
        <v>0</v>
      </c>
      <c r="DJ18" s="18">
        <v>0</v>
      </c>
      <c r="DK18" s="18">
        <v>0</v>
      </c>
      <c r="DL18" s="18">
        <v>0</v>
      </c>
      <c r="DM18" s="18">
        <v>0</v>
      </c>
      <c r="DN18" s="18">
        <v>0</v>
      </c>
      <c r="DO18" s="18">
        <v>0</v>
      </c>
      <c r="DP18" s="18">
        <v>0</v>
      </c>
      <c r="DQ18" s="18">
        <v>0</v>
      </c>
      <c r="DR18" s="18">
        <v>0</v>
      </c>
      <c r="DS18" s="18">
        <v>0</v>
      </c>
      <c r="DT18" s="18">
        <v>0</v>
      </c>
      <c r="DU18" s="18">
        <v>0</v>
      </c>
      <c r="DV18" s="18">
        <v>4.479804620847065</v>
      </c>
      <c r="DW18" s="18">
        <v>0.96747479561568106</v>
      </c>
      <c r="DX18" s="18">
        <v>0</v>
      </c>
      <c r="DY18" s="18">
        <v>1.0762693273520714</v>
      </c>
      <c r="DZ18" s="18">
        <v>0</v>
      </c>
      <c r="EA18" s="18">
        <v>0.68124804098925085</v>
      </c>
      <c r="EB18" s="18">
        <v>0</v>
      </c>
      <c r="EC18" s="18">
        <v>0</v>
      </c>
      <c r="ED18" s="18">
        <v>0</v>
      </c>
      <c r="EE18" s="18">
        <v>0</v>
      </c>
      <c r="EF18" s="18">
        <v>0</v>
      </c>
      <c r="EG18" s="18">
        <v>0</v>
      </c>
      <c r="EH18" s="18">
        <v>5.0338106386593404</v>
      </c>
      <c r="EI18" s="18">
        <v>2.3565681732341495</v>
      </c>
      <c r="EJ18" s="18">
        <v>0.26391646698814153</v>
      </c>
      <c r="EK18" s="18">
        <v>0.32709344437348398</v>
      </c>
      <c r="EL18" s="18">
        <v>8.402370700348355E-3</v>
      </c>
      <c r="EM18" s="18">
        <v>0</v>
      </c>
      <c r="EN18" s="18">
        <v>0.40382376409275378</v>
      </c>
      <c r="EO18" s="18">
        <v>2.4260024074127189E-2</v>
      </c>
      <c r="EP18" s="18">
        <v>0</v>
      </c>
      <c r="EQ18" s="18">
        <v>0</v>
      </c>
      <c r="ER18" s="18">
        <v>2.2582462837259683E-2</v>
      </c>
      <c r="ES18" s="18">
        <v>0</v>
      </c>
      <c r="ET18" s="18">
        <v>0</v>
      </c>
      <c r="EU18" s="18">
        <v>6.9370306453843946E-3</v>
      </c>
      <c r="EV18" s="18">
        <v>0</v>
      </c>
      <c r="EW18" s="18">
        <v>0</v>
      </c>
      <c r="EX18" s="18">
        <v>0</v>
      </c>
      <c r="EY18" s="18">
        <v>0</v>
      </c>
      <c r="EZ18" s="18">
        <v>7.0925288296008457E-2</v>
      </c>
      <c r="FA18" s="18">
        <v>0.14373517432629074</v>
      </c>
      <c r="FB18" s="18">
        <v>0.10000697135707223</v>
      </c>
      <c r="FC18" s="18">
        <v>0</v>
      </c>
      <c r="FD18" s="18">
        <v>0</v>
      </c>
      <c r="FE18" s="18">
        <v>0</v>
      </c>
      <c r="FF18" s="18">
        <v>0</v>
      </c>
      <c r="FG18" s="18">
        <v>9.01033976827041E-3</v>
      </c>
      <c r="FH18" s="18">
        <v>0.41306658430546778</v>
      </c>
      <c r="FI18" s="18">
        <v>0</v>
      </c>
      <c r="FJ18" s="18">
        <v>0.15118298379685213</v>
      </c>
      <c r="FK18" s="18">
        <v>0</v>
      </c>
      <c r="FL18" s="18">
        <v>0</v>
      </c>
      <c r="FM18" s="18">
        <v>0</v>
      </c>
      <c r="FN18" s="18">
        <v>4.0298688000172826E-2</v>
      </c>
      <c r="FO18" s="18">
        <v>0</v>
      </c>
      <c r="FP18" s="18">
        <v>0.74079033022495511</v>
      </c>
      <c r="FQ18" s="18">
        <v>0</v>
      </c>
      <c r="FR18" s="18">
        <v>4.7731400559645259E-3</v>
      </c>
      <c r="FS18" s="18">
        <v>0</v>
      </c>
    </row>
    <row r="19" spans="2:175" x14ac:dyDescent="0.25">
      <c r="B19" s="17">
        <f>SUM(D19:FS19)-'Esc Med Regional'!K212</f>
        <v>0</v>
      </c>
      <c r="C19" s="16">
        <v>46113</v>
      </c>
      <c r="D19" s="18">
        <v>0</v>
      </c>
      <c r="E19" s="18">
        <v>0</v>
      </c>
      <c r="F19" s="18">
        <v>3.6036273195376362E-2</v>
      </c>
      <c r="G19" s="18">
        <v>0</v>
      </c>
      <c r="H19" s="18">
        <v>0</v>
      </c>
      <c r="I19" s="18">
        <v>12.35906691177658</v>
      </c>
      <c r="J19" s="18">
        <v>0</v>
      </c>
      <c r="K19" s="18">
        <v>0.16858414337484379</v>
      </c>
      <c r="L19" s="18">
        <v>0</v>
      </c>
      <c r="M19" s="18">
        <v>0.28213225304082412</v>
      </c>
      <c r="N19" s="18">
        <v>0.17727555088395983</v>
      </c>
      <c r="O19" s="18">
        <v>0.10235968004744475</v>
      </c>
      <c r="P19" s="18">
        <v>4.4149642218266005E-2</v>
      </c>
      <c r="Q19" s="18">
        <v>0</v>
      </c>
      <c r="R19" s="18">
        <v>0</v>
      </c>
      <c r="S19" s="18">
        <v>0.12037260909120295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9.3230239139509461</v>
      </c>
      <c r="AB19" s="18">
        <v>0.13394349463269875</v>
      </c>
      <c r="AC19" s="18">
        <v>4.2681112010015121E-2</v>
      </c>
      <c r="AD19" s="18">
        <v>3.8541679466623116</v>
      </c>
      <c r="AE19" s="18">
        <v>0</v>
      </c>
      <c r="AF19" s="18">
        <v>0.30628488816801419</v>
      </c>
      <c r="AG19" s="18">
        <v>0</v>
      </c>
      <c r="AH19" s="18">
        <v>0</v>
      </c>
      <c r="AI19" s="18">
        <v>0.19298413731370734</v>
      </c>
      <c r="AJ19" s="18">
        <v>0.23693849625959956</v>
      </c>
      <c r="AK19" s="18">
        <v>0</v>
      </c>
      <c r="AL19" s="18">
        <v>0</v>
      </c>
      <c r="AM19" s="18">
        <v>0</v>
      </c>
      <c r="AN19" s="18">
        <v>2.124093549832728</v>
      </c>
      <c r="AO19" s="18">
        <v>0</v>
      </c>
      <c r="AP19" s="18">
        <v>2.247059520781055E-3</v>
      </c>
      <c r="AQ19" s="18">
        <v>0</v>
      </c>
      <c r="AR19" s="18">
        <v>0</v>
      </c>
      <c r="AS19" s="18">
        <v>0</v>
      </c>
      <c r="AT19" s="18">
        <v>0.25445931145697581</v>
      </c>
      <c r="AU19" s="18">
        <v>0</v>
      </c>
      <c r="AV19" s="18">
        <v>1.943806629139102E-4</v>
      </c>
      <c r="AW19" s="18">
        <v>0</v>
      </c>
      <c r="AX19" s="18">
        <v>3.2942407083304784E-3</v>
      </c>
      <c r="AY19" s="18">
        <v>0</v>
      </c>
      <c r="AZ19" s="18">
        <v>5.4114093123857732</v>
      </c>
      <c r="BA19" s="18">
        <v>0</v>
      </c>
      <c r="BB19" s="18">
        <v>2.3274526743639248E-3</v>
      </c>
      <c r="BC19" s="18">
        <v>2.0264414296402271</v>
      </c>
      <c r="BD19" s="18">
        <v>0</v>
      </c>
      <c r="BE19" s="18">
        <v>0</v>
      </c>
      <c r="BF19" s="18">
        <v>7.9670495391688193E-3</v>
      </c>
      <c r="BG19" s="18">
        <v>0.54802814504245334</v>
      </c>
      <c r="BH19" s="18">
        <v>0.12940381105433271</v>
      </c>
      <c r="BI19" s="18">
        <v>0</v>
      </c>
      <c r="BJ19" s="18">
        <v>2.6139083881317922E-3</v>
      </c>
      <c r="BK19" s="18">
        <v>0</v>
      </c>
      <c r="BL19" s="18">
        <v>0</v>
      </c>
      <c r="BM19" s="18">
        <v>0.12359029464902589</v>
      </c>
      <c r="BN19" s="18">
        <v>0.46779752642473693</v>
      </c>
      <c r="BO19" s="18">
        <v>9.6773436087810791E-2</v>
      </c>
      <c r="BP19" s="18">
        <v>0.58906292603970034</v>
      </c>
      <c r="BQ19" s="18">
        <v>2.5064874954688421E-4</v>
      </c>
      <c r="BR19" s="18">
        <v>0</v>
      </c>
      <c r="BS19" s="18">
        <v>0</v>
      </c>
      <c r="BT19" s="18">
        <v>2.7775973674277169E-3</v>
      </c>
      <c r="BU19" s="18">
        <v>0.125554562400577</v>
      </c>
      <c r="BV19" s="18">
        <v>0</v>
      </c>
      <c r="BW19" s="18">
        <v>0</v>
      </c>
      <c r="BX19" s="18">
        <v>0.74217350504862567</v>
      </c>
      <c r="BY19" s="18">
        <v>0</v>
      </c>
      <c r="BZ19" s="18">
        <v>0.12766461564931353</v>
      </c>
      <c r="CA19" s="18">
        <v>0.83864002430025653</v>
      </c>
      <c r="CB19" s="18">
        <v>0</v>
      </c>
      <c r="CC19" s="18">
        <v>0</v>
      </c>
      <c r="CD19" s="18">
        <v>0</v>
      </c>
      <c r="CE19" s="18">
        <v>0</v>
      </c>
      <c r="CF19" s="18">
        <v>0</v>
      </c>
      <c r="CG19" s="18">
        <v>0</v>
      </c>
      <c r="CH19" s="18">
        <v>0</v>
      </c>
      <c r="CI19" s="18">
        <v>0</v>
      </c>
      <c r="CJ19" s="18">
        <v>0</v>
      </c>
      <c r="CK19" s="18">
        <v>0</v>
      </c>
      <c r="CL19" s="18">
        <v>0</v>
      </c>
      <c r="CM19" s="18">
        <v>0.34684823301886281</v>
      </c>
      <c r="CN19" s="18">
        <v>0.77882023487929342</v>
      </c>
      <c r="CO19" s="18">
        <v>0.78587205875876065</v>
      </c>
      <c r="CP19" s="18">
        <v>0</v>
      </c>
      <c r="CQ19" s="18">
        <v>0</v>
      </c>
      <c r="CR19" s="18">
        <v>0</v>
      </c>
      <c r="CS19" s="18">
        <v>1.3230912224226159</v>
      </c>
      <c r="CT19" s="18">
        <v>0.34746145123692251</v>
      </c>
      <c r="CU19" s="18">
        <v>2.6594659375614598E-2</v>
      </c>
      <c r="CV19" s="18">
        <v>0.14600574087067672</v>
      </c>
      <c r="CW19" s="18">
        <v>0.14943720935323132</v>
      </c>
      <c r="CX19" s="18">
        <v>0</v>
      </c>
      <c r="CY19" s="18">
        <v>0</v>
      </c>
      <c r="CZ19" s="18">
        <v>0</v>
      </c>
      <c r="DA19" s="18">
        <v>0</v>
      </c>
      <c r="DB19" s="18">
        <v>0</v>
      </c>
      <c r="DC19" s="18">
        <v>1.0417950667557805E-2</v>
      </c>
      <c r="DD19" s="18">
        <v>0</v>
      </c>
      <c r="DE19" s="18">
        <v>0</v>
      </c>
      <c r="DF19" s="18">
        <v>0</v>
      </c>
      <c r="DG19" s="18">
        <v>0</v>
      </c>
      <c r="DH19" s="18">
        <v>0</v>
      </c>
      <c r="DI19" s="18">
        <v>0</v>
      </c>
      <c r="DJ19" s="18">
        <v>0</v>
      </c>
      <c r="DK19" s="18">
        <v>0</v>
      </c>
      <c r="DL19" s="18">
        <v>0</v>
      </c>
      <c r="DM19" s="18">
        <v>0</v>
      </c>
      <c r="DN19" s="18">
        <v>0</v>
      </c>
      <c r="DO19" s="18">
        <v>0</v>
      </c>
      <c r="DP19" s="18">
        <v>0</v>
      </c>
      <c r="DQ19" s="18">
        <v>0</v>
      </c>
      <c r="DR19" s="18">
        <v>0</v>
      </c>
      <c r="DS19" s="18">
        <v>0</v>
      </c>
      <c r="DT19" s="18">
        <v>0</v>
      </c>
      <c r="DU19" s="18">
        <v>0</v>
      </c>
      <c r="DV19" s="18">
        <v>4.1864044805563276</v>
      </c>
      <c r="DW19" s="18">
        <v>0.93291786946048538</v>
      </c>
      <c r="DX19" s="18">
        <v>0</v>
      </c>
      <c r="DY19" s="18">
        <v>1.0378264037359175</v>
      </c>
      <c r="DZ19" s="18">
        <v>0</v>
      </c>
      <c r="EA19" s="18">
        <v>0.65691475773213437</v>
      </c>
      <c r="EB19" s="18">
        <v>0</v>
      </c>
      <c r="EC19" s="18">
        <v>0</v>
      </c>
      <c r="ED19" s="18">
        <v>0</v>
      </c>
      <c r="EE19" s="18">
        <v>0</v>
      </c>
      <c r="EF19" s="18">
        <v>0</v>
      </c>
      <c r="EG19" s="18">
        <v>0</v>
      </c>
      <c r="EH19" s="18">
        <v>4.8556235863900694</v>
      </c>
      <c r="EI19" s="18">
        <v>2.2731502685089913</v>
      </c>
      <c r="EJ19" s="18">
        <v>0.25457434018329578</v>
      </c>
      <c r="EK19" s="18">
        <v>0.31551497612084495</v>
      </c>
      <c r="EL19" s="18">
        <v>8.1049432095980246E-3</v>
      </c>
      <c r="EM19" s="18">
        <v>0</v>
      </c>
      <c r="EN19" s="18">
        <v>0.38952919257920687</v>
      </c>
      <c r="EO19" s="18">
        <v>2.3401266665862508E-2</v>
      </c>
      <c r="EP19" s="18">
        <v>0</v>
      </c>
      <c r="EQ19" s="18">
        <v>0</v>
      </c>
      <c r="ER19" s="18">
        <v>2.2844166301127095E-2</v>
      </c>
      <c r="ES19" s="18">
        <v>0</v>
      </c>
      <c r="ET19" s="18">
        <v>0</v>
      </c>
      <c r="EU19" s="18">
        <v>7.0174224503852245E-3</v>
      </c>
      <c r="EV19" s="18">
        <v>0</v>
      </c>
      <c r="EW19" s="18">
        <v>0</v>
      </c>
      <c r="EX19" s="18">
        <v>0</v>
      </c>
      <c r="EY19" s="18">
        <v>0</v>
      </c>
      <c r="EZ19" s="18">
        <v>7.17472267070942E-2</v>
      </c>
      <c r="FA19" s="18">
        <v>0.14540089135954154</v>
      </c>
      <c r="FB19" s="18">
        <v>0.10116593134313064</v>
      </c>
      <c r="FC19" s="18">
        <v>0</v>
      </c>
      <c r="FD19" s="18">
        <v>0</v>
      </c>
      <c r="FE19" s="18">
        <v>0</v>
      </c>
      <c r="FF19" s="18">
        <v>0</v>
      </c>
      <c r="FG19" s="18">
        <v>9.1147587213744989E-3</v>
      </c>
      <c r="FH19" s="18">
        <v>0.41785352701847694</v>
      </c>
      <c r="FI19" s="18">
        <v>0</v>
      </c>
      <c r="FJ19" s="18">
        <v>0.15293501194464862</v>
      </c>
      <c r="FK19" s="18">
        <v>0</v>
      </c>
      <c r="FL19" s="18">
        <v>0</v>
      </c>
      <c r="FM19" s="18">
        <v>0</v>
      </c>
      <c r="FN19" s="18">
        <v>4.0765701111849753E-2</v>
      </c>
      <c r="FO19" s="18">
        <v>0</v>
      </c>
      <c r="FP19" s="18">
        <v>0.74937519525125706</v>
      </c>
      <c r="FQ19" s="18">
        <v>0</v>
      </c>
      <c r="FR19" s="18">
        <v>4.8284549830905953E-3</v>
      </c>
      <c r="FS19" s="18">
        <v>0</v>
      </c>
    </row>
    <row r="20" spans="2:175" x14ac:dyDescent="0.25">
      <c r="B20" s="17">
        <f>SUM(D20:FS20)-'Esc Med Regional'!K213</f>
        <v>0</v>
      </c>
      <c r="C20" s="16">
        <v>46143</v>
      </c>
      <c r="D20" s="18">
        <v>0</v>
      </c>
      <c r="E20" s="18">
        <v>0</v>
      </c>
      <c r="F20" s="18">
        <v>3.7181498322305162E-2</v>
      </c>
      <c r="G20" s="18">
        <v>0</v>
      </c>
      <c r="H20" s="18">
        <v>0</v>
      </c>
      <c r="I20" s="18">
        <v>12.751835439643576</v>
      </c>
      <c r="J20" s="18">
        <v>0</v>
      </c>
      <c r="K20" s="18">
        <v>0.17394171173236778</v>
      </c>
      <c r="L20" s="18">
        <v>0</v>
      </c>
      <c r="M20" s="18">
        <v>0.2910983562654173</v>
      </c>
      <c r="N20" s="18">
        <v>0.18290933033062318</v>
      </c>
      <c r="O20" s="18">
        <v>0.10561264899179627</v>
      </c>
      <c r="P20" s="18">
        <v>4.5552708493714324E-2</v>
      </c>
      <c r="Q20" s="18">
        <v>0</v>
      </c>
      <c r="R20" s="18">
        <v>0</v>
      </c>
      <c r="S20" s="18">
        <v>0.12419802510405833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9.6193076386115912</v>
      </c>
      <c r="AB20" s="18">
        <v>0.13820019051271837</v>
      </c>
      <c r="AC20" s="18">
        <v>4.403750870659149E-2</v>
      </c>
      <c r="AD20" s="18">
        <v>3.9766525874016758</v>
      </c>
      <c r="AE20" s="18">
        <v>0</v>
      </c>
      <c r="AF20" s="18">
        <v>0.31601855701958659</v>
      </c>
      <c r="AG20" s="18">
        <v>0</v>
      </c>
      <c r="AH20" s="18">
        <v>0</v>
      </c>
      <c r="AI20" s="18">
        <v>0.1991171323088361</v>
      </c>
      <c r="AJ20" s="18">
        <v>0.24446835146915641</v>
      </c>
      <c r="AK20" s="18">
        <v>0</v>
      </c>
      <c r="AL20" s="18">
        <v>0</v>
      </c>
      <c r="AM20" s="18">
        <v>0</v>
      </c>
      <c r="AN20" s="18">
        <v>2.1915967928020352</v>
      </c>
      <c r="AO20" s="18">
        <v>0</v>
      </c>
      <c r="AP20" s="18">
        <v>2.318470596253566E-3</v>
      </c>
      <c r="AQ20" s="18">
        <v>0</v>
      </c>
      <c r="AR20" s="18">
        <v>0</v>
      </c>
      <c r="AS20" s="18">
        <v>0</v>
      </c>
      <c r="AT20" s="18">
        <v>0.26254597446126565</v>
      </c>
      <c r="AU20" s="18">
        <v>0</v>
      </c>
      <c r="AV20" s="18">
        <v>1.9743246698149857E-4</v>
      </c>
      <c r="AW20" s="18">
        <v>0</v>
      </c>
      <c r="AX20" s="18">
        <v>3.3459607562127654E-3</v>
      </c>
      <c r="AY20" s="18">
        <v>0</v>
      </c>
      <c r="AZ20" s="18">
        <v>5.4963692086190665</v>
      </c>
      <c r="BA20" s="18">
        <v>0</v>
      </c>
      <c r="BB20" s="18">
        <v>2.3639940125416278E-3</v>
      </c>
      <c r="BC20" s="18">
        <v>2.058256848442686</v>
      </c>
      <c r="BD20" s="18">
        <v>0</v>
      </c>
      <c r="BE20" s="18">
        <v>0</v>
      </c>
      <c r="BF20" s="18">
        <v>8.0921333506232644E-3</v>
      </c>
      <c r="BG20" s="18">
        <v>0.55663226490253526</v>
      </c>
      <c r="BH20" s="18">
        <v>0.13143546930169633</v>
      </c>
      <c r="BI20" s="18">
        <v>0</v>
      </c>
      <c r="BJ20" s="18">
        <v>2.6549471217775203E-3</v>
      </c>
      <c r="BK20" s="18">
        <v>0</v>
      </c>
      <c r="BL20" s="18">
        <v>0</v>
      </c>
      <c r="BM20" s="18">
        <v>0.12553067986157859</v>
      </c>
      <c r="BN20" s="18">
        <v>0.47514201415592178</v>
      </c>
      <c r="BO20" s="18">
        <v>9.8292792804986331E-2</v>
      </c>
      <c r="BP20" s="18">
        <v>0.5983112978005769</v>
      </c>
      <c r="BQ20" s="18">
        <v>2.5458397058140606E-4</v>
      </c>
      <c r="BR20" s="18">
        <v>0</v>
      </c>
      <c r="BS20" s="18">
        <v>0</v>
      </c>
      <c r="BT20" s="18">
        <v>2.8212060413408875E-3</v>
      </c>
      <c r="BU20" s="18">
        <v>0.12752578689633901</v>
      </c>
      <c r="BV20" s="18">
        <v>0</v>
      </c>
      <c r="BW20" s="18">
        <v>0</v>
      </c>
      <c r="BX20" s="18">
        <v>0.75382573468716163</v>
      </c>
      <c r="BY20" s="18">
        <v>0</v>
      </c>
      <c r="BZ20" s="18">
        <v>0.12966896828133556</v>
      </c>
      <c r="CA20" s="18">
        <v>0.8518067920179665</v>
      </c>
      <c r="CB20" s="18">
        <v>0</v>
      </c>
      <c r="CC20" s="18">
        <v>0</v>
      </c>
      <c r="CD20" s="18">
        <v>0</v>
      </c>
      <c r="CE20" s="18">
        <v>0</v>
      </c>
      <c r="CF20" s="18">
        <v>0</v>
      </c>
      <c r="CG20" s="18">
        <v>0</v>
      </c>
      <c r="CH20" s="18">
        <v>0</v>
      </c>
      <c r="CI20" s="18">
        <v>0</v>
      </c>
      <c r="CJ20" s="18">
        <v>0</v>
      </c>
      <c r="CK20" s="18">
        <v>0</v>
      </c>
      <c r="CL20" s="18">
        <v>0</v>
      </c>
      <c r="CM20" s="18">
        <v>0.35491161678804678</v>
      </c>
      <c r="CN20" s="18">
        <v>0.80465487934994817</v>
      </c>
      <c r="CO20" s="18">
        <v>0.81194062288717039</v>
      </c>
      <c r="CP20" s="18">
        <v>0</v>
      </c>
      <c r="CQ20" s="18">
        <v>0</v>
      </c>
      <c r="CR20" s="18">
        <v>0</v>
      </c>
      <c r="CS20" s="18">
        <v>1.3669801582806189</v>
      </c>
      <c r="CT20" s="18">
        <v>0.35898727280389153</v>
      </c>
      <c r="CU20" s="18">
        <v>2.7476844428104472E-2</v>
      </c>
      <c r="CV20" s="18">
        <v>0.14681231301114228</v>
      </c>
      <c r="CW20" s="18">
        <v>0.1502627377817333</v>
      </c>
      <c r="CX20" s="18">
        <v>0</v>
      </c>
      <c r="CY20" s="18">
        <v>0</v>
      </c>
      <c r="CZ20" s="18">
        <v>0</v>
      </c>
      <c r="DA20" s="18">
        <v>0</v>
      </c>
      <c r="DB20" s="18">
        <v>0</v>
      </c>
      <c r="DC20" s="18">
        <v>1.0475502026285811E-2</v>
      </c>
      <c r="DD20" s="18">
        <v>0</v>
      </c>
      <c r="DE20" s="18">
        <v>0</v>
      </c>
      <c r="DF20" s="18">
        <v>0</v>
      </c>
      <c r="DG20" s="18">
        <v>0</v>
      </c>
      <c r="DH20" s="18">
        <v>0</v>
      </c>
      <c r="DI20" s="18">
        <v>0</v>
      </c>
      <c r="DJ20" s="18">
        <v>0</v>
      </c>
      <c r="DK20" s="18">
        <v>0</v>
      </c>
      <c r="DL20" s="18">
        <v>0</v>
      </c>
      <c r="DM20" s="18">
        <v>0</v>
      </c>
      <c r="DN20" s="18">
        <v>0</v>
      </c>
      <c r="DO20" s="18">
        <v>0</v>
      </c>
      <c r="DP20" s="18">
        <v>0</v>
      </c>
      <c r="DQ20" s="18">
        <v>0</v>
      </c>
      <c r="DR20" s="18">
        <v>0</v>
      </c>
      <c r="DS20" s="18">
        <v>0</v>
      </c>
      <c r="DT20" s="18">
        <v>0</v>
      </c>
      <c r="DU20" s="18">
        <v>0</v>
      </c>
      <c r="DV20" s="18">
        <v>4.354834685640391</v>
      </c>
      <c r="DW20" s="18">
        <v>0.93061665258147752</v>
      </c>
      <c r="DX20" s="18">
        <v>0</v>
      </c>
      <c r="DY20" s="18">
        <v>1.0352664102831837</v>
      </c>
      <c r="DZ20" s="18">
        <v>0</v>
      </c>
      <c r="EA20" s="18">
        <v>0.65529435428822047</v>
      </c>
      <c r="EB20" s="18">
        <v>0</v>
      </c>
      <c r="EC20" s="18">
        <v>0</v>
      </c>
      <c r="ED20" s="18">
        <v>0</v>
      </c>
      <c r="EE20" s="18">
        <v>0</v>
      </c>
      <c r="EF20" s="18">
        <v>0</v>
      </c>
      <c r="EG20" s="18">
        <v>0</v>
      </c>
      <c r="EH20" s="18">
        <v>4.9009221580153906</v>
      </c>
      <c r="EI20" s="18">
        <v>2.2943567023317839</v>
      </c>
      <c r="EJ20" s="18">
        <v>0.25694928827751884</v>
      </c>
      <c r="EK20" s="18">
        <v>0.31845844517077954</v>
      </c>
      <c r="EL20" s="18">
        <v>8.1805549912707665E-3</v>
      </c>
      <c r="EM20" s="18">
        <v>0</v>
      </c>
      <c r="EN20" s="18">
        <v>0.39316314725387741</v>
      </c>
      <c r="EO20" s="18">
        <v>2.3619579295605479E-2</v>
      </c>
      <c r="EP20" s="18">
        <v>0</v>
      </c>
      <c r="EQ20" s="18">
        <v>0</v>
      </c>
      <c r="ER20" s="18">
        <v>2.1242777812306986E-2</v>
      </c>
      <c r="ES20" s="18">
        <v>0</v>
      </c>
      <c r="ET20" s="18">
        <v>0</v>
      </c>
      <c r="EU20" s="18">
        <v>6.5254973179421005E-3</v>
      </c>
      <c r="EV20" s="18">
        <v>0</v>
      </c>
      <c r="EW20" s="18">
        <v>0</v>
      </c>
      <c r="EX20" s="18">
        <v>0</v>
      </c>
      <c r="EY20" s="18">
        <v>0</v>
      </c>
      <c r="EZ20" s="18">
        <v>6.6717707072235025E-2</v>
      </c>
      <c r="FA20" s="18">
        <v>0.13520820975242748</v>
      </c>
      <c r="FB20" s="18">
        <v>9.4074144504507351E-2</v>
      </c>
      <c r="FC20" s="18">
        <v>0</v>
      </c>
      <c r="FD20" s="18">
        <v>0</v>
      </c>
      <c r="FE20" s="18">
        <v>0</v>
      </c>
      <c r="FF20" s="18">
        <v>0</v>
      </c>
      <c r="FG20" s="18">
        <v>8.4758091750274447E-3</v>
      </c>
      <c r="FH20" s="18">
        <v>0.38856176739110737</v>
      </c>
      <c r="FI20" s="18">
        <v>0</v>
      </c>
      <c r="FJ20" s="18">
        <v>0.14221418438467578</v>
      </c>
      <c r="FK20" s="18">
        <v>0</v>
      </c>
      <c r="FL20" s="18">
        <v>0</v>
      </c>
      <c r="FM20" s="18">
        <v>0</v>
      </c>
      <c r="FN20" s="18">
        <v>3.7908003280435511E-2</v>
      </c>
      <c r="FO20" s="18">
        <v>0</v>
      </c>
      <c r="FP20" s="18">
        <v>0.69684358627660714</v>
      </c>
      <c r="FQ20" s="18">
        <v>0</v>
      </c>
      <c r="FR20" s="18">
        <v>4.4899776612753592E-3</v>
      </c>
      <c r="FS20" s="18">
        <v>0</v>
      </c>
    </row>
    <row r="21" spans="2:175" x14ac:dyDescent="0.25">
      <c r="B21" s="17">
        <f>SUM(D21:FS21)-'Esc Med Regional'!K214</f>
        <v>0</v>
      </c>
      <c r="C21" s="16">
        <v>46174</v>
      </c>
      <c r="D21" s="18">
        <v>0</v>
      </c>
      <c r="E21" s="18">
        <v>0</v>
      </c>
      <c r="F21" s="18">
        <v>3.754259834509846E-2</v>
      </c>
      <c r="G21" s="18">
        <v>0</v>
      </c>
      <c r="H21" s="18">
        <v>0</v>
      </c>
      <c r="I21" s="18">
        <v>12.875678971391444</v>
      </c>
      <c r="J21" s="18">
        <v>0</v>
      </c>
      <c r="K21" s="18">
        <v>0.17563100234477924</v>
      </c>
      <c r="L21" s="18">
        <v>0</v>
      </c>
      <c r="M21" s="18">
        <v>0.29392545113317509</v>
      </c>
      <c r="N21" s="18">
        <v>0.18468571284159563</v>
      </c>
      <c r="O21" s="18">
        <v>0.10663834003919874</v>
      </c>
      <c r="P21" s="18">
        <v>4.5995108203720332E-2</v>
      </c>
      <c r="Q21" s="18">
        <v>0</v>
      </c>
      <c r="R21" s="18">
        <v>0</v>
      </c>
      <c r="S21" s="18">
        <v>0.12540421398077323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9.7127286238943338</v>
      </c>
      <c r="AB21" s="18">
        <v>0.13954236590090716</v>
      </c>
      <c r="AC21" s="18">
        <v>4.446519306884783E-2</v>
      </c>
      <c r="AD21" s="18">
        <v>4.0152731219348503</v>
      </c>
      <c r="AE21" s="18">
        <v>0</v>
      </c>
      <c r="AF21" s="18">
        <v>0.31908767239395064</v>
      </c>
      <c r="AG21" s="18">
        <v>0</v>
      </c>
      <c r="AH21" s="18">
        <v>0</v>
      </c>
      <c r="AI21" s="18">
        <v>0.20105092207685421</v>
      </c>
      <c r="AJ21" s="18">
        <v>0.24684258411902235</v>
      </c>
      <c r="AK21" s="18">
        <v>0</v>
      </c>
      <c r="AL21" s="18">
        <v>0</v>
      </c>
      <c r="AM21" s="18">
        <v>0</v>
      </c>
      <c r="AN21" s="18">
        <v>2.212881186587742</v>
      </c>
      <c r="AO21" s="18">
        <v>0</v>
      </c>
      <c r="AP21" s="18">
        <v>2.3409871655939284E-3</v>
      </c>
      <c r="AQ21" s="18">
        <v>0</v>
      </c>
      <c r="AR21" s="18">
        <v>0</v>
      </c>
      <c r="AS21" s="18">
        <v>0</v>
      </c>
      <c r="AT21" s="18">
        <v>0.26509577373348536</v>
      </c>
      <c r="AU21" s="18">
        <v>0</v>
      </c>
      <c r="AV21" s="18">
        <v>1.9637496116148751E-4</v>
      </c>
      <c r="AW21" s="18">
        <v>0</v>
      </c>
      <c r="AX21" s="18">
        <v>3.3280388154736302E-3</v>
      </c>
      <c r="AY21" s="18">
        <v>0</v>
      </c>
      <c r="AZ21" s="18">
        <v>5.4669290536338728</v>
      </c>
      <c r="BA21" s="18">
        <v>0</v>
      </c>
      <c r="BB21" s="18">
        <v>2.3513317718020215E-3</v>
      </c>
      <c r="BC21" s="18">
        <v>2.0472322250381181</v>
      </c>
      <c r="BD21" s="18">
        <v>0</v>
      </c>
      <c r="BE21" s="18">
        <v>0</v>
      </c>
      <c r="BF21" s="18">
        <v>8.0487895265530726E-3</v>
      </c>
      <c r="BG21" s="18">
        <v>0.55365078030306691</v>
      </c>
      <c r="BH21" s="18">
        <v>0.13073146263112448</v>
      </c>
      <c r="BI21" s="18">
        <v>0</v>
      </c>
      <c r="BJ21" s="18">
        <v>2.640726451408424E-3</v>
      </c>
      <c r="BK21" s="18">
        <v>0</v>
      </c>
      <c r="BL21" s="18">
        <v>0</v>
      </c>
      <c r="BM21" s="18">
        <v>0.12485830096375523</v>
      </c>
      <c r="BN21" s="18">
        <v>0.47259701508366297</v>
      </c>
      <c r="BO21" s="18">
        <v>9.776630796667371E-2</v>
      </c>
      <c r="BP21" s="18">
        <v>0.59510656815668417</v>
      </c>
      <c r="BQ21" s="18">
        <v>2.5322034465560231E-4</v>
      </c>
      <c r="BR21" s="18">
        <v>0</v>
      </c>
      <c r="BS21" s="18">
        <v>0</v>
      </c>
      <c r="BT21" s="18">
        <v>2.8060948397549395E-3</v>
      </c>
      <c r="BU21" s="18">
        <v>0.12684272162391344</v>
      </c>
      <c r="BV21" s="18">
        <v>0</v>
      </c>
      <c r="BW21" s="18">
        <v>0</v>
      </c>
      <c r="BX21" s="18">
        <v>0.74978802440630643</v>
      </c>
      <c r="BY21" s="18">
        <v>0</v>
      </c>
      <c r="BZ21" s="18">
        <v>0.12897442350494276</v>
      </c>
      <c r="CA21" s="18">
        <v>0.84724426664483021</v>
      </c>
      <c r="CB21" s="18">
        <v>0</v>
      </c>
      <c r="CC21" s="18">
        <v>0</v>
      </c>
      <c r="CD21" s="18">
        <v>0</v>
      </c>
      <c r="CE21" s="18">
        <v>0</v>
      </c>
      <c r="CF21" s="18">
        <v>0</v>
      </c>
      <c r="CG21" s="18">
        <v>0</v>
      </c>
      <c r="CH21" s="18">
        <v>0</v>
      </c>
      <c r="CI21" s="18">
        <v>0</v>
      </c>
      <c r="CJ21" s="18">
        <v>0</v>
      </c>
      <c r="CK21" s="18">
        <v>0</v>
      </c>
      <c r="CL21" s="18">
        <v>0</v>
      </c>
      <c r="CM21" s="18">
        <v>0.34579856592918007</v>
      </c>
      <c r="CN21" s="18">
        <v>0.78226740117404647</v>
      </c>
      <c r="CO21" s="18">
        <v>0.7893504374033028</v>
      </c>
      <c r="CP21" s="18">
        <v>0</v>
      </c>
      <c r="CQ21" s="18">
        <v>0</v>
      </c>
      <c r="CR21" s="18">
        <v>0</v>
      </c>
      <c r="CS21" s="18">
        <v>1.3289474075376904</v>
      </c>
      <c r="CT21" s="18">
        <v>0.34899936377410196</v>
      </c>
      <c r="CU21" s="18">
        <v>2.6712371023713037E-2</v>
      </c>
      <c r="CV21" s="18">
        <v>0.15499230483126725</v>
      </c>
      <c r="CW21" s="18">
        <v>0.15863497809805388</v>
      </c>
      <c r="CX21" s="18">
        <v>0</v>
      </c>
      <c r="CY21" s="18">
        <v>0</v>
      </c>
      <c r="CZ21" s="18">
        <v>0</v>
      </c>
      <c r="DA21" s="18">
        <v>0</v>
      </c>
      <c r="DB21" s="18">
        <v>0</v>
      </c>
      <c r="DC21" s="18">
        <v>1.1059169152899484E-2</v>
      </c>
      <c r="DD21" s="18">
        <v>0</v>
      </c>
      <c r="DE21" s="18">
        <v>0</v>
      </c>
      <c r="DF21" s="18">
        <v>0</v>
      </c>
      <c r="DG21" s="18">
        <v>0</v>
      </c>
      <c r="DH21" s="18">
        <v>0</v>
      </c>
      <c r="DI21" s="18">
        <v>0</v>
      </c>
      <c r="DJ21" s="18">
        <v>0</v>
      </c>
      <c r="DK21" s="18">
        <v>0</v>
      </c>
      <c r="DL21" s="18">
        <v>0</v>
      </c>
      <c r="DM21" s="18">
        <v>0</v>
      </c>
      <c r="DN21" s="18">
        <v>0</v>
      </c>
      <c r="DO21" s="18">
        <v>0</v>
      </c>
      <c r="DP21" s="18">
        <v>0</v>
      </c>
      <c r="DQ21" s="18">
        <v>0</v>
      </c>
      <c r="DR21" s="18">
        <v>0</v>
      </c>
      <c r="DS21" s="18">
        <v>0</v>
      </c>
      <c r="DT21" s="18">
        <v>0</v>
      </c>
      <c r="DU21" s="18">
        <v>0</v>
      </c>
      <c r="DV21" s="18">
        <v>4.3603226122157652</v>
      </c>
      <c r="DW21" s="18">
        <v>0.97449646690327274</v>
      </c>
      <c r="DX21" s="18">
        <v>0</v>
      </c>
      <c r="DY21" s="18">
        <v>1.084080600025872</v>
      </c>
      <c r="DZ21" s="18">
        <v>0</v>
      </c>
      <c r="EA21" s="18">
        <v>0.68619235564304826</v>
      </c>
      <c r="EB21" s="18">
        <v>0</v>
      </c>
      <c r="EC21" s="18">
        <v>0</v>
      </c>
      <c r="ED21" s="18">
        <v>0</v>
      </c>
      <c r="EE21" s="18">
        <v>0</v>
      </c>
      <c r="EF21" s="18">
        <v>0</v>
      </c>
      <c r="EG21" s="18">
        <v>0</v>
      </c>
      <c r="EH21" s="18">
        <v>4.8673965321339079</v>
      </c>
      <c r="EI21" s="18">
        <v>2.2786617490227936</v>
      </c>
      <c r="EJ21" s="18">
        <v>0.25519158117025204</v>
      </c>
      <c r="EK21" s="18">
        <v>0.31627997378368905</v>
      </c>
      <c r="EL21" s="18">
        <v>8.1245944562331526E-3</v>
      </c>
      <c r="EM21" s="18">
        <v>0</v>
      </c>
      <c r="EN21" s="18">
        <v>0.39047364512341359</v>
      </c>
      <c r="EO21" s="18">
        <v>2.3458005380858148E-2</v>
      </c>
      <c r="EP21" s="18">
        <v>0</v>
      </c>
      <c r="EQ21" s="18">
        <v>0</v>
      </c>
      <c r="ER21" s="18">
        <v>2.2012552794630758E-2</v>
      </c>
      <c r="ES21" s="18">
        <v>0</v>
      </c>
      <c r="ET21" s="18">
        <v>0</v>
      </c>
      <c r="EU21" s="18">
        <v>6.7619619002559327E-3</v>
      </c>
      <c r="EV21" s="18">
        <v>0</v>
      </c>
      <c r="EW21" s="18">
        <v>0</v>
      </c>
      <c r="EX21" s="18">
        <v>0</v>
      </c>
      <c r="EY21" s="18">
        <v>0</v>
      </c>
      <c r="EZ21" s="18">
        <v>6.9135358013933348E-2</v>
      </c>
      <c r="FA21" s="18">
        <v>0.14010775246721807</v>
      </c>
      <c r="FB21" s="18">
        <v>9.7483111239598227E-2</v>
      </c>
      <c r="FC21" s="18">
        <v>0</v>
      </c>
      <c r="FD21" s="18">
        <v>0</v>
      </c>
      <c r="FE21" s="18">
        <v>0</v>
      </c>
      <c r="FF21" s="18">
        <v>0</v>
      </c>
      <c r="FG21" s="18">
        <v>8.7829472487546238E-3</v>
      </c>
      <c r="FH21" s="18">
        <v>0.40264208825441261</v>
      </c>
      <c r="FI21" s="18">
        <v>0</v>
      </c>
      <c r="FJ21" s="18">
        <v>0.14736760274823277</v>
      </c>
      <c r="FK21" s="18">
        <v>0</v>
      </c>
      <c r="FL21" s="18">
        <v>0</v>
      </c>
      <c r="FM21" s="18">
        <v>0</v>
      </c>
      <c r="FN21" s="18">
        <v>3.9281676385382311E-2</v>
      </c>
      <c r="FO21" s="18">
        <v>0</v>
      </c>
      <c r="FP21" s="18">
        <v>0.72209512183603575</v>
      </c>
      <c r="FQ21" s="18">
        <v>0</v>
      </c>
      <c r="FR21" s="18">
        <v>4.6526810753665234E-3</v>
      </c>
      <c r="FS21" s="18">
        <v>0</v>
      </c>
    </row>
    <row r="22" spans="2:175" x14ac:dyDescent="0.25">
      <c r="B22" s="17">
        <f>SUM(D22:FS22)-'Esc Med Regional'!K215</f>
        <v>0</v>
      </c>
      <c r="C22" s="16">
        <v>46204</v>
      </c>
      <c r="D22" s="18">
        <v>0</v>
      </c>
      <c r="E22" s="18">
        <v>0</v>
      </c>
      <c r="F22" s="18">
        <v>3.769968557331551E-2</v>
      </c>
      <c r="G22" s="18">
        <v>0</v>
      </c>
      <c r="H22" s="18">
        <v>0</v>
      </c>
      <c r="I22" s="18">
        <v>12.929553897746734</v>
      </c>
      <c r="J22" s="18">
        <v>0</v>
      </c>
      <c r="K22" s="18">
        <v>0.17636588454695706</v>
      </c>
      <c r="L22" s="18">
        <v>0</v>
      </c>
      <c r="M22" s="18">
        <v>0.29515530565726894</v>
      </c>
      <c r="N22" s="18">
        <v>0.18545848212237087</v>
      </c>
      <c r="O22" s="18">
        <v>0.10708454040882796</v>
      </c>
      <c r="P22" s="18">
        <v>4.6187562758752722E-2</v>
      </c>
      <c r="Q22" s="18">
        <v>0</v>
      </c>
      <c r="R22" s="18">
        <v>0</v>
      </c>
      <c r="S22" s="18">
        <v>0.12592893526404447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9.7533690080235047</v>
      </c>
      <c r="AB22" s="18">
        <v>0.14012624459989137</v>
      </c>
      <c r="AC22" s="18">
        <v>4.4651246092325708E-2</v>
      </c>
      <c r="AD22" s="18">
        <v>4.0320739869005946</v>
      </c>
      <c r="AE22" s="18">
        <v>0</v>
      </c>
      <c r="AF22" s="18">
        <v>0.32042281168169623</v>
      </c>
      <c r="AG22" s="18">
        <v>0</v>
      </c>
      <c r="AH22" s="18">
        <v>0</v>
      </c>
      <c r="AI22" s="18">
        <v>0.20189216731484289</v>
      </c>
      <c r="AJ22" s="18">
        <v>0.24787543264454945</v>
      </c>
      <c r="AK22" s="18">
        <v>0</v>
      </c>
      <c r="AL22" s="18">
        <v>0</v>
      </c>
      <c r="AM22" s="18">
        <v>0</v>
      </c>
      <c r="AN22" s="18">
        <v>2.2221404117692112</v>
      </c>
      <c r="AO22" s="18">
        <v>0</v>
      </c>
      <c r="AP22" s="18">
        <v>2.3507824168909888E-3</v>
      </c>
      <c r="AQ22" s="18">
        <v>0</v>
      </c>
      <c r="AR22" s="18">
        <v>0</v>
      </c>
      <c r="AS22" s="18">
        <v>0</v>
      </c>
      <c r="AT22" s="18">
        <v>0.26620499797856967</v>
      </c>
      <c r="AU22" s="18">
        <v>0</v>
      </c>
      <c r="AV22" s="18">
        <v>1.9671368332458176E-4</v>
      </c>
      <c r="AW22" s="18">
        <v>0</v>
      </c>
      <c r="AX22" s="18">
        <v>3.3337792647639649E-3</v>
      </c>
      <c r="AY22" s="18">
        <v>0</v>
      </c>
      <c r="AZ22" s="18">
        <v>5.4763588201559248</v>
      </c>
      <c r="BA22" s="18">
        <v>0</v>
      </c>
      <c r="BB22" s="18">
        <v>2.3553875240180187E-3</v>
      </c>
      <c r="BC22" s="18">
        <v>2.0507634437002111</v>
      </c>
      <c r="BD22" s="18">
        <v>0</v>
      </c>
      <c r="BE22" s="18">
        <v>0</v>
      </c>
      <c r="BF22" s="18">
        <v>8.062672678369371E-3</v>
      </c>
      <c r="BG22" s="18">
        <v>0.55460575841633497</v>
      </c>
      <c r="BH22" s="18">
        <v>0.13095695799746335</v>
      </c>
      <c r="BI22" s="18">
        <v>0</v>
      </c>
      <c r="BJ22" s="18">
        <v>2.6452813731279285E-3</v>
      </c>
      <c r="BK22" s="18">
        <v>0</v>
      </c>
      <c r="BL22" s="18">
        <v>0</v>
      </c>
      <c r="BM22" s="18">
        <v>0.12507366586329524</v>
      </c>
      <c r="BN22" s="18">
        <v>0.47341218562411391</v>
      </c>
      <c r="BO22" s="18">
        <v>9.7934942578318418E-2</v>
      </c>
      <c r="BP22" s="18">
        <v>0.59613305230132962</v>
      </c>
      <c r="BQ22" s="18">
        <v>2.536571179711712E-4</v>
      </c>
      <c r="BR22" s="18">
        <v>0</v>
      </c>
      <c r="BS22" s="18">
        <v>0</v>
      </c>
      <c r="BT22" s="18">
        <v>2.8109350011907342E-3</v>
      </c>
      <c r="BU22" s="18">
        <v>0.12706150940004893</v>
      </c>
      <c r="BV22" s="18">
        <v>0</v>
      </c>
      <c r="BW22" s="18">
        <v>0</v>
      </c>
      <c r="BX22" s="18">
        <v>0.75108131465057659</v>
      </c>
      <c r="BY22" s="18">
        <v>0</v>
      </c>
      <c r="BZ22" s="18">
        <v>0.12919688819929603</v>
      </c>
      <c r="CA22" s="18">
        <v>0.84870565667627706</v>
      </c>
      <c r="CB22" s="18">
        <v>0</v>
      </c>
      <c r="CC22" s="18">
        <v>0</v>
      </c>
      <c r="CD22" s="18">
        <v>0</v>
      </c>
      <c r="CE22" s="18">
        <v>0</v>
      </c>
      <c r="CF22" s="18">
        <v>0</v>
      </c>
      <c r="CG22" s="18">
        <v>0</v>
      </c>
      <c r="CH22" s="18">
        <v>0</v>
      </c>
      <c r="CI22" s="18">
        <v>0</v>
      </c>
      <c r="CJ22" s="18">
        <v>0</v>
      </c>
      <c r="CK22" s="18">
        <v>0</v>
      </c>
      <c r="CL22" s="18">
        <v>0</v>
      </c>
      <c r="CM22" s="18">
        <v>0.3607478608808084</v>
      </c>
      <c r="CN22" s="18">
        <v>0.81285212781206151</v>
      </c>
      <c r="CO22" s="18">
        <v>0.82021209329404365</v>
      </c>
      <c r="CP22" s="18">
        <v>0</v>
      </c>
      <c r="CQ22" s="18">
        <v>0</v>
      </c>
      <c r="CR22" s="18">
        <v>0</v>
      </c>
      <c r="CS22" s="18">
        <v>1.3809059745377177</v>
      </c>
      <c r="CT22" s="18">
        <v>0.36264437840957336</v>
      </c>
      <c r="CU22" s="18">
        <v>2.7756758869080665E-2</v>
      </c>
      <c r="CV22" s="18">
        <v>0.16407472450353991</v>
      </c>
      <c r="CW22" s="18">
        <v>0.16793085538277991</v>
      </c>
      <c r="CX22" s="18">
        <v>0</v>
      </c>
      <c r="CY22" s="18">
        <v>0</v>
      </c>
      <c r="CZ22" s="18">
        <v>0</v>
      </c>
      <c r="DA22" s="18">
        <v>0</v>
      </c>
      <c r="DB22" s="18">
        <v>0</v>
      </c>
      <c r="DC22" s="18">
        <v>1.1707227232832124E-2</v>
      </c>
      <c r="DD22" s="18">
        <v>0</v>
      </c>
      <c r="DE22" s="18">
        <v>0</v>
      </c>
      <c r="DF22" s="18">
        <v>0</v>
      </c>
      <c r="DG22" s="18">
        <v>0</v>
      </c>
      <c r="DH22" s="18">
        <v>0</v>
      </c>
      <c r="DI22" s="18">
        <v>0</v>
      </c>
      <c r="DJ22" s="18">
        <v>0</v>
      </c>
      <c r="DK22" s="18">
        <v>0</v>
      </c>
      <c r="DL22" s="18">
        <v>0</v>
      </c>
      <c r="DM22" s="18">
        <v>0</v>
      </c>
      <c r="DN22" s="18">
        <v>0</v>
      </c>
      <c r="DO22" s="18">
        <v>0</v>
      </c>
      <c r="DP22" s="18">
        <v>0</v>
      </c>
      <c r="DQ22" s="18">
        <v>0</v>
      </c>
      <c r="DR22" s="18">
        <v>0</v>
      </c>
      <c r="DS22" s="18">
        <v>0</v>
      </c>
      <c r="DT22" s="18">
        <v>0</v>
      </c>
      <c r="DU22" s="18">
        <v>0</v>
      </c>
      <c r="DV22" s="18">
        <v>4.389112435577565</v>
      </c>
      <c r="DW22" s="18">
        <v>1.0235946946598513</v>
      </c>
      <c r="DX22" s="18">
        <v>0</v>
      </c>
      <c r="DY22" s="18">
        <v>1.1387000245330743</v>
      </c>
      <c r="DZ22" s="18">
        <v>0</v>
      </c>
      <c r="EA22" s="18">
        <v>0.7207649063976419</v>
      </c>
      <c r="EB22" s="18">
        <v>0</v>
      </c>
      <c r="EC22" s="18">
        <v>0</v>
      </c>
      <c r="ED22" s="18">
        <v>0</v>
      </c>
      <c r="EE22" s="18">
        <v>0</v>
      </c>
      <c r="EF22" s="18">
        <v>0</v>
      </c>
      <c r="EG22" s="18">
        <v>0</v>
      </c>
      <c r="EH22" s="18">
        <v>4.9832904454303248</v>
      </c>
      <c r="EI22" s="18">
        <v>2.3329172479182847</v>
      </c>
      <c r="EJ22" s="18">
        <v>0.26126775573027999</v>
      </c>
      <c r="EK22" s="18">
        <v>0.3238106780558988</v>
      </c>
      <c r="EL22" s="18">
        <v>8.318043056375542E-3</v>
      </c>
      <c r="EM22" s="18">
        <v>0</v>
      </c>
      <c r="EN22" s="18">
        <v>0.39977091903025697</v>
      </c>
      <c r="EO22" s="18">
        <v>2.4016546281269268E-2</v>
      </c>
      <c r="EP22" s="18">
        <v>0</v>
      </c>
      <c r="EQ22" s="18">
        <v>0</v>
      </c>
      <c r="ER22" s="18">
        <v>2.180520503482598E-2</v>
      </c>
      <c r="ES22" s="18">
        <v>0</v>
      </c>
      <c r="ET22" s="18">
        <v>0</v>
      </c>
      <c r="EU22" s="18">
        <v>6.6982674407816403E-3</v>
      </c>
      <c r="EV22" s="18">
        <v>0</v>
      </c>
      <c r="EW22" s="18">
        <v>0</v>
      </c>
      <c r="EX22" s="18">
        <v>0</v>
      </c>
      <c r="EY22" s="18">
        <v>0</v>
      </c>
      <c r="EZ22" s="18">
        <v>6.8484135879852331E-2</v>
      </c>
      <c r="FA22" s="18">
        <v>0.1387880041910233</v>
      </c>
      <c r="FB22" s="18">
        <v>9.6564866775954689E-2</v>
      </c>
      <c r="FC22" s="18">
        <v>0</v>
      </c>
      <c r="FD22" s="18">
        <v>0</v>
      </c>
      <c r="FE22" s="18">
        <v>0</v>
      </c>
      <c r="FF22" s="18">
        <v>0</v>
      </c>
      <c r="FG22" s="18">
        <v>8.7002160701628792E-3</v>
      </c>
      <c r="FH22" s="18">
        <v>0.39884939161529159</v>
      </c>
      <c r="FI22" s="18">
        <v>0</v>
      </c>
      <c r="FJ22" s="18">
        <v>0.14597947014122775</v>
      </c>
      <c r="FK22" s="18">
        <v>0</v>
      </c>
      <c r="FL22" s="18">
        <v>0</v>
      </c>
      <c r="FM22" s="18">
        <v>0</v>
      </c>
      <c r="FN22" s="18">
        <v>3.8911661708944056E-2</v>
      </c>
      <c r="FO22" s="18">
        <v>0</v>
      </c>
      <c r="FP22" s="18">
        <v>0.71529332981874716</v>
      </c>
      <c r="FQ22" s="18">
        <v>0</v>
      </c>
      <c r="FR22" s="18">
        <v>4.6088550363303496E-3</v>
      </c>
      <c r="FS22" s="18">
        <v>0</v>
      </c>
    </row>
    <row r="23" spans="2:175" x14ac:dyDescent="0.25">
      <c r="B23" s="17">
        <f>SUM(D23:FS23)-'Esc Med Regional'!K216</f>
        <v>0</v>
      </c>
      <c r="C23" s="16">
        <v>46235</v>
      </c>
      <c r="D23" s="18">
        <v>0</v>
      </c>
      <c r="E23" s="18">
        <v>0</v>
      </c>
      <c r="F23" s="18">
        <v>3.8957940344601767E-2</v>
      </c>
      <c r="G23" s="18">
        <v>0</v>
      </c>
      <c r="H23" s="18">
        <v>0</v>
      </c>
      <c r="I23" s="18">
        <v>13.361087281514738</v>
      </c>
      <c r="J23" s="18">
        <v>0</v>
      </c>
      <c r="K23" s="18">
        <v>0.18225222583465214</v>
      </c>
      <c r="L23" s="18">
        <v>0</v>
      </c>
      <c r="M23" s="18">
        <v>0.30500633136122285</v>
      </c>
      <c r="N23" s="18">
        <v>0.19164829555071289</v>
      </c>
      <c r="O23" s="18">
        <v>0.11065856581119829</v>
      </c>
      <c r="P23" s="18">
        <v>4.7729106682302562E-2</v>
      </c>
      <c r="Q23" s="18">
        <v>0</v>
      </c>
      <c r="R23" s="18">
        <v>0</v>
      </c>
      <c r="S23" s="18">
        <v>0.13013190622333376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10.078894881882452</v>
      </c>
      <c r="AB23" s="18">
        <v>0.14480306121437889</v>
      </c>
      <c r="AC23" s="18">
        <v>4.614151431565839E-2</v>
      </c>
      <c r="AD23" s="18">
        <v>4.1666474257779704</v>
      </c>
      <c r="AE23" s="18">
        <v>0</v>
      </c>
      <c r="AF23" s="18">
        <v>0.33111715900837063</v>
      </c>
      <c r="AG23" s="18">
        <v>0</v>
      </c>
      <c r="AH23" s="18">
        <v>0</v>
      </c>
      <c r="AI23" s="18">
        <v>0.20863046708965671</v>
      </c>
      <c r="AJ23" s="18">
        <v>0.25614845776575657</v>
      </c>
      <c r="AK23" s="18">
        <v>0</v>
      </c>
      <c r="AL23" s="18">
        <v>0</v>
      </c>
      <c r="AM23" s="18">
        <v>0</v>
      </c>
      <c r="AN23" s="18">
        <v>2.2963059845864997</v>
      </c>
      <c r="AO23" s="18">
        <v>0</v>
      </c>
      <c r="AP23" s="18">
        <v>2.4292415113722054E-3</v>
      </c>
      <c r="AQ23" s="18">
        <v>0</v>
      </c>
      <c r="AR23" s="18">
        <v>0</v>
      </c>
      <c r="AS23" s="18">
        <v>0</v>
      </c>
      <c r="AT23" s="18">
        <v>0.27508978584226129</v>
      </c>
      <c r="AU23" s="18">
        <v>0</v>
      </c>
      <c r="AV23" s="18">
        <v>2.0382046788127684E-4</v>
      </c>
      <c r="AW23" s="18">
        <v>0</v>
      </c>
      <c r="AX23" s="18">
        <v>3.4542205609353234E-3</v>
      </c>
      <c r="AY23" s="18">
        <v>0</v>
      </c>
      <c r="AZ23" s="18">
        <v>5.6742062786155749</v>
      </c>
      <c r="BA23" s="18">
        <v>0</v>
      </c>
      <c r="BB23" s="18">
        <v>2.4404819180521304E-3</v>
      </c>
      <c r="BC23" s="18">
        <v>2.1248525142966654</v>
      </c>
      <c r="BD23" s="18">
        <v>0</v>
      </c>
      <c r="BE23" s="18">
        <v>0</v>
      </c>
      <c r="BF23" s="18">
        <v>8.3539573348707548E-3</v>
      </c>
      <c r="BG23" s="18">
        <v>0.57464230886038248</v>
      </c>
      <c r="BH23" s="18">
        <v>0.13568811279543685</v>
      </c>
      <c r="BI23" s="18">
        <v>0</v>
      </c>
      <c r="BJ23" s="18">
        <v>2.7408489233508543E-3</v>
      </c>
      <c r="BK23" s="18">
        <v>0</v>
      </c>
      <c r="BL23" s="18">
        <v>0</v>
      </c>
      <c r="BM23" s="18">
        <v>0.12959227169682971</v>
      </c>
      <c r="BN23" s="18">
        <v>0.49051541074238553</v>
      </c>
      <c r="BO23" s="18">
        <v>0.1014730926739983</v>
      </c>
      <c r="BP23" s="18">
        <v>0.61766988236942466</v>
      </c>
      <c r="BQ23" s="18">
        <v>2.6282112963638328E-4</v>
      </c>
      <c r="BR23" s="18">
        <v>0</v>
      </c>
      <c r="BS23" s="18">
        <v>0</v>
      </c>
      <c r="BT23" s="18">
        <v>2.9124872120929821E-3</v>
      </c>
      <c r="BU23" s="18">
        <v>0.13165193116173526</v>
      </c>
      <c r="BV23" s="18">
        <v>0</v>
      </c>
      <c r="BW23" s="18">
        <v>0</v>
      </c>
      <c r="BX23" s="18">
        <v>0.77821604670159261</v>
      </c>
      <c r="BY23" s="18">
        <v>0</v>
      </c>
      <c r="BZ23" s="18">
        <v>0.13386445597755176</v>
      </c>
      <c r="CA23" s="18">
        <v>0.87936731758419928</v>
      </c>
      <c r="CB23" s="18">
        <v>0</v>
      </c>
      <c r="CC23" s="18">
        <v>0</v>
      </c>
      <c r="CD23" s="18">
        <v>0</v>
      </c>
      <c r="CE23" s="18">
        <v>0</v>
      </c>
      <c r="CF23" s="18">
        <v>0</v>
      </c>
      <c r="CG23" s="18">
        <v>0</v>
      </c>
      <c r="CH23" s="18">
        <v>0</v>
      </c>
      <c r="CI23" s="18">
        <v>0</v>
      </c>
      <c r="CJ23" s="18">
        <v>0</v>
      </c>
      <c r="CK23" s="18">
        <v>0</v>
      </c>
      <c r="CL23" s="18">
        <v>0</v>
      </c>
      <c r="CM23" s="18">
        <v>0.37564974140557744</v>
      </c>
      <c r="CN23" s="18">
        <v>0.81219274920833151</v>
      </c>
      <c r="CO23" s="18">
        <v>0.81954674435007957</v>
      </c>
      <c r="CP23" s="18">
        <v>0</v>
      </c>
      <c r="CQ23" s="18">
        <v>0</v>
      </c>
      <c r="CR23" s="18">
        <v>0</v>
      </c>
      <c r="CS23" s="18">
        <v>1.3797857955750028</v>
      </c>
      <c r="CT23" s="18">
        <v>0.36235020443166938</v>
      </c>
      <c r="CU23" s="18">
        <v>2.7734242826763806E-2</v>
      </c>
      <c r="CV23" s="18">
        <v>0.17326198602781023</v>
      </c>
      <c r="CW23" s="18">
        <v>0.17733403854255253</v>
      </c>
      <c r="CX23" s="18">
        <v>0</v>
      </c>
      <c r="CY23" s="18">
        <v>0</v>
      </c>
      <c r="CZ23" s="18">
        <v>0</v>
      </c>
      <c r="DA23" s="18">
        <v>0</v>
      </c>
      <c r="DB23" s="18">
        <v>0</v>
      </c>
      <c r="DC23" s="18">
        <v>1.2362766095612709E-2</v>
      </c>
      <c r="DD23" s="18">
        <v>0</v>
      </c>
      <c r="DE23" s="18">
        <v>0</v>
      </c>
      <c r="DF23" s="18">
        <v>0</v>
      </c>
      <c r="DG23" s="18">
        <v>0</v>
      </c>
      <c r="DH23" s="18">
        <v>0</v>
      </c>
      <c r="DI23" s="18">
        <v>0</v>
      </c>
      <c r="DJ23" s="18">
        <v>0</v>
      </c>
      <c r="DK23" s="18">
        <v>0</v>
      </c>
      <c r="DL23" s="18">
        <v>0</v>
      </c>
      <c r="DM23" s="18">
        <v>0</v>
      </c>
      <c r="DN23" s="18">
        <v>0</v>
      </c>
      <c r="DO23" s="18">
        <v>0</v>
      </c>
      <c r="DP23" s="18">
        <v>0</v>
      </c>
      <c r="DQ23" s="18">
        <v>0</v>
      </c>
      <c r="DR23" s="18">
        <v>0</v>
      </c>
      <c r="DS23" s="18">
        <v>0</v>
      </c>
      <c r="DT23" s="18">
        <v>0</v>
      </c>
      <c r="DU23" s="18">
        <v>0</v>
      </c>
      <c r="DV23" s="18">
        <v>4.3657654309420035</v>
      </c>
      <c r="DW23" s="18">
        <v>1.0723433682621275</v>
      </c>
      <c r="DX23" s="18">
        <v>0</v>
      </c>
      <c r="DY23" s="18">
        <v>1.1929305868019742</v>
      </c>
      <c r="DZ23" s="18">
        <v>0</v>
      </c>
      <c r="EA23" s="18">
        <v>0.75509131835470056</v>
      </c>
      <c r="EB23" s="18">
        <v>0</v>
      </c>
      <c r="EC23" s="18">
        <v>0</v>
      </c>
      <c r="ED23" s="18">
        <v>0</v>
      </c>
      <c r="EE23" s="18">
        <v>0</v>
      </c>
      <c r="EF23" s="18">
        <v>0</v>
      </c>
      <c r="EG23" s="18">
        <v>0</v>
      </c>
      <c r="EH23" s="18">
        <v>5.0576252324226143</v>
      </c>
      <c r="EI23" s="18">
        <v>2.3677169266834808</v>
      </c>
      <c r="EJ23" s="18">
        <v>0.26516503669008706</v>
      </c>
      <c r="EK23" s="18">
        <v>0.32864089978242628</v>
      </c>
      <c r="EL23" s="18">
        <v>8.4421217079330441E-3</v>
      </c>
      <c r="EM23" s="18">
        <v>0</v>
      </c>
      <c r="EN23" s="18">
        <v>0.40573422509022716</v>
      </c>
      <c r="EO23" s="18">
        <v>2.4374796491980089E-2</v>
      </c>
      <c r="EP23" s="18">
        <v>0</v>
      </c>
      <c r="EQ23" s="18">
        <v>0</v>
      </c>
      <c r="ER23" s="18">
        <v>2.1450595722201336E-2</v>
      </c>
      <c r="ES23" s="18">
        <v>0</v>
      </c>
      <c r="ET23" s="18">
        <v>0</v>
      </c>
      <c r="EU23" s="18">
        <v>6.5893362012377811E-3</v>
      </c>
      <c r="EV23" s="18">
        <v>0</v>
      </c>
      <c r="EW23" s="18">
        <v>0</v>
      </c>
      <c r="EX23" s="18">
        <v>0</v>
      </c>
      <c r="EY23" s="18">
        <v>0</v>
      </c>
      <c r="EZ23" s="18">
        <v>6.737040581809596E-2</v>
      </c>
      <c r="FA23" s="18">
        <v>0.13653095048810601</v>
      </c>
      <c r="FB23" s="18">
        <v>9.499447103895424E-2</v>
      </c>
      <c r="FC23" s="18">
        <v>0</v>
      </c>
      <c r="FD23" s="18">
        <v>0</v>
      </c>
      <c r="FE23" s="18">
        <v>0</v>
      </c>
      <c r="FF23" s="18">
        <v>0</v>
      </c>
      <c r="FG23" s="18">
        <v>8.5587279421953186E-3</v>
      </c>
      <c r="FH23" s="18">
        <v>0.39236306376946012</v>
      </c>
      <c r="FI23" s="18">
        <v>0</v>
      </c>
      <c r="FJ23" s="18">
        <v>0.14360546450902142</v>
      </c>
      <c r="FK23" s="18">
        <v>0</v>
      </c>
      <c r="FL23" s="18">
        <v>0</v>
      </c>
      <c r="FM23" s="18">
        <v>0</v>
      </c>
      <c r="FN23" s="18">
        <v>3.8278856945601854E-2</v>
      </c>
      <c r="FO23" s="18">
        <v>0</v>
      </c>
      <c r="FP23" s="18">
        <v>0.70366080099790351</v>
      </c>
      <c r="FQ23" s="18">
        <v>0</v>
      </c>
      <c r="FR23" s="18">
        <v>4.53390307353938E-3</v>
      </c>
      <c r="FS23" s="18">
        <v>0</v>
      </c>
    </row>
    <row r="24" spans="2:175" x14ac:dyDescent="0.25">
      <c r="B24" s="17">
        <f>SUM(D24:FS24)-'Esc Med Regional'!K217</f>
        <v>0</v>
      </c>
      <c r="C24" s="16">
        <v>46266</v>
      </c>
      <c r="D24" s="18">
        <v>0</v>
      </c>
      <c r="E24" s="18">
        <v>0</v>
      </c>
      <c r="F24" s="18">
        <v>3.9230073657635887E-2</v>
      </c>
      <c r="G24" s="18">
        <v>0</v>
      </c>
      <c r="H24" s="18">
        <v>0</v>
      </c>
      <c r="I24" s="18">
        <v>13.454418625920898</v>
      </c>
      <c r="J24" s="18">
        <v>0</v>
      </c>
      <c r="K24" s="18">
        <v>0.18352531423679863</v>
      </c>
      <c r="L24" s="18">
        <v>0</v>
      </c>
      <c r="M24" s="18">
        <v>0.30713689531597804</v>
      </c>
      <c r="N24" s="18">
        <v>0.19298701841809837</v>
      </c>
      <c r="O24" s="18">
        <v>0.11143155026220966</v>
      </c>
      <c r="P24" s="18">
        <v>4.8062509316392624E-2</v>
      </c>
      <c r="Q24" s="18">
        <v>0</v>
      </c>
      <c r="R24" s="18">
        <v>0</v>
      </c>
      <c r="S24" s="18">
        <v>0.13104091800523893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10.149299092979545</v>
      </c>
      <c r="AB24" s="18">
        <v>0.14581455557052783</v>
      </c>
      <c r="AC24" s="18">
        <v>4.6463827123986084E-2</v>
      </c>
      <c r="AD24" s="18">
        <v>4.1957527521425657</v>
      </c>
      <c r="AE24" s="18">
        <v>0</v>
      </c>
      <c r="AF24" s="18">
        <v>0.33343011520385596</v>
      </c>
      <c r="AG24" s="18">
        <v>0</v>
      </c>
      <c r="AH24" s="18">
        <v>0</v>
      </c>
      <c r="AI24" s="18">
        <v>0.21008781569963864</v>
      </c>
      <c r="AJ24" s="18">
        <v>0.25793773429895589</v>
      </c>
      <c r="AK24" s="18">
        <v>0</v>
      </c>
      <c r="AL24" s="18">
        <v>0</v>
      </c>
      <c r="AM24" s="18">
        <v>0</v>
      </c>
      <c r="AN24" s="18">
        <v>2.3123463950855676</v>
      </c>
      <c r="AO24" s="18">
        <v>0</v>
      </c>
      <c r="AP24" s="18">
        <v>2.4462105178135671E-3</v>
      </c>
      <c r="AQ24" s="18">
        <v>0</v>
      </c>
      <c r="AR24" s="18">
        <v>0</v>
      </c>
      <c r="AS24" s="18">
        <v>0</v>
      </c>
      <c r="AT24" s="18">
        <v>0.27701137343495535</v>
      </c>
      <c r="AU24" s="18">
        <v>0</v>
      </c>
      <c r="AV24" s="18">
        <v>2.0574341568167261E-4</v>
      </c>
      <c r="AW24" s="18">
        <v>0</v>
      </c>
      <c r="AX24" s="18">
        <v>3.4868094657630835E-3</v>
      </c>
      <c r="AY24" s="18">
        <v>0</v>
      </c>
      <c r="AZ24" s="18">
        <v>5.7277396778657979</v>
      </c>
      <c r="BA24" s="18">
        <v>0</v>
      </c>
      <c r="BB24" s="18">
        <v>2.4635066877673958E-3</v>
      </c>
      <c r="BC24" s="18">
        <v>2.144899472833294</v>
      </c>
      <c r="BD24" s="18">
        <v>0</v>
      </c>
      <c r="BE24" s="18">
        <v>0</v>
      </c>
      <c r="BF24" s="18">
        <v>8.4327728927422393E-3</v>
      </c>
      <c r="BG24" s="18">
        <v>0.5800637818622062</v>
      </c>
      <c r="BH24" s="18">
        <v>0.13696826468966086</v>
      </c>
      <c r="BI24" s="18">
        <v>0</v>
      </c>
      <c r="BJ24" s="18">
        <v>2.7667075108772292E-3</v>
      </c>
      <c r="BK24" s="18">
        <v>0</v>
      </c>
      <c r="BL24" s="18">
        <v>0</v>
      </c>
      <c r="BM24" s="18">
        <v>0.13081491227065506</v>
      </c>
      <c r="BN24" s="18">
        <v>0.49514318703959587</v>
      </c>
      <c r="BO24" s="18">
        <v>0.10243044235720324</v>
      </c>
      <c r="BP24" s="18">
        <v>0.62349729977268986</v>
      </c>
      <c r="BQ24" s="18">
        <v>2.6530072022110416E-4</v>
      </c>
      <c r="BR24" s="18">
        <v>0</v>
      </c>
      <c r="BS24" s="18">
        <v>0</v>
      </c>
      <c r="BT24" s="18">
        <v>2.9399651240828483E-3</v>
      </c>
      <c r="BU24" s="18">
        <v>0.13289400362912249</v>
      </c>
      <c r="BV24" s="18">
        <v>0</v>
      </c>
      <c r="BW24" s="18">
        <v>0</v>
      </c>
      <c r="BX24" s="18">
        <v>0.78555813972489585</v>
      </c>
      <c r="BY24" s="18">
        <v>0</v>
      </c>
      <c r="BZ24" s="18">
        <v>0.13512740254935118</v>
      </c>
      <c r="CA24" s="18">
        <v>0.8876637240573384</v>
      </c>
      <c r="CB24" s="18">
        <v>0</v>
      </c>
      <c r="CC24" s="18">
        <v>0</v>
      </c>
      <c r="CD24" s="18">
        <v>0</v>
      </c>
      <c r="CE24" s="18">
        <v>0</v>
      </c>
      <c r="CF24" s="18">
        <v>0</v>
      </c>
      <c r="CG24" s="18">
        <v>0</v>
      </c>
      <c r="CH24" s="18">
        <v>0</v>
      </c>
      <c r="CI24" s="18">
        <v>0</v>
      </c>
      <c r="CJ24" s="18">
        <v>0</v>
      </c>
      <c r="CK24" s="18">
        <v>0</v>
      </c>
      <c r="CL24" s="18">
        <v>0</v>
      </c>
      <c r="CM24" s="18">
        <v>0.35493256565801057</v>
      </c>
      <c r="CN24" s="18">
        <v>0.84055376151447969</v>
      </c>
      <c r="CO24" s="18">
        <v>0.84816455129877755</v>
      </c>
      <c r="CP24" s="18">
        <v>0</v>
      </c>
      <c r="CQ24" s="18">
        <v>0</v>
      </c>
      <c r="CR24" s="18">
        <v>0</v>
      </c>
      <c r="CS24" s="18">
        <v>1.4279666269925382</v>
      </c>
      <c r="CT24" s="18">
        <v>0.37500313517629719</v>
      </c>
      <c r="CU24" s="18">
        <v>2.8702696685627048E-2</v>
      </c>
      <c r="CV24" s="18">
        <v>0.17577715562538992</v>
      </c>
      <c r="CW24" s="18">
        <v>0.17990832037195892</v>
      </c>
      <c r="CX24" s="18">
        <v>0</v>
      </c>
      <c r="CY24" s="18">
        <v>0</v>
      </c>
      <c r="CZ24" s="18">
        <v>0</v>
      </c>
      <c r="DA24" s="18">
        <v>0</v>
      </c>
      <c r="DB24" s="18">
        <v>0</v>
      </c>
      <c r="DC24" s="18">
        <v>1.254223104426384E-2</v>
      </c>
      <c r="DD24" s="18">
        <v>0</v>
      </c>
      <c r="DE24" s="18">
        <v>0</v>
      </c>
      <c r="DF24" s="18">
        <v>0</v>
      </c>
      <c r="DG24" s="18">
        <v>0</v>
      </c>
      <c r="DH24" s="18">
        <v>0</v>
      </c>
      <c r="DI24" s="18">
        <v>0</v>
      </c>
      <c r="DJ24" s="18">
        <v>0</v>
      </c>
      <c r="DK24" s="18">
        <v>0</v>
      </c>
      <c r="DL24" s="18">
        <v>0</v>
      </c>
      <c r="DM24" s="18">
        <v>0</v>
      </c>
      <c r="DN24" s="18">
        <v>0</v>
      </c>
      <c r="DO24" s="18">
        <v>0</v>
      </c>
      <c r="DP24" s="18">
        <v>0</v>
      </c>
      <c r="DQ24" s="18">
        <v>0</v>
      </c>
      <c r="DR24" s="18">
        <v>0</v>
      </c>
      <c r="DS24" s="18">
        <v>0</v>
      </c>
      <c r="DT24" s="18">
        <v>0</v>
      </c>
      <c r="DU24" s="18">
        <v>0</v>
      </c>
      <c r="DV24" s="18">
        <v>4.5291567023138537</v>
      </c>
      <c r="DW24" s="18">
        <v>1.0793889178419447</v>
      </c>
      <c r="DX24" s="18">
        <v>0</v>
      </c>
      <c r="DY24" s="18">
        <v>1.2007684229311002</v>
      </c>
      <c r="DZ24" s="18">
        <v>0</v>
      </c>
      <c r="EA24" s="18">
        <v>0.76005244692434837</v>
      </c>
      <c r="EB24" s="18">
        <v>0</v>
      </c>
      <c r="EC24" s="18">
        <v>0</v>
      </c>
      <c r="ED24" s="18">
        <v>0</v>
      </c>
      <c r="EE24" s="18">
        <v>0</v>
      </c>
      <c r="EF24" s="18">
        <v>0</v>
      </c>
      <c r="EG24" s="18">
        <v>0</v>
      </c>
      <c r="EH24" s="18">
        <v>5.2347981602905893</v>
      </c>
      <c r="EI24" s="18">
        <v>2.4506600711406543</v>
      </c>
      <c r="EJ24" s="18">
        <v>0.27445399420663641</v>
      </c>
      <c r="EK24" s="18">
        <v>0.34015347095087711</v>
      </c>
      <c r="EL24" s="18">
        <v>8.7378564355328238E-3</v>
      </c>
      <c r="EM24" s="18">
        <v>0</v>
      </c>
      <c r="EN24" s="18">
        <v>0.41994744123258776</v>
      </c>
      <c r="EO24" s="18">
        <v>2.522866641357599E-2</v>
      </c>
      <c r="EP24" s="18">
        <v>0</v>
      </c>
      <c r="EQ24" s="18">
        <v>0</v>
      </c>
      <c r="ER24" s="18">
        <v>2.1032365382439695E-2</v>
      </c>
      <c r="ES24" s="18">
        <v>0</v>
      </c>
      <c r="ET24" s="18">
        <v>0</v>
      </c>
      <c r="EU24" s="18">
        <v>6.4608614328006946E-3</v>
      </c>
      <c r="EV24" s="18">
        <v>0</v>
      </c>
      <c r="EW24" s="18">
        <v>0</v>
      </c>
      <c r="EX24" s="18">
        <v>0</v>
      </c>
      <c r="EY24" s="18">
        <v>0</v>
      </c>
      <c r="EZ24" s="18">
        <v>6.6056859654619507E-2</v>
      </c>
      <c r="FA24" s="18">
        <v>0.1338689551500688</v>
      </c>
      <c r="FB24" s="18">
        <v>9.3142328076930139E-2</v>
      </c>
      <c r="FC24" s="18">
        <v>0</v>
      </c>
      <c r="FD24" s="18">
        <v>0</v>
      </c>
      <c r="FE24" s="18">
        <v>0</v>
      </c>
      <c r="FF24" s="18">
        <v>0</v>
      </c>
      <c r="FG24" s="18">
        <v>8.3918552016174416E-3</v>
      </c>
      <c r="FH24" s="18">
        <v>0.38471301341209968</v>
      </c>
      <c r="FI24" s="18">
        <v>0</v>
      </c>
      <c r="FJ24" s="18">
        <v>0.14080553470795421</v>
      </c>
      <c r="FK24" s="18">
        <v>0</v>
      </c>
      <c r="FL24" s="18">
        <v>0</v>
      </c>
      <c r="FM24" s="18">
        <v>0</v>
      </c>
      <c r="FN24" s="18">
        <v>3.7532519661855612E-2</v>
      </c>
      <c r="FO24" s="18">
        <v>0</v>
      </c>
      <c r="FP24" s="18">
        <v>0.68994126147137602</v>
      </c>
      <c r="FQ24" s="18">
        <v>0</v>
      </c>
      <c r="FR24" s="18">
        <v>4.4455038585502057E-3</v>
      </c>
      <c r="FS24" s="18">
        <v>0</v>
      </c>
    </row>
    <row r="25" spans="2:175" x14ac:dyDescent="0.25">
      <c r="B25" s="17">
        <f>SUM(D25:FS25)-'Esc Med Regional'!K218</f>
        <v>0</v>
      </c>
      <c r="C25" s="16">
        <v>46296</v>
      </c>
      <c r="D25" s="18">
        <v>0</v>
      </c>
      <c r="E25" s="18">
        <v>0</v>
      </c>
      <c r="F25" s="18">
        <v>3.7362711637537273E-2</v>
      </c>
      <c r="G25" s="18">
        <v>0</v>
      </c>
      <c r="H25" s="18">
        <v>0</v>
      </c>
      <c r="I25" s="18">
        <v>12.813984693427841</v>
      </c>
      <c r="J25" s="18">
        <v>0</v>
      </c>
      <c r="K25" s="18">
        <v>0.17478946009277371</v>
      </c>
      <c r="L25" s="18">
        <v>0</v>
      </c>
      <c r="M25" s="18">
        <v>0.29251709678362364</v>
      </c>
      <c r="N25" s="18">
        <v>0.18380078461922597</v>
      </c>
      <c r="O25" s="18">
        <v>0.10612737860512031</v>
      </c>
      <c r="P25" s="18">
        <v>4.5774720991768922E-2</v>
      </c>
      <c r="Q25" s="18">
        <v>0</v>
      </c>
      <c r="R25" s="18">
        <v>0</v>
      </c>
      <c r="S25" s="18">
        <v>0.12480333518810316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8">
        <v>9.6661897360547879</v>
      </c>
      <c r="AB25" s="18">
        <v>0.13887374364582314</v>
      </c>
      <c r="AC25" s="18">
        <v>4.4252136500181428E-2</v>
      </c>
      <c r="AD25" s="18">
        <v>3.9960337966429695</v>
      </c>
      <c r="AE25" s="18">
        <v>0</v>
      </c>
      <c r="AF25" s="18">
        <v>0.31755875235803083</v>
      </c>
      <c r="AG25" s="18">
        <v>0</v>
      </c>
      <c r="AH25" s="18">
        <v>0</v>
      </c>
      <c r="AI25" s="18">
        <v>0.20008757936700505</v>
      </c>
      <c r="AJ25" s="18">
        <v>0.24565982901680752</v>
      </c>
      <c r="AK25" s="18">
        <v>0</v>
      </c>
      <c r="AL25" s="18">
        <v>0</v>
      </c>
      <c r="AM25" s="18">
        <v>0</v>
      </c>
      <c r="AN25" s="18">
        <v>2.2022780869508907</v>
      </c>
      <c r="AO25" s="18">
        <v>0</v>
      </c>
      <c r="AP25" s="18">
        <v>2.3297702415603083E-3</v>
      </c>
      <c r="AQ25" s="18">
        <v>0</v>
      </c>
      <c r="AR25" s="18">
        <v>0</v>
      </c>
      <c r="AS25" s="18">
        <v>0</v>
      </c>
      <c r="AT25" s="18">
        <v>0.26382555781803502</v>
      </c>
      <c r="AU25" s="18">
        <v>0</v>
      </c>
      <c r="AV25" s="18">
        <v>2.1089251643424323E-4</v>
      </c>
      <c r="AW25" s="18">
        <v>0</v>
      </c>
      <c r="AX25" s="18">
        <v>3.5740731732540167E-3</v>
      </c>
      <c r="AY25" s="18">
        <v>0</v>
      </c>
      <c r="AZ25" s="18">
        <v>5.8710867132404738</v>
      </c>
      <c r="BA25" s="18">
        <v>0</v>
      </c>
      <c r="BB25" s="18">
        <v>2.5251603941468595E-3</v>
      </c>
      <c r="BC25" s="18">
        <v>2.1985794579407738</v>
      </c>
      <c r="BD25" s="18">
        <v>0</v>
      </c>
      <c r="BE25" s="18">
        <v>0</v>
      </c>
      <c r="BF25" s="18">
        <v>8.6438182722719421E-3</v>
      </c>
      <c r="BG25" s="18">
        <v>0.59458092616949643</v>
      </c>
      <c r="BH25" s="18">
        <v>0.14039614301303335</v>
      </c>
      <c r="BI25" s="18">
        <v>0</v>
      </c>
      <c r="BJ25" s="18">
        <v>2.8359493657341651E-3</v>
      </c>
      <c r="BK25" s="18">
        <v>0</v>
      </c>
      <c r="BL25" s="18">
        <v>0</v>
      </c>
      <c r="BM25" s="18">
        <v>0.13408879183073025</v>
      </c>
      <c r="BN25" s="18">
        <v>0.50753504001126259</v>
      </c>
      <c r="BO25" s="18">
        <v>0.10499394926740079</v>
      </c>
      <c r="BP25" s="18">
        <v>0.63910144634937804</v>
      </c>
      <c r="BQ25" s="18">
        <v>2.7194035013889257E-4</v>
      </c>
      <c r="BR25" s="18">
        <v>0</v>
      </c>
      <c r="BS25" s="18">
        <v>0</v>
      </c>
      <c r="BT25" s="18">
        <v>3.0135430637840545E-3</v>
      </c>
      <c r="BU25" s="18">
        <v>0.13621991620732893</v>
      </c>
      <c r="BV25" s="18">
        <v>0</v>
      </c>
      <c r="BW25" s="18">
        <v>0</v>
      </c>
      <c r="BX25" s="18">
        <v>0.80521815166279298</v>
      </c>
      <c r="BY25" s="18">
        <v>0</v>
      </c>
      <c r="BZ25" s="18">
        <v>0.13850920997125329</v>
      </c>
      <c r="CA25" s="18">
        <v>0.90987911274635014</v>
      </c>
      <c r="CB25" s="18">
        <v>0</v>
      </c>
      <c r="CC25" s="18">
        <v>0</v>
      </c>
      <c r="CD25" s="18">
        <v>0</v>
      </c>
      <c r="CE25" s="18">
        <v>0</v>
      </c>
      <c r="CF25" s="18">
        <v>0</v>
      </c>
      <c r="CG25" s="18">
        <v>0</v>
      </c>
      <c r="CH25" s="18">
        <v>0</v>
      </c>
      <c r="CI25" s="18">
        <v>0</v>
      </c>
      <c r="CJ25" s="18">
        <v>0</v>
      </c>
      <c r="CK25" s="18">
        <v>0</v>
      </c>
      <c r="CL25" s="18">
        <v>0</v>
      </c>
      <c r="CM25" s="18">
        <v>0.41905209917442693</v>
      </c>
      <c r="CN25" s="18">
        <v>0.85526502157098916</v>
      </c>
      <c r="CO25" s="18">
        <v>0.86300901438509736</v>
      </c>
      <c r="CP25" s="18">
        <v>0</v>
      </c>
      <c r="CQ25" s="18">
        <v>0</v>
      </c>
      <c r="CR25" s="18">
        <v>0</v>
      </c>
      <c r="CS25" s="18">
        <v>1.4529587088361238</v>
      </c>
      <c r="CT25" s="18">
        <v>0.38156639013531957</v>
      </c>
      <c r="CU25" s="18">
        <v>2.9205047462696403E-2</v>
      </c>
      <c r="CV25" s="18">
        <v>0.16826580211606601</v>
      </c>
      <c r="CW25" s="18">
        <v>0.17222043289434807</v>
      </c>
      <c r="CX25" s="18">
        <v>0</v>
      </c>
      <c r="CY25" s="18">
        <v>0</v>
      </c>
      <c r="CZ25" s="18">
        <v>0</v>
      </c>
      <c r="DA25" s="18">
        <v>0</v>
      </c>
      <c r="DB25" s="18">
        <v>0</v>
      </c>
      <c r="DC25" s="18">
        <v>1.2006273280958933E-2</v>
      </c>
      <c r="DD25" s="18">
        <v>0</v>
      </c>
      <c r="DE25" s="18">
        <v>0</v>
      </c>
      <c r="DF25" s="18">
        <v>0</v>
      </c>
      <c r="DG25" s="18">
        <v>0</v>
      </c>
      <c r="DH25" s="18">
        <v>0</v>
      </c>
      <c r="DI25" s="18">
        <v>0</v>
      </c>
      <c r="DJ25" s="18">
        <v>0</v>
      </c>
      <c r="DK25" s="18">
        <v>0</v>
      </c>
      <c r="DL25" s="18">
        <v>0</v>
      </c>
      <c r="DM25" s="18">
        <v>0</v>
      </c>
      <c r="DN25" s="18">
        <v>0</v>
      </c>
      <c r="DO25" s="18">
        <v>0</v>
      </c>
      <c r="DP25" s="18">
        <v>0</v>
      </c>
      <c r="DQ25" s="18">
        <v>0</v>
      </c>
      <c r="DR25" s="18">
        <v>0</v>
      </c>
      <c r="DS25" s="18">
        <v>0</v>
      </c>
      <c r="DT25" s="18">
        <v>0</v>
      </c>
      <c r="DU25" s="18">
        <v>0</v>
      </c>
      <c r="DV25" s="18">
        <v>4.3257247849857281</v>
      </c>
      <c r="DW25" s="18">
        <v>1.0255208779103635</v>
      </c>
      <c r="DX25" s="18">
        <v>0</v>
      </c>
      <c r="DY25" s="18">
        <v>1.1408428110540052</v>
      </c>
      <c r="DZ25" s="18">
        <v>0</v>
      </c>
      <c r="EA25" s="18">
        <v>0.72212122965478964</v>
      </c>
      <c r="EB25" s="18">
        <v>0</v>
      </c>
      <c r="EC25" s="18">
        <v>0</v>
      </c>
      <c r="ED25" s="18">
        <v>0</v>
      </c>
      <c r="EE25" s="18">
        <v>0</v>
      </c>
      <c r="EF25" s="18">
        <v>0</v>
      </c>
      <c r="EG25" s="18">
        <v>0</v>
      </c>
      <c r="EH25" s="18">
        <v>5.098321530848855</v>
      </c>
      <c r="EI25" s="18">
        <v>2.3867688157043316</v>
      </c>
      <c r="EJ25" s="18">
        <v>0.26729869329164113</v>
      </c>
      <c r="EK25" s="18">
        <v>0.33128531638468356</v>
      </c>
      <c r="EL25" s="18">
        <v>8.5100514355400288E-3</v>
      </c>
      <c r="EM25" s="18">
        <v>0</v>
      </c>
      <c r="EN25" s="18">
        <v>0.4089989749179051</v>
      </c>
      <c r="EO25" s="18">
        <v>2.4570928855793324E-2</v>
      </c>
      <c r="EP25" s="18">
        <v>0</v>
      </c>
      <c r="EQ25" s="18">
        <v>0</v>
      </c>
      <c r="ER25" s="18">
        <v>2.3875352611715406E-2</v>
      </c>
      <c r="ES25" s="18">
        <v>0</v>
      </c>
      <c r="ET25" s="18">
        <v>0</v>
      </c>
      <c r="EU25" s="18">
        <v>7.3341890975486762E-3</v>
      </c>
      <c r="EV25" s="18">
        <v>0</v>
      </c>
      <c r="EW25" s="18">
        <v>0</v>
      </c>
      <c r="EX25" s="18">
        <v>0</v>
      </c>
      <c r="EY25" s="18">
        <v>0</v>
      </c>
      <c r="EZ25" s="18">
        <v>7.498589854251074E-2</v>
      </c>
      <c r="FA25" s="18">
        <v>0.15196429169295181</v>
      </c>
      <c r="FB25" s="18">
        <v>0.10573256433484574</v>
      </c>
      <c r="FC25" s="18">
        <v>0</v>
      </c>
      <c r="FD25" s="18">
        <v>0</v>
      </c>
      <c r="FE25" s="18">
        <v>0</v>
      </c>
      <c r="FF25" s="18">
        <v>0</v>
      </c>
      <c r="FG25" s="18">
        <v>9.5261991869139678E-3</v>
      </c>
      <c r="FH25" s="18">
        <v>0.43671544700332826</v>
      </c>
      <c r="FI25" s="18">
        <v>0</v>
      </c>
      <c r="FJ25" s="18">
        <v>0.15983850269358441</v>
      </c>
      <c r="FK25" s="18">
        <v>0</v>
      </c>
      <c r="FL25" s="18">
        <v>0</v>
      </c>
      <c r="FM25" s="18">
        <v>0</v>
      </c>
      <c r="FN25" s="18">
        <v>4.2605866008828291E-2</v>
      </c>
      <c r="FO25" s="18">
        <v>0</v>
      </c>
      <c r="FP25" s="18">
        <v>0.78320201268251577</v>
      </c>
      <c r="FQ25" s="18">
        <v>0</v>
      </c>
      <c r="FR25" s="18">
        <v>5.0464115770946097E-3</v>
      </c>
      <c r="FS25" s="18">
        <v>0</v>
      </c>
    </row>
    <row r="26" spans="2:175" x14ac:dyDescent="0.25">
      <c r="B26" s="17">
        <f>SUM(D26:FS26)-'Esc Med Regional'!K219</f>
        <v>0</v>
      </c>
      <c r="C26" s="16">
        <v>46327</v>
      </c>
      <c r="D26" s="18">
        <v>0</v>
      </c>
      <c r="E26" s="18">
        <v>0</v>
      </c>
      <c r="F26" s="18">
        <v>3.895256040088077E-2</v>
      </c>
      <c r="G26" s="18">
        <v>0</v>
      </c>
      <c r="H26" s="18">
        <v>0</v>
      </c>
      <c r="I26" s="18">
        <v>13.359242166064845</v>
      </c>
      <c r="J26" s="18">
        <v>0</v>
      </c>
      <c r="K26" s="18">
        <v>0.18222705749388918</v>
      </c>
      <c r="L26" s="18">
        <v>0</v>
      </c>
      <c r="M26" s="18">
        <v>0.30496421114432337</v>
      </c>
      <c r="N26" s="18">
        <v>0.19162182964837907</v>
      </c>
      <c r="O26" s="18">
        <v>0.11064328428319542</v>
      </c>
      <c r="P26" s="18">
        <v>4.7722515473795829E-2</v>
      </c>
      <c r="Q26" s="18">
        <v>0</v>
      </c>
      <c r="R26" s="18">
        <v>0</v>
      </c>
      <c r="S26" s="18">
        <v>0.1301139355009189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10.077503024747431</v>
      </c>
      <c r="AB26" s="18">
        <v>0.14478306446113501</v>
      </c>
      <c r="AC26" s="18">
        <v>4.6135142347632774E-2</v>
      </c>
      <c r="AD26" s="18">
        <v>4.1660720275803858</v>
      </c>
      <c r="AE26" s="18">
        <v>0</v>
      </c>
      <c r="AF26" s="18">
        <v>0.33107143298526054</v>
      </c>
      <c r="AG26" s="18">
        <v>0</v>
      </c>
      <c r="AH26" s="18">
        <v>0</v>
      </c>
      <c r="AI26" s="18">
        <v>0.20860165601387862</v>
      </c>
      <c r="AJ26" s="18">
        <v>0.25611308463579102</v>
      </c>
      <c r="AK26" s="18">
        <v>0</v>
      </c>
      <c r="AL26" s="18">
        <v>0</v>
      </c>
      <c r="AM26" s="18">
        <v>0</v>
      </c>
      <c r="AN26" s="18">
        <v>2.2959888734442275</v>
      </c>
      <c r="AO26" s="18">
        <v>0</v>
      </c>
      <c r="AP26" s="18">
        <v>2.4289060423381579E-3</v>
      </c>
      <c r="AQ26" s="18">
        <v>0</v>
      </c>
      <c r="AR26" s="18">
        <v>0</v>
      </c>
      <c r="AS26" s="18">
        <v>0</v>
      </c>
      <c r="AT26" s="18">
        <v>0.2750517969867684</v>
      </c>
      <c r="AU26" s="18">
        <v>0</v>
      </c>
      <c r="AV26" s="18">
        <v>2.01335906330524E-4</v>
      </c>
      <c r="AW26" s="18">
        <v>0</v>
      </c>
      <c r="AX26" s="18">
        <v>3.4121137809699329E-3</v>
      </c>
      <c r="AY26" s="18">
        <v>0</v>
      </c>
      <c r="AZ26" s="18">
        <v>5.6050379811553777</v>
      </c>
      <c r="BA26" s="18">
        <v>0</v>
      </c>
      <c r="BB26" s="18">
        <v>2.4107325626418004E-3</v>
      </c>
      <c r="BC26" s="18">
        <v>2.0989506659056727</v>
      </c>
      <c r="BD26" s="18">
        <v>0</v>
      </c>
      <c r="BE26" s="18">
        <v>0</v>
      </c>
      <c r="BF26" s="18">
        <v>8.2521230028892393E-3</v>
      </c>
      <c r="BG26" s="18">
        <v>0.5676374471756277</v>
      </c>
      <c r="BH26" s="18">
        <v>0.13403408132622185</v>
      </c>
      <c r="BI26" s="18">
        <v>0</v>
      </c>
      <c r="BJ26" s="18">
        <v>2.7074381088130987E-3</v>
      </c>
      <c r="BK26" s="18">
        <v>0</v>
      </c>
      <c r="BL26" s="18">
        <v>0</v>
      </c>
      <c r="BM26" s="18">
        <v>0.12801254823294184</v>
      </c>
      <c r="BN26" s="18">
        <v>0.48453605183770393</v>
      </c>
      <c r="BO26" s="18">
        <v>0.10023614062931625</v>
      </c>
      <c r="BP26" s="18">
        <v>0.61014051666466629</v>
      </c>
      <c r="BQ26" s="18">
        <v>2.596173528998862E-4</v>
      </c>
      <c r="BR26" s="18">
        <v>0</v>
      </c>
      <c r="BS26" s="18">
        <v>0</v>
      </c>
      <c r="BT26" s="18">
        <v>2.876984135196698E-3</v>
      </c>
      <c r="BU26" s="18">
        <v>0.13004710054954502</v>
      </c>
      <c r="BV26" s="18">
        <v>0</v>
      </c>
      <c r="BW26" s="18">
        <v>0</v>
      </c>
      <c r="BX26" s="18">
        <v>0.76872963109322534</v>
      </c>
      <c r="BY26" s="18">
        <v>0</v>
      </c>
      <c r="BZ26" s="18">
        <v>0.13223265479589613</v>
      </c>
      <c r="CA26" s="18">
        <v>0.86864787292307222</v>
      </c>
      <c r="CB26" s="18">
        <v>0</v>
      </c>
      <c r="CC26" s="18">
        <v>0</v>
      </c>
      <c r="CD26" s="18">
        <v>0</v>
      </c>
      <c r="CE26" s="18">
        <v>0</v>
      </c>
      <c r="CF26" s="18">
        <v>0</v>
      </c>
      <c r="CG26" s="18">
        <v>0</v>
      </c>
      <c r="CH26" s="18">
        <v>0</v>
      </c>
      <c r="CI26" s="18">
        <v>0</v>
      </c>
      <c r="CJ26" s="18">
        <v>0</v>
      </c>
      <c r="CK26" s="18">
        <v>0</v>
      </c>
      <c r="CL26" s="18">
        <v>0</v>
      </c>
      <c r="CM26" s="18">
        <v>0.4128529294280206</v>
      </c>
      <c r="CN26" s="18">
        <v>0.81651990291771626</v>
      </c>
      <c r="CO26" s="18">
        <v>0.82391307825085047</v>
      </c>
      <c r="CP26" s="18">
        <v>0</v>
      </c>
      <c r="CQ26" s="18">
        <v>0</v>
      </c>
      <c r="CR26" s="18">
        <v>0</v>
      </c>
      <c r="CS26" s="18">
        <v>1.3871369387972226</v>
      </c>
      <c r="CT26" s="18">
        <v>0.36428071296271836</v>
      </c>
      <c r="CU26" s="18">
        <v>2.7882003726921789E-2</v>
      </c>
      <c r="CV26" s="18">
        <v>0.16583287977618699</v>
      </c>
      <c r="CW26" s="18">
        <v>0.16973033132110457</v>
      </c>
      <c r="CX26" s="18">
        <v>0</v>
      </c>
      <c r="CY26" s="18">
        <v>0</v>
      </c>
      <c r="CZ26" s="18">
        <v>0</v>
      </c>
      <c r="DA26" s="18">
        <v>0</v>
      </c>
      <c r="DB26" s="18">
        <v>0</v>
      </c>
      <c r="DC26" s="18">
        <v>1.1832676922598552E-2</v>
      </c>
      <c r="DD26" s="18">
        <v>0</v>
      </c>
      <c r="DE26" s="18">
        <v>0</v>
      </c>
      <c r="DF26" s="18">
        <v>0</v>
      </c>
      <c r="DG26" s="18">
        <v>0</v>
      </c>
      <c r="DH26" s="18">
        <v>0</v>
      </c>
      <c r="DI26" s="18">
        <v>0</v>
      </c>
      <c r="DJ26" s="18">
        <v>0</v>
      </c>
      <c r="DK26" s="18">
        <v>0</v>
      </c>
      <c r="DL26" s="18">
        <v>0</v>
      </c>
      <c r="DM26" s="18">
        <v>0</v>
      </c>
      <c r="DN26" s="18">
        <v>0</v>
      </c>
      <c r="DO26" s="18">
        <v>0</v>
      </c>
      <c r="DP26" s="18">
        <v>0</v>
      </c>
      <c r="DQ26" s="18">
        <v>0</v>
      </c>
      <c r="DR26" s="18">
        <v>0</v>
      </c>
      <c r="DS26" s="18">
        <v>0</v>
      </c>
      <c r="DT26" s="18">
        <v>0</v>
      </c>
      <c r="DU26" s="18">
        <v>0</v>
      </c>
      <c r="DV26" s="18">
        <v>4.6789137434303454</v>
      </c>
      <c r="DW26" s="18">
        <v>1.002956436270821</v>
      </c>
      <c r="DX26" s="18">
        <v>0</v>
      </c>
      <c r="DY26" s="18">
        <v>1.115740951516661</v>
      </c>
      <c r="DZ26" s="18">
        <v>0</v>
      </c>
      <c r="EA26" s="18">
        <v>0.70623246259582739</v>
      </c>
      <c r="EB26" s="18">
        <v>0</v>
      </c>
      <c r="EC26" s="18">
        <v>0</v>
      </c>
      <c r="ED26" s="18">
        <v>0</v>
      </c>
      <c r="EE26" s="18">
        <v>0</v>
      </c>
      <c r="EF26" s="18">
        <v>0</v>
      </c>
      <c r="EG26" s="18">
        <v>0</v>
      </c>
      <c r="EH26" s="18">
        <v>5.1468267783480721</v>
      </c>
      <c r="EI26" s="18">
        <v>2.4094764482905955</v>
      </c>
      <c r="EJ26" s="18">
        <v>0.2698417634365658</v>
      </c>
      <c r="EK26" s="18">
        <v>0.33443715295812543</v>
      </c>
      <c r="EL26" s="18">
        <v>8.5910157585263845E-3</v>
      </c>
      <c r="EM26" s="18">
        <v>0</v>
      </c>
      <c r="EN26" s="18">
        <v>0.41289017644085341</v>
      </c>
      <c r="EO26" s="18">
        <v>2.4804695788346414E-2</v>
      </c>
      <c r="EP26" s="18">
        <v>0</v>
      </c>
      <c r="EQ26" s="18">
        <v>0</v>
      </c>
      <c r="ER26" s="18">
        <v>2.1761823731954358E-2</v>
      </c>
      <c r="ES26" s="18">
        <v>0</v>
      </c>
      <c r="ET26" s="18">
        <v>0</v>
      </c>
      <c r="EU26" s="18">
        <v>6.6849412845680399E-3</v>
      </c>
      <c r="EV26" s="18">
        <v>0</v>
      </c>
      <c r="EW26" s="18">
        <v>0</v>
      </c>
      <c r="EX26" s="18">
        <v>0</v>
      </c>
      <c r="EY26" s="18">
        <v>0</v>
      </c>
      <c r="EZ26" s="18">
        <v>6.8347887170621666E-2</v>
      </c>
      <c r="FA26" s="18">
        <v>0.13851188642762036</v>
      </c>
      <c r="FB26" s="18">
        <v>9.6372751649053803E-2</v>
      </c>
      <c r="FC26" s="18">
        <v>0</v>
      </c>
      <c r="FD26" s="18">
        <v>0</v>
      </c>
      <c r="FE26" s="18">
        <v>0</v>
      </c>
      <c r="FF26" s="18">
        <v>0</v>
      </c>
      <c r="FG26" s="18">
        <v>8.6829070511563848E-3</v>
      </c>
      <c r="FH26" s="18">
        <v>0.39805588354094917</v>
      </c>
      <c r="FI26" s="18">
        <v>0</v>
      </c>
      <c r="FJ26" s="18">
        <v>0.14568904500662702</v>
      </c>
      <c r="FK26" s="18">
        <v>0</v>
      </c>
      <c r="FL26" s="18">
        <v>0</v>
      </c>
      <c r="FM26" s="18">
        <v>0</v>
      </c>
      <c r="FN26" s="18">
        <v>3.8834247230192867E-2</v>
      </c>
      <c r="FO26" s="18">
        <v>0</v>
      </c>
      <c r="FP26" s="18">
        <v>0.71387025874313204</v>
      </c>
      <c r="FQ26" s="18">
        <v>0</v>
      </c>
      <c r="FR26" s="18">
        <v>4.5996857514782634E-3</v>
      </c>
      <c r="FS26" s="18">
        <v>0</v>
      </c>
    </row>
    <row r="27" spans="2:175" x14ac:dyDescent="0.25">
      <c r="B27" s="17">
        <f>SUM(D27:FS27)-'Esc Med Regional'!K220</f>
        <v>0</v>
      </c>
      <c r="C27" s="16">
        <v>46357</v>
      </c>
      <c r="D27" s="18">
        <v>0</v>
      </c>
      <c r="E27" s="18">
        <v>0</v>
      </c>
      <c r="F27" s="18">
        <v>3.9083417194000887E-2</v>
      </c>
      <c r="G27" s="18">
        <v>0</v>
      </c>
      <c r="H27" s="18">
        <v>0</v>
      </c>
      <c r="I27" s="18">
        <v>13.404121053880568</v>
      </c>
      <c r="J27" s="18">
        <v>0</v>
      </c>
      <c r="K27" s="18">
        <v>0.18283922902043218</v>
      </c>
      <c r="L27" s="18">
        <v>0</v>
      </c>
      <c r="M27" s="18">
        <v>0.30598870448381255</v>
      </c>
      <c r="N27" s="18">
        <v>0.19226556186678875</v>
      </c>
      <c r="O27" s="18">
        <v>0.11101497808746839</v>
      </c>
      <c r="P27" s="18">
        <v>4.7882833955309172E-2</v>
      </c>
      <c r="Q27" s="18">
        <v>0</v>
      </c>
      <c r="R27" s="18">
        <v>0</v>
      </c>
      <c r="S27" s="18">
        <v>0.13055103879181074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10.111357275017637</v>
      </c>
      <c r="AB27" s="18">
        <v>0.1452694470588001</v>
      </c>
      <c r="AC27" s="18">
        <v>4.6290128225727062E-2</v>
      </c>
      <c r="AD27" s="18">
        <v>4.1800674830735822</v>
      </c>
      <c r="AE27" s="18">
        <v>0</v>
      </c>
      <c r="AF27" s="18">
        <v>0.33218363063204609</v>
      </c>
      <c r="AG27" s="18">
        <v>0</v>
      </c>
      <c r="AH27" s="18">
        <v>0</v>
      </c>
      <c r="AI27" s="18">
        <v>0.20930243006992511</v>
      </c>
      <c r="AJ27" s="18">
        <v>0.25697346805055582</v>
      </c>
      <c r="AK27" s="18">
        <v>0</v>
      </c>
      <c r="AL27" s="18">
        <v>0</v>
      </c>
      <c r="AM27" s="18">
        <v>0</v>
      </c>
      <c r="AN27" s="18">
        <v>2.3037019926314217</v>
      </c>
      <c r="AO27" s="18">
        <v>0</v>
      </c>
      <c r="AP27" s="18">
        <v>2.4370656819669629E-3</v>
      </c>
      <c r="AQ27" s="18">
        <v>0</v>
      </c>
      <c r="AR27" s="18">
        <v>0</v>
      </c>
      <c r="AS27" s="18">
        <v>0</v>
      </c>
      <c r="AT27" s="18">
        <v>0.27597580289870843</v>
      </c>
      <c r="AU27" s="18">
        <v>0</v>
      </c>
      <c r="AV27" s="18">
        <v>2.1316670321570638E-4</v>
      </c>
      <c r="AW27" s="18">
        <v>0</v>
      </c>
      <c r="AX27" s="18">
        <v>3.6126146544977608E-3</v>
      </c>
      <c r="AY27" s="18">
        <v>0</v>
      </c>
      <c r="AZ27" s="18">
        <v>5.9343983376728113</v>
      </c>
      <c r="BA27" s="18">
        <v>0</v>
      </c>
      <c r="BB27" s="18">
        <v>2.5523907885038528E-3</v>
      </c>
      <c r="BC27" s="18">
        <v>2.2222881244491197</v>
      </c>
      <c r="BD27" s="18">
        <v>0</v>
      </c>
      <c r="BE27" s="18">
        <v>0</v>
      </c>
      <c r="BF27" s="18">
        <v>8.7370300068016493E-3</v>
      </c>
      <c r="BG27" s="18">
        <v>0.60099266664121864</v>
      </c>
      <c r="BH27" s="18">
        <v>0.14191012301577188</v>
      </c>
      <c r="BI27" s="18">
        <v>0</v>
      </c>
      <c r="BJ27" s="18">
        <v>2.8665311932427884E-3</v>
      </c>
      <c r="BK27" s="18">
        <v>0</v>
      </c>
      <c r="BL27" s="18">
        <v>0</v>
      </c>
      <c r="BM27" s="18">
        <v>0.13553475569459689</v>
      </c>
      <c r="BN27" s="18">
        <v>0.51300810988893586</v>
      </c>
      <c r="BO27" s="18">
        <v>0.10612616512595634</v>
      </c>
      <c r="BP27" s="18">
        <v>0.64599327962007125</v>
      </c>
      <c r="BQ27" s="18">
        <v>2.7487285414656875E-4</v>
      </c>
      <c r="BR27" s="18">
        <v>0</v>
      </c>
      <c r="BS27" s="18">
        <v>0</v>
      </c>
      <c r="BT27" s="18">
        <v>3.0460399959507515E-3</v>
      </c>
      <c r="BU27" s="18">
        <v>0.13768886132709243</v>
      </c>
      <c r="BV27" s="18">
        <v>0</v>
      </c>
      <c r="BW27" s="18">
        <v>0</v>
      </c>
      <c r="BX27" s="18">
        <v>0.81390132595303244</v>
      </c>
      <c r="BY27" s="18">
        <v>0</v>
      </c>
      <c r="BZ27" s="18">
        <v>0.14000284198699978</v>
      </c>
      <c r="CA27" s="18">
        <v>0.91969091207391118</v>
      </c>
      <c r="CB27" s="18">
        <v>0</v>
      </c>
      <c r="CC27" s="18">
        <v>0</v>
      </c>
      <c r="CD27" s="18">
        <v>0</v>
      </c>
      <c r="CE27" s="18">
        <v>0</v>
      </c>
      <c r="CF27" s="18">
        <v>0</v>
      </c>
      <c r="CG27" s="18">
        <v>0</v>
      </c>
      <c r="CH27" s="18">
        <v>0</v>
      </c>
      <c r="CI27" s="18">
        <v>0</v>
      </c>
      <c r="CJ27" s="18">
        <v>0</v>
      </c>
      <c r="CK27" s="18">
        <v>0</v>
      </c>
      <c r="CL27" s="18">
        <v>0</v>
      </c>
      <c r="CM27" s="18">
        <v>0.45935106875980392</v>
      </c>
      <c r="CN27" s="18">
        <v>0.7983695450625955</v>
      </c>
      <c r="CO27" s="18">
        <v>0.80559837807228785</v>
      </c>
      <c r="CP27" s="18">
        <v>0</v>
      </c>
      <c r="CQ27" s="18">
        <v>0</v>
      </c>
      <c r="CR27" s="18">
        <v>0</v>
      </c>
      <c r="CS27" s="18">
        <v>1.3563023789251851</v>
      </c>
      <c r="CT27" s="18">
        <v>0.35618314513079474</v>
      </c>
      <c r="CU27" s="18">
        <v>2.7262216819642394E-2</v>
      </c>
      <c r="CV27" s="18">
        <v>0.16909544962294451</v>
      </c>
      <c r="CW27" s="18">
        <v>0.17306957901309283</v>
      </c>
      <c r="CX27" s="18">
        <v>0</v>
      </c>
      <c r="CY27" s="18">
        <v>0</v>
      </c>
      <c r="CZ27" s="18">
        <v>0</v>
      </c>
      <c r="DA27" s="18">
        <v>0</v>
      </c>
      <c r="DB27" s="18">
        <v>0</v>
      </c>
      <c r="DC27" s="18">
        <v>1.2065471136786932E-2</v>
      </c>
      <c r="DD27" s="18">
        <v>0</v>
      </c>
      <c r="DE27" s="18">
        <v>0</v>
      </c>
      <c r="DF27" s="18">
        <v>0</v>
      </c>
      <c r="DG27" s="18">
        <v>0</v>
      </c>
      <c r="DH27" s="18">
        <v>0</v>
      </c>
      <c r="DI27" s="18">
        <v>0</v>
      </c>
      <c r="DJ27" s="18">
        <v>0</v>
      </c>
      <c r="DK27" s="18">
        <v>0</v>
      </c>
      <c r="DL27" s="18">
        <v>0</v>
      </c>
      <c r="DM27" s="18">
        <v>0</v>
      </c>
      <c r="DN27" s="18">
        <v>0</v>
      </c>
      <c r="DO27" s="18">
        <v>0</v>
      </c>
      <c r="DP27" s="18">
        <v>0</v>
      </c>
      <c r="DQ27" s="18">
        <v>0</v>
      </c>
      <c r="DR27" s="18">
        <v>0</v>
      </c>
      <c r="DS27" s="18">
        <v>0</v>
      </c>
      <c r="DT27" s="18">
        <v>0</v>
      </c>
      <c r="DU27" s="18">
        <v>0</v>
      </c>
      <c r="DV27" s="18">
        <v>4.7226593091820943</v>
      </c>
      <c r="DW27" s="18">
        <v>1.015197188349277</v>
      </c>
      <c r="DX27" s="18">
        <v>0</v>
      </c>
      <c r="DY27" s="18">
        <v>1.1293582013566215</v>
      </c>
      <c r="DZ27" s="18">
        <v>0</v>
      </c>
      <c r="EA27" s="18">
        <v>0.71485179656863285</v>
      </c>
      <c r="EB27" s="18">
        <v>0</v>
      </c>
      <c r="EC27" s="18">
        <v>0</v>
      </c>
      <c r="ED27" s="18">
        <v>0</v>
      </c>
      <c r="EE27" s="18">
        <v>0</v>
      </c>
      <c r="EF27" s="18">
        <v>0</v>
      </c>
      <c r="EG27" s="18">
        <v>0</v>
      </c>
      <c r="EH27" s="18">
        <v>5.2172151115591925</v>
      </c>
      <c r="EI27" s="18">
        <v>2.4424286027753941</v>
      </c>
      <c r="EJ27" s="18">
        <v>0.27353213670480031</v>
      </c>
      <c r="EK27" s="18">
        <v>0.33901093691752082</v>
      </c>
      <c r="EL27" s="18">
        <v>8.70850704118953E-3</v>
      </c>
      <c r="EM27" s="18">
        <v>0</v>
      </c>
      <c r="EN27" s="18">
        <v>0.41853688898248764</v>
      </c>
      <c r="EO27" s="18">
        <v>2.5143926399272664E-2</v>
      </c>
      <c r="EP27" s="18">
        <v>0</v>
      </c>
      <c r="EQ27" s="18">
        <v>0</v>
      </c>
      <c r="ER27" s="18">
        <v>2.1860703686200071E-2</v>
      </c>
      <c r="ES27" s="18">
        <v>0</v>
      </c>
      <c r="ET27" s="18">
        <v>0</v>
      </c>
      <c r="EU27" s="18">
        <v>6.7153158844405116E-3</v>
      </c>
      <c r="EV27" s="18">
        <v>0</v>
      </c>
      <c r="EW27" s="18">
        <v>0</v>
      </c>
      <c r="EX27" s="18">
        <v>0</v>
      </c>
      <c r="EY27" s="18">
        <v>0</v>
      </c>
      <c r="EZ27" s="18">
        <v>6.865844183917634E-2</v>
      </c>
      <c r="FA27" s="18">
        <v>0.13914124769628736</v>
      </c>
      <c r="FB27" s="18">
        <v>9.6810643867599785E-2</v>
      </c>
      <c r="FC27" s="18">
        <v>0</v>
      </c>
      <c r="FD27" s="18">
        <v>0</v>
      </c>
      <c r="FE27" s="18">
        <v>0</v>
      </c>
      <c r="FF27" s="18">
        <v>0</v>
      </c>
      <c r="FG27" s="18">
        <v>8.722359877468798E-3</v>
      </c>
      <c r="FH27" s="18">
        <v>0.39986454388286585</v>
      </c>
      <c r="FI27" s="18">
        <v>0</v>
      </c>
      <c r="FJ27" s="18">
        <v>0.14635101737998121</v>
      </c>
      <c r="FK27" s="18">
        <v>0</v>
      </c>
      <c r="FL27" s="18">
        <v>0</v>
      </c>
      <c r="FM27" s="18">
        <v>0</v>
      </c>
      <c r="FN27" s="18">
        <v>3.9010699747986669E-2</v>
      </c>
      <c r="FO27" s="18">
        <v>0</v>
      </c>
      <c r="FP27" s="18">
        <v>0.71711389582940477</v>
      </c>
      <c r="FQ27" s="18">
        <v>0</v>
      </c>
      <c r="FR27" s="18">
        <v>4.6205855033673018E-3</v>
      </c>
      <c r="FS27" s="18">
        <v>0</v>
      </c>
    </row>
    <row r="28" spans="2:175" x14ac:dyDescent="0.25">
      <c r="B28" s="17">
        <f>SUM(D28:FS28)-'Esc Med Regional'!K221</f>
        <v>0</v>
      </c>
      <c r="C28" s="16">
        <v>46388</v>
      </c>
      <c r="D28" s="18">
        <v>0</v>
      </c>
      <c r="E28" s="18">
        <v>0</v>
      </c>
      <c r="F28" s="18">
        <v>3.6188916091509468E-2</v>
      </c>
      <c r="G28" s="18">
        <v>0</v>
      </c>
      <c r="H28" s="18">
        <v>0</v>
      </c>
      <c r="I28" s="18">
        <v>12.411417601779631</v>
      </c>
      <c r="J28" s="18">
        <v>0</v>
      </c>
      <c r="K28" s="18">
        <v>0.16929823419514969</v>
      </c>
      <c r="L28" s="18">
        <v>0</v>
      </c>
      <c r="M28" s="18">
        <v>0.28332731236239217</v>
      </c>
      <c r="N28" s="18">
        <v>0.17802645687675797</v>
      </c>
      <c r="O28" s="18">
        <v>0.10279325645877312</v>
      </c>
      <c r="P28" s="18">
        <v>4.433665182425104E-2</v>
      </c>
      <c r="Q28" s="18">
        <v>0</v>
      </c>
      <c r="R28" s="18">
        <v>0</v>
      </c>
      <c r="S28" s="18">
        <v>0.12088248489237589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9.3625144951003367</v>
      </c>
      <c r="AB28" s="18">
        <v>0.13451085416036343</v>
      </c>
      <c r="AC28" s="18">
        <v>4.2861901197400513E-2</v>
      </c>
      <c r="AD28" s="18">
        <v>3.8704934793935206</v>
      </c>
      <c r="AE28" s="18">
        <v>0</v>
      </c>
      <c r="AF28" s="18">
        <v>0.30758225352314661</v>
      </c>
      <c r="AG28" s="18">
        <v>0</v>
      </c>
      <c r="AH28" s="18">
        <v>0</v>
      </c>
      <c r="AI28" s="18">
        <v>0.19380158193312189</v>
      </c>
      <c r="AJ28" s="18">
        <v>0.23794212330167469</v>
      </c>
      <c r="AK28" s="18">
        <v>0</v>
      </c>
      <c r="AL28" s="18">
        <v>0</v>
      </c>
      <c r="AM28" s="18">
        <v>0</v>
      </c>
      <c r="AN28" s="18">
        <v>2.1330908118233411</v>
      </c>
      <c r="AO28" s="18">
        <v>0</v>
      </c>
      <c r="AP28" s="18">
        <v>2.2565776435673895E-3</v>
      </c>
      <c r="AQ28" s="18">
        <v>0</v>
      </c>
      <c r="AR28" s="18">
        <v>0</v>
      </c>
      <c r="AS28" s="18">
        <v>0</v>
      </c>
      <c r="AT28" s="18">
        <v>0.25553715338691801</v>
      </c>
      <c r="AU28" s="18">
        <v>0</v>
      </c>
      <c r="AV28" s="18">
        <v>1.8798694021163304E-4</v>
      </c>
      <c r="AW28" s="18">
        <v>0</v>
      </c>
      <c r="AX28" s="18">
        <v>3.1858839341129389E-3</v>
      </c>
      <c r="AY28" s="18">
        <v>0</v>
      </c>
      <c r="AZ28" s="18">
        <v>5.2334129517743335</v>
      </c>
      <c r="BA28" s="18">
        <v>0</v>
      </c>
      <c r="BB28" s="18">
        <v>2.2508962577971847E-3</v>
      </c>
      <c r="BC28" s="18">
        <v>1.9597861133176149</v>
      </c>
      <c r="BD28" s="18">
        <v>0</v>
      </c>
      <c r="BE28" s="18">
        <v>0</v>
      </c>
      <c r="BF28" s="18">
        <v>7.7049910363057479E-3</v>
      </c>
      <c r="BG28" s="18">
        <v>0.53000196929061605</v>
      </c>
      <c r="BH28" s="18">
        <v>0.12514735842115227</v>
      </c>
      <c r="BI28" s="18">
        <v>0</v>
      </c>
      <c r="BJ28" s="18">
        <v>2.5279296433722231E-3</v>
      </c>
      <c r="BK28" s="18">
        <v>0</v>
      </c>
      <c r="BL28" s="18">
        <v>0</v>
      </c>
      <c r="BM28" s="18">
        <v>0.11952506480140171</v>
      </c>
      <c r="BN28" s="18">
        <v>0.45241035971826454</v>
      </c>
      <c r="BO28" s="18">
        <v>9.359028758930997E-2</v>
      </c>
      <c r="BP28" s="18">
        <v>0.56968700177424025</v>
      </c>
      <c r="BQ28" s="18">
        <v>2.4240421237815837E-4</v>
      </c>
      <c r="BR28" s="18">
        <v>0</v>
      </c>
      <c r="BS28" s="18">
        <v>0</v>
      </c>
      <c r="BT28" s="18">
        <v>2.6862344351293878E-3</v>
      </c>
      <c r="BU28" s="18">
        <v>0.1214247223024877</v>
      </c>
      <c r="BV28" s="18">
        <v>0</v>
      </c>
      <c r="BW28" s="18">
        <v>0</v>
      </c>
      <c r="BX28" s="18">
        <v>0.71776134636409816</v>
      </c>
      <c r="BY28" s="18">
        <v>0</v>
      </c>
      <c r="BZ28" s="18">
        <v>0.12346537000873241</v>
      </c>
      <c r="CA28" s="18">
        <v>0.81105481246886335</v>
      </c>
      <c r="CB28" s="18">
        <v>0</v>
      </c>
      <c r="CC28" s="18">
        <v>0</v>
      </c>
      <c r="CD28" s="18">
        <v>0</v>
      </c>
      <c r="CE28" s="18">
        <v>0</v>
      </c>
      <c r="CF28" s="18">
        <v>0</v>
      </c>
      <c r="CG28" s="18">
        <v>0</v>
      </c>
      <c r="CH28" s="18">
        <v>0</v>
      </c>
      <c r="CI28" s="18">
        <v>0</v>
      </c>
      <c r="CJ28" s="18">
        <v>0</v>
      </c>
      <c r="CK28" s="18">
        <v>0</v>
      </c>
      <c r="CL28" s="18">
        <v>0</v>
      </c>
      <c r="CM28" s="18">
        <v>0.43123103265885904</v>
      </c>
      <c r="CN28" s="18">
        <v>0.758094512488659</v>
      </c>
      <c r="CO28" s="18">
        <v>0.76495867541951701</v>
      </c>
      <c r="CP28" s="18">
        <v>0</v>
      </c>
      <c r="CQ28" s="18">
        <v>0</v>
      </c>
      <c r="CR28" s="18">
        <v>0</v>
      </c>
      <c r="CS28" s="18">
        <v>1.287881529421167</v>
      </c>
      <c r="CT28" s="18">
        <v>0.33821491492819455</v>
      </c>
      <c r="CU28" s="18">
        <v>2.5886930553728118E-2</v>
      </c>
      <c r="CV28" s="18">
        <v>0.1632814778936979</v>
      </c>
      <c r="CW28" s="18">
        <v>0.16711896566531531</v>
      </c>
      <c r="CX28" s="18">
        <v>0</v>
      </c>
      <c r="CY28" s="18">
        <v>0</v>
      </c>
      <c r="CZ28" s="18">
        <v>0</v>
      </c>
      <c r="DA28" s="18">
        <v>0</v>
      </c>
      <c r="DB28" s="18">
        <v>0</v>
      </c>
      <c r="DC28" s="18">
        <v>1.1650626690968079E-2</v>
      </c>
      <c r="DD28" s="18">
        <v>0</v>
      </c>
      <c r="DE28" s="18">
        <v>0</v>
      </c>
      <c r="DF28" s="18">
        <v>0</v>
      </c>
      <c r="DG28" s="18">
        <v>0</v>
      </c>
      <c r="DH28" s="18">
        <v>0</v>
      </c>
      <c r="DI28" s="18">
        <v>0</v>
      </c>
      <c r="DJ28" s="18">
        <v>0</v>
      </c>
      <c r="DK28" s="18">
        <v>0</v>
      </c>
      <c r="DL28" s="18">
        <v>0</v>
      </c>
      <c r="DM28" s="18">
        <v>0</v>
      </c>
      <c r="DN28" s="18">
        <v>0</v>
      </c>
      <c r="DO28" s="18">
        <v>0</v>
      </c>
      <c r="DP28" s="18">
        <v>0</v>
      </c>
      <c r="DQ28" s="18">
        <v>0</v>
      </c>
      <c r="DR28" s="18">
        <v>0</v>
      </c>
      <c r="DS28" s="18">
        <v>0</v>
      </c>
      <c r="DT28" s="18">
        <v>0</v>
      </c>
      <c r="DU28" s="18">
        <v>0</v>
      </c>
      <c r="DV28" s="18">
        <v>4.2851362515436273</v>
      </c>
      <c r="DW28" s="18">
        <v>0.97295596666544104</v>
      </c>
      <c r="DX28" s="18">
        <v>0</v>
      </c>
      <c r="DY28" s="18">
        <v>1.0823668673660958</v>
      </c>
      <c r="DZ28" s="18">
        <v>0</v>
      </c>
      <c r="EA28" s="18">
        <v>0.68510761134384568</v>
      </c>
      <c r="EB28" s="18">
        <v>0</v>
      </c>
      <c r="EC28" s="18">
        <v>0</v>
      </c>
      <c r="ED28" s="18">
        <v>0</v>
      </c>
      <c r="EE28" s="18">
        <v>0</v>
      </c>
      <c r="EF28" s="18">
        <v>0</v>
      </c>
      <c r="EG28" s="18">
        <v>0</v>
      </c>
      <c r="EH28" s="18">
        <v>4.8566556236376472</v>
      </c>
      <c r="EI28" s="18">
        <v>2.2736334146393915</v>
      </c>
      <c r="EJ28" s="18">
        <v>0.2546284486199718</v>
      </c>
      <c r="EK28" s="18">
        <v>0.31558203716907735</v>
      </c>
      <c r="EL28" s="18">
        <v>8.1066658726366633E-3</v>
      </c>
      <c r="EM28" s="18">
        <v>0</v>
      </c>
      <c r="EN28" s="18">
        <v>0.38961198495975458</v>
      </c>
      <c r="EO28" s="18">
        <v>2.3406240481976953E-2</v>
      </c>
      <c r="EP28" s="18">
        <v>0</v>
      </c>
      <c r="EQ28" s="18">
        <v>0</v>
      </c>
      <c r="ER28" s="18">
        <v>2.0711591690143319E-2</v>
      </c>
      <c r="ES28" s="18">
        <v>0</v>
      </c>
      <c r="ET28" s="18">
        <v>0</v>
      </c>
      <c r="EU28" s="18">
        <v>6.3623240434234124E-3</v>
      </c>
      <c r="EV28" s="18">
        <v>0</v>
      </c>
      <c r="EW28" s="18">
        <v>0</v>
      </c>
      <c r="EX28" s="18">
        <v>0</v>
      </c>
      <c r="EY28" s="18">
        <v>0</v>
      </c>
      <c r="EZ28" s="18">
        <v>6.5049397945599982E-2</v>
      </c>
      <c r="FA28" s="18">
        <v>0.13182726187180357</v>
      </c>
      <c r="FB28" s="18">
        <v>9.172177418567537E-2</v>
      </c>
      <c r="FC28" s="18">
        <v>0</v>
      </c>
      <c r="FD28" s="18">
        <v>0</v>
      </c>
      <c r="FE28" s="18">
        <v>0</v>
      </c>
      <c r="FF28" s="18">
        <v>0</v>
      </c>
      <c r="FG28" s="18">
        <v>8.2638673919112234E-3</v>
      </c>
      <c r="FH28" s="18">
        <v>0.37884558901438087</v>
      </c>
      <c r="FI28" s="18">
        <v>0</v>
      </c>
      <c r="FJ28" s="18">
        <v>0.13865804865763356</v>
      </c>
      <c r="FK28" s="18">
        <v>0</v>
      </c>
      <c r="FL28" s="18">
        <v>0</v>
      </c>
      <c r="FM28" s="18">
        <v>0</v>
      </c>
      <c r="FN28" s="18">
        <v>3.6960094987112585E-2</v>
      </c>
      <c r="FO28" s="18">
        <v>0</v>
      </c>
      <c r="FP28" s="18">
        <v>0.67941866917680838</v>
      </c>
      <c r="FQ28" s="18">
        <v>0</v>
      </c>
      <c r="FR28" s="18">
        <v>4.377703558351184E-3</v>
      </c>
      <c r="FS28" s="18">
        <v>0</v>
      </c>
    </row>
    <row r="29" spans="2:175" x14ac:dyDescent="0.25">
      <c r="B29" s="17">
        <f>SUM(D29:FS29)-'Esc Med Regional'!K222</f>
        <v>0</v>
      </c>
      <c r="C29" s="16">
        <v>46419</v>
      </c>
      <c r="D29" s="18">
        <v>0</v>
      </c>
      <c r="E29" s="18">
        <v>0</v>
      </c>
      <c r="F29" s="18">
        <v>3.8903759579992175E-2</v>
      </c>
      <c r="G29" s="18">
        <v>0</v>
      </c>
      <c r="H29" s="18">
        <v>0</v>
      </c>
      <c r="I29" s="18">
        <v>13.342505346265478</v>
      </c>
      <c r="J29" s="18">
        <v>0</v>
      </c>
      <c r="K29" s="18">
        <v>0.18199875850911656</v>
      </c>
      <c r="L29" s="18">
        <v>0</v>
      </c>
      <c r="M29" s="18">
        <v>0.30458214373483034</v>
      </c>
      <c r="N29" s="18">
        <v>0.19138176063903087</v>
      </c>
      <c r="O29" s="18">
        <v>0.11050466738501821</v>
      </c>
      <c r="P29" s="18">
        <v>4.7662727416065552E-2</v>
      </c>
      <c r="Q29" s="18">
        <v>0</v>
      </c>
      <c r="R29" s="18">
        <v>0</v>
      </c>
      <c r="S29" s="18">
        <v>0.12995092524443916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10.064877656477574</v>
      </c>
      <c r="AB29" s="18">
        <v>0.14460167632326282</v>
      </c>
      <c r="AC29" s="18">
        <v>4.6077342993875121E-2</v>
      </c>
      <c r="AD29" s="18">
        <v>4.1608526598999402</v>
      </c>
      <c r="AE29" s="18">
        <v>0</v>
      </c>
      <c r="AF29" s="18">
        <v>0.33065665774234532</v>
      </c>
      <c r="AG29" s="18">
        <v>0</v>
      </c>
      <c r="AH29" s="18">
        <v>0</v>
      </c>
      <c r="AI29" s="18">
        <v>0.20834031421895086</v>
      </c>
      <c r="AJ29" s="18">
        <v>0.25579221923844853</v>
      </c>
      <c r="AK29" s="18">
        <v>0</v>
      </c>
      <c r="AL29" s="18">
        <v>0</v>
      </c>
      <c r="AM29" s="18">
        <v>0</v>
      </c>
      <c r="AN29" s="18">
        <v>2.2931123965035067</v>
      </c>
      <c r="AO29" s="18">
        <v>0</v>
      </c>
      <c r="AP29" s="18">
        <v>2.4258630431743676E-3</v>
      </c>
      <c r="AQ29" s="18">
        <v>0</v>
      </c>
      <c r="AR29" s="18">
        <v>0</v>
      </c>
      <c r="AS29" s="18">
        <v>0</v>
      </c>
      <c r="AT29" s="18">
        <v>0.27470720465851844</v>
      </c>
      <c r="AU29" s="18">
        <v>0</v>
      </c>
      <c r="AV29" s="18">
        <v>2.117574493092987E-4</v>
      </c>
      <c r="AW29" s="18">
        <v>0</v>
      </c>
      <c r="AX29" s="18">
        <v>3.5887315093470623E-3</v>
      </c>
      <c r="AY29" s="18">
        <v>0</v>
      </c>
      <c r="AZ29" s="18">
        <v>5.8951657844016658</v>
      </c>
      <c r="BA29" s="18">
        <v>0</v>
      </c>
      <c r="BB29" s="18">
        <v>2.5355168272560764E-3</v>
      </c>
      <c r="BC29" s="18">
        <v>2.2075964855894883</v>
      </c>
      <c r="BD29" s="18">
        <v>0</v>
      </c>
      <c r="BE29" s="18">
        <v>0</v>
      </c>
      <c r="BF29" s="18">
        <v>8.679269139453492E-3</v>
      </c>
      <c r="BG29" s="18">
        <v>0.59701947922306231</v>
      </c>
      <c r="BH29" s="18">
        <v>0.14097194931321011</v>
      </c>
      <c r="BI29" s="18">
        <v>0</v>
      </c>
      <c r="BJ29" s="18">
        <v>2.8475804367645166E-3</v>
      </c>
      <c r="BK29" s="18">
        <v>0</v>
      </c>
      <c r="BL29" s="18">
        <v>0</v>
      </c>
      <c r="BM29" s="18">
        <v>0.1346387298095254</v>
      </c>
      <c r="BN29" s="18">
        <v>0.50961659202064935</v>
      </c>
      <c r="BO29" s="18">
        <v>0.10542456065152545</v>
      </c>
      <c r="BP29" s="18">
        <v>0.64172259128514642</v>
      </c>
      <c r="BQ29" s="18">
        <v>2.7305565831988517E-4</v>
      </c>
      <c r="BR29" s="18">
        <v>0</v>
      </c>
      <c r="BS29" s="18">
        <v>0</v>
      </c>
      <c r="BT29" s="18">
        <v>3.025902499340768E-3</v>
      </c>
      <c r="BU29" s="18">
        <v>0.13677859456044042</v>
      </c>
      <c r="BV29" s="18">
        <v>0</v>
      </c>
      <c r="BW29" s="18">
        <v>0</v>
      </c>
      <c r="BX29" s="18">
        <v>0.80852059056740777</v>
      </c>
      <c r="BY29" s="18">
        <v>0</v>
      </c>
      <c r="BZ29" s="18">
        <v>0.13907727739833742</v>
      </c>
      <c r="CA29" s="18">
        <v>0.91361079735160267</v>
      </c>
      <c r="CB29" s="18">
        <v>0</v>
      </c>
      <c r="CC29" s="18">
        <v>0</v>
      </c>
      <c r="CD29" s="18">
        <v>0</v>
      </c>
      <c r="CE29" s="18">
        <v>0</v>
      </c>
      <c r="CF29" s="18">
        <v>0</v>
      </c>
      <c r="CG29" s="18">
        <v>0</v>
      </c>
      <c r="CH29" s="18">
        <v>0</v>
      </c>
      <c r="CI29" s="18">
        <v>0</v>
      </c>
      <c r="CJ29" s="18">
        <v>0</v>
      </c>
      <c r="CK29" s="18">
        <v>0</v>
      </c>
      <c r="CL29" s="18">
        <v>0</v>
      </c>
      <c r="CM29" s="18">
        <v>0.37548157732706444</v>
      </c>
      <c r="CN29" s="18">
        <v>0.80470875582305534</v>
      </c>
      <c r="CO29" s="18">
        <v>0.811994987184531</v>
      </c>
      <c r="CP29" s="18">
        <v>0</v>
      </c>
      <c r="CQ29" s="18">
        <v>0</v>
      </c>
      <c r="CR29" s="18">
        <v>0</v>
      </c>
      <c r="CS29" s="18">
        <v>1.367071685805805</v>
      </c>
      <c r="CT29" s="18">
        <v>0.35901130915617796</v>
      </c>
      <c r="CU29" s="18">
        <v>2.7478684167734333E-2</v>
      </c>
      <c r="CV29" s="18">
        <v>0.16751909958016803</v>
      </c>
      <c r="CW29" s="18">
        <v>0.17145618114290215</v>
      </c>
      <c r="CX29" s="18">
        <v>0</v>
      </c>
      <c r="CY29" s="18">
        <v>0</v>
      </c>
      <c r="CZ29" s="18">
        <v>0</v>
      </c>
      <c r="DA29" s="18">
        <v>0</v>
      </c>
      <c r="DB29" s="18">
        <v>0</v>
      </c>
      <c r="DC29" s="18">
        <v>1.1952993799371864E-2</v>
      </c>
      <c r="DD29" s="18">
        <v>0</v>
      </c>
      <c r="DE29" s="18">
        <v>0</v>
      </c>
      <c r="DF29" s="18">
        <v>0</v>
      </c>
      <c r="DG29" s="18">
        <v>0</v>
      </c>
      <c r="DH29" s="18">
        <v>0</v>
      </c>
      <c r="DI29" s="18">
        <v>0</v>
      </c>
      <c r="DJ29" s="18">
        <v>0</v>
      </c>
      <c r="DK29" s="18">
        <v>0</v>
      </c>
      <c r="DL29" s="18">
        <v>0</v>
      </c>
      <c r="DM29" s="18">
        <v>0</v>
      </c>
      <c r="DN29" s="18">
        <v>0</v>
      </c>
      <c r="DO29" s="18">
        <v>0</v>
      </c>
      <c r="DP29" s="18">
        <v>0</v>
      </c>
      <c r="DQ29" s="18">
        <v>0</v>
      </c>
      <c r="DR29" s="18">
        <v>0</v>
      </c>
      <c r="DS29" s="18">
        <v>0</v>
      </c>
      <c r="DT29" s="18">
        <v>0</v>
      </c>
      <c r="DU29" s="18">
        <v>0</v>
      </c>
      <c r="DV29" s="18">
        <v>4.7600002849956731</v>
      </c>
      <c r="DW29" s="18">
        <v>0.99082154908649755</v>
      </c>
      <c r="DX29" s="18">
        <v>0</v>
      </c>
      <c r="DY29" s="18">
        <v>1.102241471296038</v>
      </c>
      <c r="DZ29" s="18">
        <v>0</v>
      </c>
      <c r="EA29" s="18">
        <v>0.69768767346084526</v>
      </c>
      <c r="EB29" s="18">
        <v>0</v>
      </c>
      <c r="EC29" s="18">
        <v>0</v>
      </c>
      <c r="ED29" s="18">
        <v>0</v>
      </c>
      <c r="EE29" s="18">
        <v>0</v>
      </c>
      <c r="EF29" s="18">
        <v>0</v>
      </c>
      <c r="EG29" s="18">
        <v>0</v>
      </c>
      <c r="EH29" s="18">
        <v>5.1600510126317873</v>
      </c>
      <c r="EI29" s="18">
        <v>2.4156673465713245</v>
      </c>
      <c r="EJ29" s="18">
        <v>0.27053509368700823</v>
      </c>
      <c r="EK29" s="18">
        <v>0.33529645432076355</v>
      </c>
      <c r="EL29" s="18">
        <v>8.6130894769588327E-3</v>
      </c>
      <c r="EM29" s="18">
        <v>0</v>
      </c>
      <c r="EN29" s="18">
        <v>0.41395105465996662</v>
      </c>
      <c r="EO29" s="18">
        <v>2.486842886555455E-2</v>
      </c>
      <c r="EP29" s="18">
        <v>0</v>
      </c>
      <c r="EQ29" s="18">
        <v>0</v>
      </c>
      <c r="ER29" s="18">
        <v>2.1330698933919954E-2</v>
      </c>
      <c r="ES29" s="18">
        <v>0</v>
      </c>
      <c r="ET29" s="18">
        <v>0</v>
      </c>
      <c r="EU29" s="18">
        <v>6.5525055109545748E-3</v>
      </c>
      <c r="EV29" s="18">
        <v>0</v>
      </c>
      <c r="EW29" s="18">
        <v>0</v>
      </c>
      <c r="EX29" s="18">
        <v>0</v>
      </c>
      <c r="EY29" s="18">
        <v>0</v>
      </c>
      <c r="EZ29" s="18">
        <v>6.6993843069563866E-2</v>
      </c>
      <c r="FA29" s="18">
        <v>0.13576781911979693</v>
      </c>
      <c r="FB29" s="18">
        <v>9.4463505273268245E-2</v>
      </c>
      <c r="FC29" s="18">
        <v>0</v>
      </c>
      <c r="FD29" s="18">
        <v>0</v>
      </c>
      <c r="FE29" s="18">
        <v>0</v>
      </c>
      <c r="FF29" s="18">
        <v>0</v>
      </c>
      <c r="FG29" s="18">
        <v>8.5108894576453875E-3</v>
      </c>
      <c r="FH29" s="18">
        <v>0.39016997450539315</v>
      </c>
      <c r="FI29" s="18">
        <v>0</v>
      </c>
      <c r="FJ29" s="18">
        <v>0.14280279057878334</v>
      </c>
      <c r="FK29" s="18">
        <v>0</v>
      </c>
      <c r="FL29" s="18">
        <v>0</v>
      </c>
      <c r="FM29" s="18">
        <v>0</v>
      </c>
      <c r="FN29" s="18">
        <v>3.8064899624029196E-2</v>
      </c>
      <c r="FO29" s="18">
        <v>0</v>
      </c>
      <c r="FP29" s="18">
        <v>0.69972773213717099</v>
      </c>
      <c r="FQ29" s="18">
        <v>0</v>
      </c>
      <c r="FR29" s="18">
        <v>4.5085611005733876E-3</v>
      </c>
      <c r="FS29" s="18">
        <v>0</v>
      </c>
    </row>
    <row r="30" spans="2:175" x14ac:dyDescent="0.25">
      <c r="B30" s="17">
        <f>SUM(D30:FS30)-'Esc Med Regional'!K223</f>
        <v>0</v>
      </c>
      <c r="C30" s="16">
        <v>46447</v>
      </c>
      <c r="D30" s="18">
        <v>0</v>
      </c>
      <c r="E30" s="18">
        <v>0</v>
      </c>
      <c r="F30" s="18">
        <v>3.7727628403084155E-2</v>
      </c>
      <c r="G30" s="18">
        <v>0</v>
      </c>
      <c r="H30" s="18">
        <v>0</v>
      </c>
      <c r="I30" s="18">
        <v>12.939137222330348</v>
      </c>
      <c r="J30" s="18">
        <v>0</v>
      </c>
      <c r="K30" s="18">
        <v>0.17649660611171145</v>
      </c>
      <c r="L30" s="18">
        <v>0</v>
      </c>
      <c r="M30" s="18">
        <v>0.29537407338267219</v>
      </c>
      <c r="N30" s="18">
        <v>0.18559594307771543</v>
      </c>
      <c r="O30" s="18">
        <v>0.10716391096691071</v>
      </c>
      <c r="P30" s="18">
        <v>4.6221796763200491E-2</v>
      </c>
      <c r="Q30" s="18">
        <v>0</v>
      </c>
      <c r="R30" s="18">
        <v>0</v>
      </c>
      <c r="S30" s="18">
        <v>0.12602227319903037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9.7605981592940623</v>
      </c>
      <c r="AB30" s="18">
        <v>0.14023010551383347</v>
      </c>
      <c r="AC30" s="18">
        <v>4.4684341386080594E-2</v>
      </c>
      <c r="AD30" s="18">
        <v>4.0350625411900314</v>
      </c>
      <c r="AE30" s="18">
        <v>0</v>
      </c>
      <c r="AF30" s="18">
        <v>0.32066030756381442</v>
      </c>
      <c r="AG30" s="18">
        <v>0</v>
      </c>
      <c r="AH30" s="18">
        <v>0</v>
      </c>
      <c r="AI30" s="18">
        <v>0.20204180884041822</v>
      </c>
      <c r="AJ30" s="18">
        <v>0.24805915675027829</v>
      </c>
      <c r="AK30" s="18">
        <v>0</v>
      </c>
      <c r="AL30" s="18">
        <v>0</v>
      </c>
      <c r="AM30" s="18">
        <v>0</v>
      </c>
      <c r="AN30" s="18">
        <v>2.2237874517989575</v>
      </c>
      <c r="AO30" s="18">
        <v>0</v>
      </c>
      <c r="AP30" s="18">
        <v>2.3525248057703488E-3</v>
      </c>
      <c r="AQ30" s="18">
        <v>0</v>
      </c>
      <c r="AR30" s="18">
        <v>0</v>
      </c>
      <c r="AS30" s="18">
        <v>0</v>
      </c>
      <c r="AT30" s="18">
        <v>0.2664023078719801</v>
      </c>
      <c r="AU30" s="18">
        <v>0</v>
      </c>
      <c r="AV30" s="18">
        <v>1.9506810901296731E-4</v>
      </c>
      <c r="AW30" s="18">
        <v>0</v>
      </c>
      <c r="AX30" s="18">
        <v>3.3058911106408147E-3</v>
      </c>
      <c r="AY30" s="18">
        <v>0</v>
      </c>
      <c r="AZ30" s="18">
        <v>5.4305472871536056</v>
      </c>
      <c r="BA30" s="18">
        <v>0</v>
      </c>
      <c r="BB30" s="18">
        <v>2.3356839368657927E-3</v>
      </c>
      <c r="BC30" s="18">
        <v>2.0336081366309884</v>
      </c>
      <c r="BD30" s="18">
        <v>0</v>
      </c>
      <c r="BE30" s="18">
        <v>0</v>
      </c>
      <c r="BF30" s="18">
        <v>7.9952257838867523E-3</v>
      </c>
      <c r="BG30" s="18">
        <v>0.54996629981996736</v>
      </c>
      <c r="BH30" s="18">
        <v>0.12986146020409317</v>
      </c>
      <c r="BI30" s="18">
        <v>0</v>
      </c>
      <c r="BJ30" s="18">
        <v>2.6231527290954287E-3</v>
      </c>
      <c r="BK30" s="18">
        <v>0</v>
      </c>
      <c r="BL30" s="18">
        <v>0</v>
      </c>
      <c r="BM30" s="18">
        <v>0.1240273837332185</v>
      </c>
      <c r="BN30" s="18">
        <v>0.46945193782486511</v>
      </c>
      <c r="BO30" s="18">
        <v>9.7115684746363728E-2</v>
      </c>
      <c r="BP30" s="18">
        <v>0.59114620430686271</v>
      </c>
      <c r="BQ30" s="18">
        <v>2.5153519320093154E-4</v>
      </c>
      <c r="BR30" s="18">
        <v>0</v>
      </c>
      <c r="BS30" s="18">
        <v>0</v>
      </c>
      <c r="BT30" s="18">
        <v>2.7874206103695068E-3</v>
      </c>
      <c r="BU30" s="18">
        <v>0.12599859830850743</v>
      </c>
      <c r="BV30" s="18">
        <v>0</v>
      </c>
      <c r="BW30" s="18">
        <v>0</v>
      </c>
      <c r="BX30" s="18">
        <v>0.7447982737536033</v>
      </c>
      <c r="BY30" s="18">
        <v>0</v>
      </c>
      <c r="BZ30" s="18">
        <v>0.12811611396555611</v>
      </c>
      <c r="CA30" s="18">
        <v>0.84160595622257794</v>
      </c>
      <c r="CB30" s="18">
        <v>0</v>
      </c>
      <c r="CC30" s="18">
        <v>0</v>
      </c>
      <c r="CD30" s="18">
        <v>0</v>
      </c>
      <c r="CE30" s="18">
        <v>0</v>
      </c>
      <c r="CF30" s="18">
        <v>0</v>
      </c>
      <c r="CG30" s="18">
        <v>0</v>
      </c>
      <c r="CH30" s="18">
        <v>0</v>
      </c>
      <c r="CI30" s="18">
        <v>0</v>
      </c>
      <c r="CJ30" s="18">
        <v>0</v>
      </c>
      <c r="CK30" s="18">
        <v>0</v>
      </c>
      <c r="CL30" s="18">
        <v>0</v>
      </c>
      <c r="CM30" s="18">
        <v>0.36469312457304276</v>
      </c>
      <c r="CN30" s="18">
        <v>0.80126910970239107</v>
      </c>
      <c r="CO30" s="18">
        <v>0.80852419680545595</v>
      </c>
      <c r="CP30" s="18">
        <v>0</v>
      </c>
      <c r="CQ30" s="18">
        <v>0</v>
      </c>
      <c r="CR30" s="18">
        <v>0</v>
      </c>
      <c r="CS30" s="18">
        <v>1.3612282762657379</v>
      </c>
      <c r="CT30" s="18">
        <v>0.35747675165586762</v>
      </c>
      <c r="CU30" s="18">
        <v>2.7361229313770635E-2</v>
      </c>
      <c r="CV30" s="18">
        <v>0.16910709498653648</v>
      </c>
      <c r="CW30" s="18">
        <v>0.17308149806933479</v>
      </c>
      <c r="CX30" s="18">
        <v>0</v>
      </c>
      <c r="CY30" s="18">
        <v>0</v>
      </c>
      <c r="CZ30" s="18">
        <v>0</v>
      </c>
      <c r="DA30" s="18">
        <v>0</v>
      </c>
      <c r="DB30" s="18">
        <v>0</v>
      </c>
      <c r="DC30" s="18">
        <v>1.2066302068657716E-2</v>
      </c>
      <c r="DD30" s="18">
        <v>0</v>
      </c>
      <c r="DE30" s="18">
        <v>0</v>
      </c>
      <c r="DF30" s="18">
        <v>0</v>
      </c>
      <c r="DG30" s="18">
        <v>0</v>
      </c>
      <c r="DH30" s="18">
        <v>0</v>
      </c>
      <c r="DI30" s="18">
        <v>0</v>
      </c>
      <c r="DJ30" s="18">
        <v>0</v>
      </c>
      <c r="DK30" s="18">
        <v>0</v>
      </c>
      <c r="DL30" s="18">
        <v>0</v>
      </c>
      <c r="DM30" s="18">
        <v>0</v>
      </c>
      <c r="DN30" s="18">
        <v>0</v>
      </c>
      <c r="DO30" s="18">
        <v>0</v>
      </c>
      <c r="DP30" s="18">
        <v>0</v>
      </c>
      <c r="DQ30" s="18">
        <v>0</v>
      </c>
      <c r="DR30" s="18">
        <v>0</v>
      </c>
      <c r="DS30" s="18">
        <v>0</v>
      </c>
      <c r="DT30" s="18">
        <v>0</v>
      </c>
      <c r="DU30" s="18">
        <v>0</v>
      </c>
      <c r="DV30" s="18">
        <v>4.5298291562647046</v>
      </c>
      <c r="DW30" s="18">
        <v>0.99359913792935439</v>
      </c>
      <c r="DX30" s="18">
        <v>0</v>
      </c>
      <c r="DY30" s="18">
        <v>1.105331405720283</v>
      </c>
      <c r="DZ30" s="18">
        <v>0</v>
      </c>
      <c r="EA30" s="18">
        <v>0.69964351454987916</v>
      </c>
      <c r="EB30" s="18">
        <v>0</v>
      </c>
      <c r="EC30" s="18">
        <v>0</v>
      </c>
      <c r="ED30" s="18">
        <v>0</v>
      </c>
      <c r="EE30" s="18">
        <v>0</v>
      </c>
      <c r="EF30" s="18">
        <v>0</v>
      </c>
      <c r="EG30" s="18">
        <v>0</v>
      </c>
      <c r="EH30" s="18">
        <v>4.9923854335618225</v>
      </c>
      <c r="EI30" s="18">
        <v>2.3371750480433087</v>
      </c>
      <c r="EJ30" s="18">
        <v>0.26174459471117645</v>
      </c>
      <c r="EK30" s="18">
        <v>0.32440166393280495</v>
      </c>
      <c r="EL30" s="18">
        <v>8.3332242912851785E-3</v>
      </c>
      <c r="EM30" s="18">
        <v>0</v>
      </c>
      <c r="EN30" s="18">
        <v>0.40050053971035043</v>
      </c>
      <c r="EO30" s="18">
        <v>2.4060378806340734E-2</v>
      </c>
      <c r="EP30" s="18">
        <v>0</v>
      </c>
      <c r="EQ30" s="18">
        <v>0</v>
      </c>
      <c r="ER30" s="18">
        <v>2.1479288277141569E-2</v>
      </c>
      <c r="ES30" s="18">
        <v>0</v>
      </c>
      <c r="ET30" s="18">
        <v>0</v>
      </c>
      <c r="EU30" s="18">
        <v>6.5981501704823736E-3</v>
      </c>
      <c r="EV30" s="18">
        <v>0</v>
      </c>
      <c r="EW30" s="18">
        <v>0</v>
      </c>
      <c r="EX30" s="18">
        <v>0</v>
      </c>
      <c r="EY30" s="18">
        <v>0</v>
      </c>
      <c r="EZ30" s="18">
        <v>6.7460521220731651E-2</v>
      </c>
      <c r="FA30" s="18">
        <v>0.13671357580297627</v>
      </c>
      <c r="FB30" s="18">
        <v>9.5121536697857251E-2</v>
      </c>
      <c r="FC30" s="18">
        <v>0</v>
      </c>
      <c r="FD30" s="18">
        <v>0</v>
      </c>
      <c r="FE30" s="18">
        <v>0</v>
      </c>
      <c r="FF30" s="18">
        <v>0</v>
      </c>
      <c r="FG30" s="18">
        <v>8.5701761916929207E-3</v>
      </c>
      <c r="FH30" s="18">
        <v>0.39288789295879922</v>
      </c>
      <c r="FI30" s="18">
        <v>0</v>
      </c>
      <c r="FJ30" s="18">
        <v>0.14379755277237338</v>
      </c>
      <c r="FK30" s="18">
        <v>0</v>
      </c>
      <c r="FL30" s="18">
        <v>0</v>
      </c>
      <c r="FM30" s="18">
        <v>0</v>
      </c>
      <c r="FN30" s="18">
        <v>3.833005916954868E-2</v>
      </c>
      <c r="FO30" s="18">
        <v>0</v>
      </c>
      <c r="FP30" s="18">
        <v>0.70460202549597306</v>
      </c>
      <c r="FQ30" s="18">
        <v>0</v>
      </c>
      <c r="FR30" s="18">
        <v>4.5399676726169983E-3</v>
      </c>
      <c r="FS30" s="18">
        <v>0</v>
      </c>
    </row>
    <row r="31" spans="2:175" x14ac:dyDescent="0.25">
      <c r="B31" s="17">
        <f>SUM(D31:FS31)-'Esc Med Regional'!K224</f>
        <v>0</v>
      </c>
      <c r="C31" s="16">
        <v>46478</v>
      </c>
      <c r="D31" s="18">
        <v>0</v>
      </c>
      <c r="E31" s="18">
        <v>0</v>
      </c>
      <c r="F31" s="18">
        <v>3.659420499880673E-2</v>
      </c>
      <c r="G31" s="18">
        <v>0</v>
      </c>
      <c r="H31" s="18">
        <v>0</v>
      </c>
      <c r="I31" s="18">
        <v>12.550416235093643</v>
      </c>
      <c r="J31" s="18">
        <v>0</v>
      </c>
      <c r="K31" s="18">
        <v>0.17119424832751015</v>
      </c>
      <c r="L31" s="18">
        <v>0</v>
      </c>
      <c r="M31" s="18">
        <v>0.28650036724318662</v>
      </c>
      <c r="N31" s="18">
        <v>0.18002022060251135</v>
      </c>
      <c r="O31" s="18">
        <v>0.10394446437233308</v>
      </c>
      <c r="P31" s="18">
        <v>4.4833189303451357E-2</v>
      </c>
      <c r="Q31" s="18">
        <v>0</v>
      </c>
      <c r="R31" s="18">
        <v>0</v>
      </c>
      <c r="S31" s="18">
        <v>0.12223627869182332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9.4673676843939578</v>
      </c>
      <c r="AB31" s="18">
        <v>0.1360172755454202</v>
      </c>
      <c r="AC31" s="18">
        <v>4.3341922567950858E-2</v>
      </c>
      <c r="AD31" s="18">
        <v>3.9138401236809024</v>
      </c>
      <c r="AE31" s="18">
        <v>0</v>
      </c>
      <c r="AF31" s="18">
        <v>0.31102694568024808</v>
      </c>
      <c r="AG31" s="18">
        <v>0</v>
      </c>
      <c r="AH31" s="18">
        <v>0</v>
      </c>
      <c r="AI31" s="18">
        <v>0.19597201531044495</v>
      </c>
      <c r="AJ31" s="18">
        <v>0.2406068978671542</v>
      </c>
      <c r="AK31" s="18">
        <v>0</v>
      </c>
      <c r="AL31" s="18">
        <v>0</v>
      </c>
      <c r="AM31" s="18">
        <v>0</v>
      </c>
      <c r="AN31" s="18">
        <v>2.1569798402237397</v>
      </c>
      <c r="AO31" s="18">
        <v>0</v>
      </c>
      <c r="AP31" s="18">
        <v>2.281849632512298E-3</v>
      </c>
      <c r="AQ31" s="18">
        <v>0</v>
      </c>
      <c r="AR31" s="18">
        <v>0</v>
      </c>
      <c r="AS31" s="18">
        <v>0</v>
      </c>
      <c r="AT31" s="18">
        <v>0.25839897918485438</v>
      </c>
      <c r="AU31" s="18">
        <v>0</v>
      </c>
      <c r="AV31" s="18">
        <v>1.9386481059313062E-4</v>
      </c>
      <c r="AW31" s="18">
        <v>0</v>
      </c>
      <c r="AX31" s="18">
        <v>3.2854983689993714E-3</v>
      </c>
      <c r="AY31" s="18">
        <v>0</v>
      </c>
      <c r="AZ31" s="18">
        <v>5.3970483774520401</v>
      </c>
      <c r="BA31" s="18">
        <v>0</v>
      </c>
      <c r="BB31" s="18">
        <v>2.3212760215756429E-3</v>
      </c>
      <c r="BC31" s="18">
        <v>2.0210636081083253</v>
      </c>
      <c r="BD31" s="18">
        <v>0</v>
      </c>
      <c r="BE31" s="18">
        <v>0</v>
      </c>
      <c r="BF31" s="18">
        <v>7.9459063815473917E-3</v>
      </c>
      <c r="BG31" s="18">
        <v>0.54657377408685115</v>
      </c>
      <c r="BH31" s="18">
        <v>0.12906039594683477</v>
      </c>
      <c r="BI31" s="18">
        <v>0</v>
      </c>
      <c r="BJ31" s="18">
        <v>2.6069715319234142E-3</v>
      </c>
      <c r="BK31" s="18">
        <v>0</v>
      </c>
      <c r="BL31" s="18">
        <v>0</v>
      </c>
      <c r="BM31" s="18">
        <v>0.12326230759843759</v>
      </c>
      <c r="BN31" s="18">
        <v>0.46655607351453654</v>
      </c>
      <c r="BO31" s="18">
        <v>9.6516616294898452E-2</v>
      </c>
      <c r="BP31" s="18">
        <v>0.58749965594416942</v>
      </c>
      <c r="BQ31" s="18">
        <v>2.4998357155429999E-4</v>
      </c>
      <c r="BR31" s="18">
        <v>0</v>
      </c>
      <c r="BS31" s="18">
        <v>0</v>
      </c>
      <c r="BT31" s="18">
        <v>2.7702261092649979E-3</v>
      </c>
      <c r="BU31" s="18">
        <v>0.12522136252653659</v>
      </c>
      <c r="BV31" s="18">
        <v>0</v>
      </c>
      <c r="BW31" s="18">
        <v>0</v>
      </c>
      <c r="BX31" s="18">
        <v>0.74020390622505328</v>
      </c>
      <c r="BY31" s="18">
        <v>0</v>
      </c>
      <c r="BZ31" s="18">
        <v>0.12732581606258045</v>
      </c>
      <c r="CA31" s="18">
        <v>0.83641442018743617</v>
      </c>
      <c r="CB31" s="18">
        <v>0</v>
      </c>
      <c r="CC31" s="18">
        <v>0</v>
      </c>
      <c r="CD31" s="18">
        <v>0</v>
      </c>
      <c r="CE31" s="18">
        <v>0</v>
      </c>
      <c r="CF31" s="18">
        <v>0</v>
      </c>
      <c r="CG31" s="18">
        <v>0</v>
      </c>
      <c r="CH31" s="18">
        <v>0</v>
      </c>
      <c r="CI31" s="18">
        <v>0</v>
      </c>
      <c r="CJ31" s="18">
        <v>0</v>
      </c>
      <c r="CK31" s="18">
        <v>0</v>
      </c>
      <c r="CL31" s="18">
        <v>0</v>
      </c>
      <c r="CM31" s="18">
        <v>0.36024889803706983</v>
      </c>
      <c r="CN31" s="18">
        <v>0.76599810677619828</v>
      </c>
      <c r="CO31" s="18">
        <v>0.77293383276157701</v>
      </c>
      <c r="CP31" s="18">
        <v>0</v>
      </c>
      <c r="CQ31" s="18">
        <v>0</v>
      </c>
      <c r="CR31" s="18">
        <v>0</v>
      </c>
      <c r="CS31" s="18">
        <v>1.301308474124335</v>
      </c>
      <c r="CT31" s="18">
        <v>0.34174101019145114</v>
      </c>
      <c r="CU31" s="18">
        <v>2.6156817478215563E-2</v>
      </c>
      <c r="CV31" s="18">
        <v>0.16435195688459769</v>
      </c>
      <c r="CW31" s="18">
        <v>0.16821460335817165</v>
      </c>
      <c r="CX31" s="18">
        <v>0</v>
      </c>
      <c r="CY31" s="18">
        <v>0</v>
      </c>
      <c r="CZ31" s="18">
        <v>0</v>
      </c>
      <c r="DA31" s="18">
        <v>0</v>
      </c>
      <c r="DB31" s="18">
        <v>0</v>
      </c>
      <c r="DC31" s="18">
        <v>1.1727008600688527E-2</v>
      </c>
      <c r="DD31" s="18">
        <v>0</v>
      </c>
      <c r="DE31" s="18">
        <v>0</v>
      </c>
      <c r="DF31" s="18">
        <v>0</v>
      </c>
      <c r="DG31" s="18">
        <v>0</v>
      </c>
      <c r="DH31" s="18">
        <v>0</v>
      </c>
      <c r="DI31" s="18">
        <v>0</v>
      </c>
      <c r="DJ31" s="18">
        <v>0</v>
      </c>
      <c r="DK31" s="18">
        <v>0</v>
      </c>
      <c r="DL31" s="18">
        <v>0</v>
      </c>
      <c r="DM31" s="18">
        <v>0</v>
      </c>
      <c r="DN31" s="18">
        <v>0</v>
      </c>
      <c r="DO31" s="18">
        <v>0</v>
      </c>
      <c r="DP31" s="18">
        <v>0</v>
      </c>
      <c r="DQ31" s="18">
        <v>0</v>
      </c>
      <c r="DR31" s="18">
        <v>0</v>
      </c>
      <c r="DS31" s="18">
        <v>0</v>
      </c>
      <c r="DT31" s="18">
        <v>0</v>
      </c>
      <c r="DU31" s="18">
        <v>0</v>
      </c>
      <c r="DV31" s="18">
        <v>4.2349738391222278</v>
      </c>
      <c r="DW31" s="18">
        <v>0.95866707518119021</v>
      </c>
      <c r="DX31" s="18">
        <v>0</v>
      </c>
      <c r="DY31" s="18">
        <v>1.0664711606292865</v>
      </c>
      <c r="DZ31" s="18">
        <v>0</v>
      </c>
      <c r="EA31" s="18">
        <v>0.67504607860349231</v>
      </c>
      <c r="EB31" s="18">
        <v>0</v>
      </c>
      <c r="EC31" s="18">
        <v>0</v>
      </c>
      <c r="ED31" s="18">
        <v>0</v>
      </c>
      <c r="EE31" s="18">
        <v>0</v>
      </c>
      <c r="EF31" s="18">
        <v>0</v>
      </c>
      <c r="EG31" s="18">
        <v>0</v>
      </c>
      <c r="EH31" s="18">
        <v>4.8185143296085382</v>
      </c>
      <c r="EI31" s="18">
        <v>2.2557776457106451</v>
      </c>
      <c r="EJ31" s="18">
        <v>0.25262874773944771</v>
      </c>
      <c r="EK31" s="18">
        <v>0.31310364294005527</v>
      </c>
      <c r="EL31" s="18">
        <v>8.0430009248608526E-3</v>
      </c>
      <c r="EM31" s="18">
        <v>0</v>
      </c>
      <c r="EN31" s="18">
        <v>0.38655220340899171</v>
      </c>
      <c r="EO31" s="18">
        <v>2.3222421745479747E-2</v>
      </c>
      <c r="EP31" s="18">
        <v>0</v>
      </c>
      <c r="EQ31" s="18">
        <v>0</v>
      </c>
      <c r="ER31" s="18">
        <v>2.1740411610651621E-2</v>
      </c>
      <c r="ES31" s="18">
        <v>0</v>
      </c>
      <c r="ET31" s="18">
        <v>0</v>
      </c>
      <c r="EU31" s="18">
        <v>6.6783637671940406E-3</v>
      </c>
      <c r="EV31" s="18">
        <v>0</v>
      </c>
      <c r="EW31" s="18">
        <v>0</v>
      </c>
      <c r="EX31" s="18">
        <v>0</v>
      </c>
      <c r="EY31" s="18">
        <v>0</v>
      </c>
      <c r="EZ31" s="18">
        <v>6.8280637602345165E-2</v>
      </c>
      <c r="FA31" s="18">
        <v>0.13837560036306115</v>
      </c>
      <c r="FB31" s="18">
        <v>9.6277927562892399E-2</v>
      </c>
      <c r="FC31" s="18">
        <v>0</v>
      </c>
      <c r="FD31" s="18">
        <v>0</v>
      </c>
      <c r="FE31" s="18">
        <v>0</v>
      </c>
      <c r="FF31" s="18">
        <v>0</v>
      </c>
      <c r="FG31" s="18">
        <v>8.6743636744003854E-3</v>
      </c>
      <c r="FH31" s="18">
        <v>0.39766422423111242</v>
      </c>
      <c r="FI31" s="18">
        <v>0</v>
      </c>
      <c r="FJ31" s="18">
        <v>0.14554569711710336</v>
      </c>
      <c r="FK31" s="18">
        <v>0</v>
      </c>
      <c r="FL31" s="18">
        <v>0</v>
      </c>
      <c r="FM31" s="18">
        <v>0</v>
      </c>
      <c r="FN31" s="18">
        <v>3.8796037031331068E-2</v>
      </c>
      <c r="FO31" s="18">
        <v>0</v>
      </c>
      <c r="FP31" s="18">
        <v>0.71316786004884525</v>
      </c>
      <c r="FQ31" s="18">
        <v>0</v>
      </c>
      <c r="FR31" s="18">
        <v>4.5951599805466436E-3</v>
      </c>
      <c r="FS31" s="18">
        <v>0</v>
      </c>
    </row>
    <row r="32" spans="2:175" x14ac:dyDescent="0.25">
      <c r="B32" s="17">
        <f>SUM(D32:FS32)-'Esc Med Regional'!K225</f>
        <v>0</v>
      </c>
      <c r="C32" s="16">
        <v>46508</v>
      </c>
      <c r="D32" s="18">
        <v>0</v>
      </c>
      <c r="E32" s="18">
        <v>0</v>
      </c>
      <c r="F32" s="18">
        <v>3.7646721601933379E-2</v>
      </c>
      <c r="G32" s="18">
        <v>0</v>
      </c>
      <c r="H32" s="18">
        <v>0</v>
      </c>
      <c r="I32" s="18">
        <v>12.911389276153479</v>
      </c>
      <c r="J32" s="18">
        <v>0</v>
      </c>
      <c r="K32" s="18">
        <v>0.17611810959817764</v>
      </c>
      <c r="L32" s="18">
        <v>0</v>
      </c>
      <c r="M32" s="18">
        <v>0.2947406444492407</v>
      </c>
      <c r="N32" s="18">
        <v>0.18519793305968438</v>
      </c>
      <c r="O32" s="18">
        <v>0.10693409823809283</v>
      </c>
      <c r="P32" s="18">
        <v>4.6122674240056519E-2</v>
      </c>
      <c r="Q32" s="18">
        <v>0</v>
      </c>
      <c r="R32" s="18">
        <v>0</v>
      </c>
      <c r="S32" s="18">
        <v>0.12575201876137138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9.7396665818848103</v>
      </c>
      <c r="AB32" s="18">
        <v>0.13992938241666594</v>
      </c>
      <c r="AC32" s="18">
        <v>4.4588515932000861E-2</v>
      </c>
      <c r="AD32" s="18">
        <v>4.0264093600474729</v>
      </c>
      <c r="AE32" s="18">
        <v>0</v>
      </c>
      <c r="AF32" s="18">
        <v>0.31997265236683703</v>
      </c>
      <c r="AG32" s="18">
        <v>0</v>
      </c>
      <c r="AH32" s="18">
        <v>0</v>
      </c>
      <c r="AI32" s="18">
        <v>0.20160853070596069</v>
      </c>
      <c r="AJ32" s="18">
        <v>0.24752719453271191</v>
      </c>
      <c r="AK32" s="18">
        <v>0</v>
      </c>
      <c r="AL32" s="18">
        <v>0</v>
      </c>
      <c r="AM32" s="18">
        <v>0</v>
      </c>
      <c r="AN32" s="18">
        <v>2.2190185453826299</v>
      </c>
      <c r="AO32" s="18">
        <v>0</v>
      </c>
      <c r="AP32" s="18">
        <v>2.3474798224326953E-3</v>
      </c>
      <c r="AQ32" s="18">
        <v>0</v>
      </c>
      <c r="AR32" s="18">
        <v>0</v>
      </c>
      <c r="AS32" s="18">
        <v>0</v>
      </c>
      <c r="AT32" s="18">
        <v>0.2658310088144612</v>
      </c>
      <c r="AU32" s="18">
        <v>0</v>
      </c>
      <c r="AV32" s="18">
        <v>1.9633478901774778E-4</v>
      </c>
      <c r="AW32" s="18">
        <v>0</v>
      </c>
      <c r="AX32" s="18">
        <v>3.3273580033534099E-3</v>
      </c>
      <c r="AY32" s="18">
        <v>0</v>
      </c>
      <c r="AZ32" s="18">
        <v>5.4658106918098479</v>
      </c>
      <c r="BA32" s="18">
        <v>0</v>
      </c>
      <c r="BB32" s="18">
        <v>2.3508507632388222E-3</v>
      </c>
      <c r="BC32" s="18">
        <v>2.0468134256824042</v>
      </c>
      <c r="BD32" s="18">
        <v>0</v>
      </c>
      <c r="BE32" s="18">
        <v>0</v>
      </c>
      <c r="BF32" s="18">
        <v>8.0471429972405837E-3</v>
      </c>
      <c r="BG32" s="18">
        <v>0.55353752075818208</v>
      </c>
      <c r="BH32" s="18">
        <v>0.13070471908359144</v>
      </c>
      <c r="BI32" s="18">
        <v>0</v>
      </c>
      <c r="BJ32" s="18">
        <v>2.6401862417912924E-3</v>
      </c>
      <c r="BK32" s="18">
        <v>0</v>
      </c>
      <c r="BL32" s="18">
        <v>0</v>
      </c>
      <c r="BM32" s="18">
        <v>0.12483275888046852</v>
      </c>
      <c r="BN32" s="18">
        <v>0.47250033659110668</v>
      </c>
      <c r="BO32" s="18">
        <v>9.7746308053480557E-2</v>
      </c>
      <c r="BP32" s="18">
        <v>0.59498482806082342</v>
      </c>
      <c r="BQ32" s="18">
        <v>2.5316854373341161E-4</v>
      </c>
      <c r="BR32" s="18">
        <v>0</v>
      </c>
      <c r="BS32" s="18">
        <v>0</v>
      </c>
      <c r="BT32" s="18">
        <v>2.8055208009641328E-3</v>
      </c>
      <c r="BU32" s="18">
        <v>0.12681677359054261</v>
      </c>
      <c r="BV32" s="18">
        <v>0</v>
      </c>
      <c r="BW32" s="18">
        <v>0</v>
      </c>
      <c r="BX32" s="18">
        <v>0.74963464134711888</v>
      </c>
      <c r="BY32" s="18">
        <v>0</v>
      </c>
      <c r="BZ32" s="18">
        <v>0.12894803939238</v>
      </c>
      <c r="CA32" s="18">
        <v>0.84707094710215025</v>
      </c>
      <c r="CB32" s="18">
        <v>0</v>
      </c>
      <c r="CC32" s="18">
        <v>0</v>
      </c>
      <c r="CD32" s="18">
        <v>0</v>
      </c>
      <c r="CE32" s="18">
        <v>0</v>
      </c>
      <c r="CF32" s="18">
        <v>0</v>
      </c>
      <c r="CG32" s="18">
        <v>0</v>
      </c>
      <c r="CH32" s="18">
        <v>0</v>
      </c>
      <c r="CI32" s="18">
        <v>0</v>
      </c>
      <c r="CJ32" s="18">
        <v>0</v>
      </c>
      <c r="CK32" s="18">
        <v>0</v>
      </c>
      <c r="CL32" s="18">
        <v>0</v>
      </c>
      <c r="CM32" s="18">
        <v>0.36754970398385045</v>
      </c>
      <c r="CN32" s="18">
        <v>0.78910027034502728</v>
      </c>
      <c r="CO32" s="18">
        <v>0.79624517475364931</v>
      </c>
      <c r="CP32" s="18">
        <v>0</v>
      </c>
      <c r="CQ32" s="18">
        <v>0</v>
      </c>
      <c r="CR32" s="18">
        <v>0</v>
      </c>
      <c r="CS32" s="18">
        <v>1.3405553612338188</v>
      </c>
      <c r="CT32" s="18">
        <v>0.35204776767006518</v>
      </c>
      <c r="CU32" s="18">
        <v>2.6945695506080315E-2</v>
      </c>
      <c r="CV32" s="18">
        <v>0.16460815102403961</v>
      </c>
      <c r="CW32" s="18">
        <v>0.16847681864520453</v>
      </c>
      <c r="CX32" s="18">
        <v>0</v>
      </c>
      <c r="CY32" s="18">
        <v>0</v>
      </c>
      <c r="CZ32" s="18">
        <v>0</v>
      </c>
      <c r="DA32" s="18">
        <v>0</v>
      </c>
      <c r="DB32" s="18">
        <v>0</v>
      </c>
      <c r="DC32" s="18">
        <v>1.1745288826452987E-2</v>
      </c>
      <c r="DD32" s="18">
        <v>0</v>
      </c>
      <c r="DE32" s="18">
        <v>0</v>
      </c>
      <c r="DF32" s="18">
        <v>0</v>
      </c>
      <c r="DG32" s="18">
        <v>0</v>
      </c>
      <c r="DH32" s="18">
        <v>0</v>
      </c>
      <c r="DI32" s="18">
        <v>0</v>
      </c>
      <c r="DJ32" s="18">
        <v>0</v>
      </c>
      <c r="DK32" s="18">
        <v>0</v>
      </c>
      <c r="DL32" s="18">
        <v>0</v>
      </c>
      <c r="DM32" s="18">
        <v>0</v>
      </c>
      <c r="DN32" s="18">
        <v>0</v>
      </c>
      <c r="DO32" s="18">
        <v>0</v>
      </c>
      <c r="DP32" s="18">
        <v>0</v>
      </c>
      <c r="DQ32" s="18">
        <v>0</v>
      </c>
      <c r="DR32" s="18">
        <v>0</v>
      </c>
      <c r="DS32" s="18">
        <v>0</v>
      </c>
      <c r="DT32" s="18">
        <v>0</v>
      </c>
      <c r="DU32" s="18">
        <v>0</v>
      </c>
      <c r="DV32" s="18">
        <v>4.3918675751790799</v>
      </c>
      <c r="DW32" s="18">
        <v>0.95350533963724415</v>
      </c>
      <c r="DX32" s="18">
        <v>0</v>
      </c>
      <c r="DY32" s="18">
        <v>1.060728977301072</v>
      </c>
      <c r="DZ32" s="18">
        <v>0</v>
      </c>
      <c r="EA32" s="18">
        <v>0.67141143897943878</v>
      </c>
      <c r="EB32" s="18">
        <v>0</v>
      </c>
      <c r="EC32" s="18">
        <v>0</v>
      </c>
      <c r="ED32" s="18">
        <v>0</v>
      </c>
      <c r="EE32" s="18">
        <v>0</v>
      </c>
      <c r="EF32" s="18">
        <v>0</v>
      </c>
      <c r="EG32" s="18">
        <v>0</v>
      </c>
      <c r="EH32" s="18">
        <v>4.8492858315993219</v>
      </c>
      <c r="EI32" s="18">
        <v>2.2701832615431483</v>
      </c>
      <c r="EJ32" s="18">
        <v>0.25424205953686752</v>
      </c>
      <c r="EK32" s="18">
        <v>0.31510315331047156</v>
      </c>
      <c r="EL32" s="18">
        <v>8.0943643124200514E-3</v>
      </c>
      <c r="EM32" s="18">
        <v>0</v>
      </c>
      <c r="EN32" s="18">
        <v>0.38902076344287007</v>
      </c>
      <c r="EO32" s="18">
        <v>2.3370722393374659E-2</v>
      </c>
      <c r="EP32" s="18">
        <v>0</v>
      </c>
      <c r="EQ32" s="18">
        <v>0</v>
      </c>
      <c r="ER32" s="18">
        <v>2.0156858970700346E-2</v>
      </c>
      <c r="ES32" s="18">
        <v>0</v>
      </c>
      <c r="ET32" s="18">
        <v>0</v>
      </c>
      <c r="EU32" s="18">
        <v>6.1919175690496771E-3</v>
      </c>
      <c r="EV32" s="18">
        <v>0</v>
      </c>
      <c r="EW32" s="18">
        <v>0</v>
      </c>
      <c r="EX32" s="18">
        <v>0</v>
      </c>
      <c r="EY32" s="18">
        <v>0</v>
      </c>
      <c r="EZ32" s="18">
        <v>6.3307135450261981E-2</v>
      </c>
      <c r="FA32" s="18">
        <v>0.12829644219512615</v>
      </c>
      <c r="FB32" s="18">
        <v>8.9265127203282002E-2</v>
      </c>
      <c r="FC32" s="18">
        <v>0</v>
      </c>
      <c r="FD32" s="18">
        <v>0</v>
      </c>
      <c r="FE32" s="18">
        <v>0</v>
      </c>
      <c r="FF32" s="18">
        <v>0</v>
      </c>
      <c r="FG32" s="18">
        <v>8.042530582069966E-3</v>
      </c>
      <c r="FH32" s="18">
        <v>0.36869870861102988</v>
      </c>
      <c r="FI32" s="18">
        <v>0</v>
      </c>
      <c r="FJ32" s="18">
        <v>0.13494427534869419</v>
      </c>
      <c r="FK32" s="18">
        <v>0</v>
      </c>
      <c r="FL32" s="18">
        <v>0</v>
      </c>
      <c r="FM32" s="18">
        <v>0</v>
      </c>
      <c r="FN32" s="18">
        <v>3.5970167495792398E-2</v>
      </c>
      <c r="FO32" s="18">
        <v>0</v>
      </c>
      <c r="FP32" s="18">
        <v>0.66122133448465426</v>
      </c>
      <c r="FQ32" s="18">
        <v>0</v>
      </c>
      <c r="FR32" s="18">
        <v>4.2604525311886968E-3</v>
      </c>
      <c r="FS32" s="18">
        <v>0</v>
      </c>
    </row>
    <row r="33" spans="2:175" x14ac:dyDescent="0.25">
      <c r="B33" s="17">
        <f>SUM(D33:FS33)-'Esc Med Regional'!K226</f>
        <v>0</v>
      </c>
      <c r="C33" s="16">
        <v>46539</v>
      </c>
      <c r="D33" s="18">
        <v>0</v>
      </c>
      <c r="E33" s="18">
        <v>0</v>
      </c>
      <c r="F33" s="18">
        <v>3.7844092518968322E-2</v>
      </c>
      <c r="G33" s="18">
        <v>0</v>
      </c>
      <c r="H33" s="18">
        <v>0</v>
      </c>
      <c r="I33" s="18">
        <v>12.979079970938937</v>
      </c>
      <c r="J33" s="18">
        <v>0</v>
      </c>
      <c r="K33" s="18">
        <v>0.17704144611511002</v>
      </c>
      <c r="L33" s="18">
        <v>0</v>
      </c>
      <c r="M33" s="18">
        <v>0.29628588474659046</v>
      </c>
      <c r="N33" s="18">
        <v>0.18616887247553751</v>
      </c>
      <c r="O33" s="18">
        <v>0.10749472291226028</v>
      </c>
      <c r="P33" s="18">
        <v>4.6364482135233143E-2</v>
      </c>
      <c r="Q33" s="18">
        <v>0</v>
      </c>
      <c r="R33" s="18">
        <v>0</v>
      </c>
      <c r="S33" s="18">
        <v>0.12641130037224749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9.7907288482145951</v>
      </c>
      <c r="AB33" s="18">
        <v>0.14066299186132719</v>
      </c>
      <c r="AC33" s="18">
        <v>4.4822280677090223E-2</v>
      </c>
      <c r="AD33" s="18">
        <v>4.0475186644951098</v>
      </c>
      <c r="AE33" s="18">
        <v>0</v>
      </c>
      <c r="AF33" s="18">
        <v>0.32165017681349434</v>
      </c>
      <c r="AG33" s="18">
        <v>0</v>
      </c>
      <c r="AH33" s="18">
        <v>0</v>
      </c>
      <c r="AI33" s="18">
        <v>0.20266550615811957</v>
      </c>
      <c r="AJ33" s="18">
        <v>0.24882490831221668</v>
      </c>
      <c r="AK33" s="18">
        <v>0</v>
      </c>
      <c r="AL33" s="18">
        <v>0</v>
      </c>
      <c r="AM33" s="18">
        <v>0</v>
      </c>
      <c r="AN33" s="18">
        <v>2.2306522204168253</v>
      </c>
      <c r="AO33" s="18">
        <v>0</v>
      </c>
      <c r="AP33" s="18">
        <v>2.3597869829385591E-3</v>
      </c>
      <c r="AQ33" s="18">
        <v>0</v>
      </c>
      <c r="AR33" s="18">
        <v>0</v>
      </c>
      <c r="AS33" s="18">
        <v>0</v>
      </c>
      <c r="AT33" s="18">
        <v>0.2672246842197411</v>
      </c>
      <c r="AU33" s="18">
        <v>0</v>
      </c>
      <c r="AV33" s="18">
        <v>1.9442109384334663E-4</v>
      </c>
      <c r="AW33" s="18">
        <v>0</v>
      </c>
      <c r="AX33" s="18">
        <v>3.2949259061872431E-3</v>
      </c>
      <c r="AY33" s="18">
        <v>0</v>
      </c>
      <c r="AZ33" s="18">
        <v>5.4125348786060998</v>
      </c>
      <c r="BA33" s="18">
        <v>0</v>
      </c>
      <c r="BB33" s="18">
        <v>2.3279367815453346E-3</v>
      </c>
      <c r="BC33" s="18">
        <v>2.0268629268674752</v>
      </c>
      <c r="BD33" s="18">
        <v>0</v>
      </c>
      <c r="BE33" s="18">
        <v>0</v>
      </c>
      <c r="BF33" s="18">
        <v>7.9687066752897988E-3</v>
      </c>
      <c r="BG33" s="18">
        <v>0.54814213419615421</v>
      </c>
      <c r="BH33" s="18">
        <v>0.12943072688163318</v>
      </c>
      <c r="BI33" s="18">
        <v>0</v>
      </c>
      <c r="BJ33" s="18">
        <v>2.6144520777355296E-3</v>
      </c>
      <c r="BK33" s="18">
        <v>0</v>
      </c>
      <c r="BL33" s="18">
        <v>0</v>
      </c>
      <c r="BM33" s="18">
        <v>0.12361600127234466</v>
      </c>
      <c r="BN33" s="18">
        <v>0.46789482771231294</v>
      </c>
      <c r="BO33" s="18">
        <v>9.6793564838825077E-2</v>
      </c>
      <c r="BP33" s="18">
        <v>0.58918545037539971</v>
      </c>
      <c r="BQ33" s="18">
        <v>2.5070088416642066E-4</v>
      </c>
      <c r="BR33" s="18">
        <v>0</v>
      </c>
      <c r="BS33" s="18">
        <v>0</v>
      </c>
      <c r="BT33" s="18">
        <v>2.7781751041299268E-3</v>
      </c>
      <c r="BU33" s="18">
        <v>0.12558067758907746</v>
      </c>
      <c r="BV33" s="18">
        <v>0</v>
      </c>
      <c r="BW33" s="18">
        <v>0</v>
      </c>
      <c r="BX33" s="18">
        <v>0.74232787618905904</v>
      </c>
      <c r="BY33" s="18">
        <v>0</v>
      </c>
      <c r="BZ33" s="18">
        <v>0.12769116972619271</v>
      </c>
      <c r="CA33" s="18">
        <v>0.83881446035339446</v>
      </c>
      <c r="CB33" s="18">
        <v>0</v>
      </c>
      <c r="CC33" s="18">
        <v>0</v>
      </c>
      <c r="CD33" s="18">
        <v>0</v>
      </c>
      <c r="CE33" s="18">
        <v>0</v>
      </c>
      <c r="CF33" s="18">
        <v>0</v>
      </c>
      <c r="CG33" s="18">
        <v>0</v>
      </c>
      <c r="CH33" s="18">
        <v>0</v>
      </c>
      <c r="CI33" s="18">
        <v>0</v>
      </c>
      <c r="CJ33" s="18">
        <v>0</v>
      </c>
      <c r="CK33" s="18">
        <v>0</v>
      </c>
      <c r="CL33" s="18">
        <v>0</v>
      </c>
      <c r="CM33" s="18">
        <v>0.35653119215821316</v>
      </c>
      <c r="CN33" s="18">
        <v>0.76375777324070648</v>
      </c>
      <c r="CO33" s="18">
        <v>0.77067321413741385</v>
      </c>
      <c r="CP33" s="18">
        <v>0</v>
      </c>
      <c r="CQ33" s="18">
        <v>0</v>
      </c>
      <c r="CR33" s="18">
        <v>0</v>
      </c>
      <c r="CS33" s="18">
        <v>1.2975025051685238</v>
      </c>
      <c r="CT33" s="18">
        <v>0.34074151183915502</v>
      </c>
      <c r="CU33" s="18">
        <v>2.6080315989687335E-2</v>
      </c>
      <c r="CV33" s="18">
        <v>0.17283122424873779</v>
      </c>
      <c r="CW33" s="18">
        <v>0.17689315287753174</v>
      </c>
      <c r="CX33" s="18">
        <v>0</v>
      </c>
      <c r="CY33" s="18">
        <v>0</v>
      </c>
      <c r="CZ33" s="18">
        <v>0</v>
      </c>
      <c r="DA33" s="18">
        <v>0</v>
      </c>
      <c r="DB33" s="18">
        <v>0</v>
      </c>
      <c r="DC33" s="18">
        <v>1.233202994142394E-2</v>
      </c>
      <c r="DD33" s="18">
        <v>0</v>
      </c>
      <c r="DE33" s="18">
        <v>0</v>
      </c>
      <c r="DF33" s="18">
        <v>0</v>
      </c>
      <c r="DG33" s="18">
        <v>0</v>
      </c>
      <c r="DH33" s="18">
        <v>0</v>
      </c>
      <c r="DI33" s="18">
        <v>0</v>
      </c>
      <c r="DJ33" s="18">
        <v>0</v>
      </c>
      <c r="DK33" s="18">
        <v>0</v>
      </c>
      <c r="DL33" s="18">
        <v>0</v>
      </c>
      <c r="DM33" s="18">
        <v>0</v>
      </c>
      <c r="DN33" s="18">
        <v>0</v>
      </c>
      <c r="DO33" s="18">
        <v>0</v>
      </c>
      <c r="DP33" s="18">
        <v>0</v>
      </c>
      <c r="DQ33" s="18">
        <v>0</v>
      </c>
      <c r="DR33" s="18">
        <v>0</v>
      </c>
      <c r="DS33" s="18">
        <v>0</v>
      </c>
      <c r="DT33" s="18">
        <v>0</v>
      </c>
      <c r="DU33" s="18">
        <v>0</v>
      </c>
      <c r="DV33" s="18">
        <v>4.3758535901077096</v>
      </c>
      <c r="DW33" s="18">
        <v>0.99404523124711641</v>
      </c>
      <c r="DX33" s="18">
        <v>0</v>
      </c>
      <c r="DY33" s="18">
        <v>1.1058276631496442</v>
      </c>
      <c r="DZ33" s="18">
        <v>0</v>
      </c>
      <c r="EA33" s="18">
        <v>0.69995763146558687</v>
      </c>
      <c r="EB33" s="18">
        <v>0</v>
      </c>
      <c r="EC33" s="18">
        <v>0</v>
      </c>
      <c r="ED33" s="18">
        <v>0</v>
      </c>
      <c r="EE33" s="18">
        <v>0</v>
      </c>
      <c r="EF33" s="18">
        <v>0</v>
      </c>
      <c r="EG33" s="18">
        <v>0</v>
      </c>
      <c r="EH33" s="18">
        <v>4.7948423730537328</v>
      </c>
      <c r="EI33" s="18">
        <v>2.2446956675792444</v>
      </c>
      <c r="EJ33" s="18">
        <v>0.25138765632995741</v>
      </c>
      <c r="EK33" s="18">
        <v>0.31156545599573415</v>
      </c>
      <c r="EL33" s="18">
        <v>8.0034880054338751E-3</v>
      </c>
      <c r="EM33" s="18">
        <v>0</v>
      </c>
      <c r="EN33" s="18">
        <v>0.38465318509352575</v>
      </c>
      <c r="EO33" s="18">
        <v>2.3108336755573531E-2</v>
      </c>
      <c r="EP33" s="18">
        <v>0</v>
      </c>
      <c r="EQ33" s="18">
        <v>0</v>
      </c>
      <c r="ER33" s="18">
        <v>2.0794396065190939E-2</v>
      </c>
      <c r="ES33" s="18">
        <v>0</v>
      </c>
      <c r="ET33" s="18">
        <v>0</v>
      </c>
      <c r="EU33" s="18">
        <v>6.3877604403043365E-3</v>
      </c>
      <c r="EV33" s="18">
        <v>0</v>
      </c>
      <c r="EW33" s="18">
        <v>0</v>
      </c>
      <c r="EX33" s="18">
        <v>0</v>
      </c>
      <c r="EY33" s="18">
        <v>0</v>
      </c>
      <c r="EZ33" s="18">
        <v>6.5309463652991895E-2</v>
      </c>
      <c r="FA33" s="18">
        <v>0.13235430364613174</v>
      </c>
      <c r="FB33" s="18">
        <v>9.208847532112302E-2</v>
      </c>
      <c r="FC33" s="18">
        <v>0</v>
      </c>
      <c r="FD33" s="18">
        <v>0</v>
      </c>
      <c r="FE33" s="18">
        <v>0</v>
      </c>
      <c r="FF33" s="18">
        <v>0</v>
      </c>
      <c r="FG33" s="18">
        <v>8.2969061069023686E-3</v>
      </c>
      <c r="FH33" s="18">
        <v>0.38036020328001513</v>
      </c>
      <c r="FI33" s="18">
        <v>0</v>
      </c>
      <c r="FJ33" s="18">
        <v>0.13921239973002758</v>
      </c>
      <c r="FK33" s="18">
        <v>0</v>
      </c>
      <c r="FL33" s="18">
        <v>0</v>
      </c>
      <c r="FM33" s="18">
        <v>0</v>
      </c>
      <c r="FN33" s="18">
        <v>3.7107860432322906E-2</v>
      </c>
      <c r="FO33" s="18">
        <v>0</v>
      </c>
      <c r="FP33" s="18">
        <v>0.68213496636625348</v>
      </c>
      <c r="FQ33" s="18">
        <v>0</v>
      </c>
      <c r="FR33" s="18">
        <v>4.3952054970102742E-3</v>
      </c>
      <c r="FS33" s="18">
        <v>0</v>
      </c>
    </row>
    <row r="34" spans="2:175" x14ac:dyDescent="0.25">
      <c r="B34" s="17">
        <f>SUM(D34:FS34)-'Esc Med Regional'!K227</f>
        <v>0</v>
      </c>
      <c r="C34" s="16">
        <v>46569</v>
      </c>
      <c r="D34" s="18">
        <v>0</v>
      </c>
      <c r="E34" s="18">
        <v>0</v>
      </c>
      <c r="F34" s="18">
        <v>3.7804122303257755E-2</v>
      </c>
      <c r="G34" s="18">
        <v>0</v>
      </c>
      <c r="H34" s="18">
        <v>0</v>
      </c>
      <c r="I34" s="18">
        <v>12.965371711825492</v>
      </c>
      <c r="J34" s="18">
        <v>0</v>
      </c>
      <c r="K34" s="18">
        <v>0.17685445828372301</v>
      </c>
      <c r="L34" s="18">
        <v>0</v>
      </c>
      <c r="M34" s="18">
        <v>0.2959729531914374</v>
      </c>
      <c r="N34" s="18">
        <v>0.18597224442882954</v>
      </c>
      <c r="O34" s="18">
        <v>0.10738118901630553</v>
      </c>
      <c r="P34" s="18">
        <v>4.6315512844944964E-2</v>
      </c>
      <c r="Q34" s="18">
        <v>0</v>
      </c>
      <c r="R34" s="18">
        <v>0</v>
      </c>
      <c r="S34" s="18">
        <v>0.12627778714448018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9.7803880653346607</v>
      </c>
      <c r="AB34" s="18">
        <v>0.14051442626619837</v>
      </c>
      <c r="AC34" s="18">
        <v>4.4774940230852676E-2</v>
      </c>
      <c r="AD34" s="18">
        <v>4.0432437517321382</v>
      </c>
      <c r="AE34" s="18">
        <v>0</v>
      </c>
      <c r="AF34" s="18">
        <v>0.3213104559721468</v>
      </c>
      <c r="AG34" s="18">
        <v>0</v>
      </c>
      <c r="AH34" s="18">
        <v>0</v>
      </c>
      <c r="AI34" s="18">
        <v>0.20245145467850828</v>
      </c>
      <c r="AJ34" s="18">
        <v>0.24856210414391969</v>
      </c>
      <c r="AK34" s="18">
        <v>0</v>
      </c>
      <c r="AL34" s="18">
        <v>0</v>
      </c>
      <c r="AM34" s="18">
        <v>0</v>
      </c>
      <c r="AN34" s="18">
        <v>2.2282962476746957</v>
      </c>
      <c r="AO34" s="18">
        <v>0</v>
      </c>
      <c r="AP34" s="18">
        <v>2.3572946204993817E-3</v>
      </c>
      <c r="AQ34" s="18">
        <v>0</v>
      </c>
      <c r="AR34" s="18">
        <v>0</v>
      </c>
      <c r="AS34" s="18">
        <v>0</v>
      </c>
      <c r="AT34" s="18">
        <v>0.26694244655566979</v>
      </c>
      <c r="AU34" s="18">
        <v>0</v>
      </c>
      <c r="AV34" s="18">
        <v>1.9374228695780968E-4</v>
      </c>
      <c r="AW34" s="18">
        <v>0</v>
      </c>
      <c r="AX34" s="18">
        <v>3.2834219158113008E-3</v>
      </c>
      <c r="AY34" s="18">
        <v>0</v>
      </c>
      <c r="AZ34" s="18">
        <v>5.3936374129495848</v>
      </c>
      <c r="BA34" s="18">
        <v>0</v>
      </c>
      <c r="BB34" s="18">
        <v>2.3198089622579843E-3</v>
      </c>
      <c r="BC34" s="18">
        <v>2.0197862847007264</v>
      </c>
      <c r="BD34" s="18">
        <v>0</v>
      </c>
      <c r="BE34" s="18">
        <v>0</v>
      </c>
      <c r="BF34" s="18">
        <v>7.9408845246523307E-3</v>
      </c>
      <c r="BG34" s="18">
        <v>0.54622833643074786</v>
      </c>
      <c r="BH34" s="18">
        <v>0.12897882906092606</v>
      </c>
      <c r="BI34" s="18">
        <v>0</v>
      </c>
      <c r="BJ34" s="18">
        <v>2.6053239114589666E-3</v>
      </c>
      <c r="BK34" s="18">
        <v>0</v>
      </c>
      <c r="BL34" s="18">
        <v>0</v>
      </c>
      <c r="BM34" s="18">
        <v>0.12318440513651681</v>
      </c>
      <c r="BN34" s="18">
        <v>0.46626120748891192</v>
      </c>
      <c r="BO34" s="18">
        <v>9.6455617258192683E-2</v>
      </c>
      <c r="BP34" s="18">
        <v>0.58712835290378862</v>
      </c>
      <c r="BQ34" s="18">
        <v>2.4982558055085984E-4</v>
      </c>
      <c r="BR34" s="18">
        <v>0</v>
      </c>
      <c r="BS34" s="18">
        <v>0</v>
      </c>
      <c r="BT34" s="18">
        <v>2.7684753110023856E-3</v>
      </c>
      <c r="BU34" s="18">
        <v>0.12514222193103786</v>
      </c>
      <c r="BV34" s="18">
        <v>0</v>
      </c>
      <c r="BW34" s="18">
        <v>0</v>
      </c>
      <c r="BX34" s="18">
        <v>0.73973609325171386</v>
      </c>
      <c r="BY34" s="18">
        <v>0</v>
      </c>
      <c r="BZ34" s="18">
        <v>0.12724534544077723</v>
      </c>
      <c r="CA34" s="18">
        <v>0.83588580163576254</v>
      </c>
      <c r="CB34" s="18">
        <v>0</v>
      </c>
      <c r="CC34" s="18">
        <v>0</v>
      </c>
      <c r="CD34" s="18">
        <v>0</v>
      </c>
      <c r="CE34" s="18">
        <v>0</v>
      </c>
      <c r="CF34" s="18">
        <v>0</v>
      </c>
      <c r="CG34" s="18">
        <v>0</v>
      </c>
      <c r="CH34" s="18">
        <v>0</v>
      </c>
      <c r="CI34" s="18">
        <v>0</v>
      </c>
      <c r="CJ34" s="18">
        <v>0</v>
      </c>
      <c r="CK34" s="18">
        <v>0</v>
      </c>
      <c r="CL34" s="18">
        <v>0</v>
      </c>
      <c r="CM34" s="18">
        <v>0.37000753394009855</v>
      </c>
      <c r="CN34" s="18">
        <v>0.78948493027970623</v>
      </c>
      <c r="CO34" s="18">
        <v>0.79663331758976219</v>
      </c>
      <c r="CP34" s="18">
        <v>0</v>
      </c>
      <c r="CQ34" s="18">
        <v>0</v>
      </c>
      <c r="CR34" s="18">
        <v>0</v>
      </c>
      <c r="CS34" s="18">
        <v>1.3412088370429962</v>
      </c>
      <c r="CT34" s="18">
        <v>0.3522193791577366</v>
      </c>
      <c r="CU34" s="18">
        <v>2.6958830629540246E-2</v>
      </c>
      <c r="CV34" s="18">
        <v>0.18182500481358027</v>
      </c>
      <c r="CW34" s="18">
        <v>0.18609830783329359</v>
      </c>
      <c r="CX34" s="18">
        <v>0</v>
      </c>
      <c r="CY34" s="18">
        <v>0</v>
      </c>
      <c r="CZ34" s="18">
        <v>0</v>
      </c>
      <c r="DA34" s="18">
        <v>0</v>
      </c>
      <c r="DB34" s="18">
        <v>0</v>
      </c>
      <c r="DC34" s="18">
        <v>1.297376335327903E-2</v>
      </c>
      <c r="DD34" s="18">
        <v>0</v>
      </c>
      <c r="DE34" s="18">
        <v>0</v>
      </c>
      <c r="DF34" s="18">
        <v>0</v>
      </c>
      <c r="DG34" s="18">
        <v>0</v>
      </c>
      <c r="DH34" s="18">
        <v>0</v>
      </c>
      <c r="DI34" s="18">
        <v>0</v>
      </c>
      <c r="DJ34" s="18">
        <v>0</v>
      </c>
      <c r="DK34" s="18">
        <v>0</v>
      </c>
      <c r="DL34" s="18">
        <v>0</v>
      </c>
      <c r="DM34" s="18">
        <v>0</v>
      </c>
      <c r="DN34" s="18">
        <v>0</v>
      </c>
      <c r="DO34" s="18">
        <v>0</v>
      </c>
      <c r="DP34" s="18">
        <v>0</v>
      </c>
      <c r="DQ34" s="18">
        <v>0</v>
      </c>
      <c r="DR34" s="18">
        <v>0</v>
      </c>
      <c r="DS34" s="18">
        <v>0</v>
      </c>
      <c r="DT34" s="18">
        <v>0</v>
      </c>
      <c r="DU34" s="18">
        <v>0</v>
      </c>
      <c r="DV34" s="18">
        <v>4.3789964878533318</v>
      </c>
      <c r="DW34" s="18">
        <v>1.038679669657314</v>
      </c>
      <c r="DX34" s="18">
        <v>0</v>
      </c>
      <c r="DY34" s="18">
        <v>1.1554813360124188</v>
      </c>
      <c r="DZ34" s="18">
        <v>0</v>
      </c>
      <c r="EA34" s="18">
        <v>0.7313870018899109</v>
      </c>
      <c r="EB34" s="18">
        <v>0</v>
      </c>
      <c r="EC34" s="18">
        <v>0</v>
      </c>
      <c r="ED34" s="18">
        <v>0</v>
      </c>
      <c r="EE34" s="18">
        <v>0</v>
      </c>
      <c r="EF34" s="18">
        <v>0</v>
      </c>
      <c r="EG34" s="18">
        <v>0</v>
      </c>
      <c r="EH34" s="18">
        <v>4.8834356044707592</v>
      </c>
      <c r="EI34" s="18">
        <v>2.2861704079911989</v>
      </c>
      <c r="EJ34" s="18">
        <v>0.25603248989899918</v>
      </c>
      <c r="EK34" s="18">
        <v>0.31732218132620665</v>
      </c>
      <c r="EL34" s="18">
        <v>8.1513666654276992E-3</v>
      </c>
      <c r="EM34" s="18">
        <v>0</v>
      </c>
      <c r="EN34" s="18">
        <v>0.39176033606762201</v>
      </c>
      <c r="EO34" s="18">
        <v>2.3535304331682865E-2</v>
      </c>
      <c r="EP34" s="18">
        <v>0</v>
      </c>
      <c r="EQ34" s="18">
        <v>0</v>
      </c>
      <c r="ER34" s="18">
        <v>2.0490604531490618E-2</v>
      </c>
      <c r="ES34" s="18">
        <v>0</v>
      </c>
      <c r="ET34" s="18">
        <v>0</v>
      </c>
      <c r="EU34" s="18">
        <v>6.2944397429882592E-3</v>
      </c>
      <c r="EV34" s="18">
        <v>0</v>
      </c>
      <c r="EW34" s="18">
        <v>0</v>
      </c>
      <c r="EX34" s="18">
        <v>0</v>
      </c>
      <c r="EY34" s="18">
        <v>0</v>
      </c>
      <c r="EZ34" s="18">
        <v>6.4355338221020325E-2</v>
      </c>
      <c r="FA34" s="18">
        <v>0.13042070015168819</v>
      </c>
      <c r="FB34" s="18">
        <v>9.0743127321295372E-2</v>
      </c>
      <c r="FC34" s="18">
        <v>0</v>
      </c>
      <c r="FD34" s="18">
        <v>0</v>
      </c>
      <c r="FE34" s="18">
        <v>0</v>
      </c>
      <c r="FF34" s="18">
        <v>0</v>
      </c>
      <c r="FG34" s="18">
        <v>8.1756941311719109E-3</v>
      </c>
      <c r="FH34" s="18">
        <v>0.37480340763417141</v>
      </c>
      <c r="FI34" s="18">
        <v>0</v>
      </c>
      <c r="FJ34" s="18">
        <v>0.13717860426458089</v>
      </c>
      <c r="FK34" s="18">
        <v>0</v>
      </c>
      <c r="FL34" s="18">
        <v>0</v>
      </c>
      <c r="FM34" s="18">
        <v>0</v>
      </c>
      <c r="FN34" s="18">
        <v>3.6565740632462811E-2</v>
      </c>
      <c r="FO34" s="18">
        <v>0</v>
      </c>
      <c r="FP34" s="18">
        <v>0.67216945320716193</v>
      </c>
      <c r="FQ34" s="18">
        <v>0</v>
      </c>
      <c r="FR34" s="18">
        <v>4.330994629107264E-3</v>
      </c>
      <c r="FS34" s="18">
        <v>0</v>
      </c>
    </row>
    <row r="35" spans="2:175" x14ac:dyDescent="0.25">
      <c r="B35" s="17">
        <f>SUM(D35:FS35)-'Esc Med Regional'!K228</f>
        <v>0</v>
      </c>
      <c r="C35" s="16">
        <v>46600</v>
      </c>
      <c r="D35" s="18">
        <v>0</v>
      </c>
      <c r="E35" s="18">
        <v>0</v>
      </c>
      <c r="F35" s="18">
        <v>3.8901890485734204E-2</v>
      </c>
      <c r="G35" s="18">
        <v>0</v>
      </c>
      <c r="H35" s="18">
        <v>0</v>
      </c>
      <c r="I35" s="18">
        <v>13.34186431824148</v>
      </c>
      <c r="J35" s="18">
        <v>0</v>
      </c>
      <c r="K35" s="18">
        <v>0.18199001455125338</v>
      </c>
      <c r="L35" s="18">
        <v>0</v>
      </c>
      <c r="M35" s="18">
        <v>0.30456751037440244</v>
      </c>
      <c r="N35" s="18">
        <v>0.19137256588372309</v>
      </c>
      <c r="O35" s="18">
        <v>0.11049935829300454</v>
      </c>
      <c r="P35" s="18">
        <v>4.7660437505499212E-2</v>
      </c>
      <c r="Q35" s="18">
        <v>0</v>
      </c>
      <c r="R35" s="18">
        <v>0</v>
      </c>
      <c r="S35" s="18">
        <v>0.12994468187539682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10.06439409896956</v>
      </c>
      <c r="AB35" s="18">
        <v>0.14459472907277016</v>
      </c>
      <c r="AC35" s="18">
        <v>4.6075129251600795E-2</v>
      </c>
      <c r="AD35" s="18">
        <v>4.1606527556773454</v>
      </c>
      <c r="AE35" s="18">
        <v>0</v>
      </c>
      <c r="AF35" s="18">
        <v>0.33064077165660405</v>
      </c>
      <c r="AG35" s="18">
        <v>0</v>
      </c>
      <c r="AH35" s="18">
        <v>0</v>
      </c>
      <c r="AI35" s="18">
        <v>0.2083303047060088</v>
      </c>
      <c r="AJ35" s="18">
        <v>0.25577992994370236</v>
      </c>
      <c r="AK35" s="18">
        <v>0</v>
      </c>
      <c r="AL35" s="18">
        <v>0</v>
      </c>
      <c r="AM35" s="18">
        <v>0</v>
      </c>
      <c r="AN35" s="18">
        <v>2.2930022260917147</v>
      </c>
      <c r="AO35" s="18">
        <v>0</v>
      </c>
      <c r="AP35" s="18">
        <v>2.4257464948835706E-3</v>
      </c>
      <c r="AQ35" s="18">
        <v>0</v>
      </c>
      <c r="AR35" s="18">
        <v>0</v>
      </c>
      <c r="AS35" s="18">
        <v>0</v>
      </c>
      <c r="AT35" s="18">
        <v>0.27469400661122445</v>
      </c>
      <c r="AU35" s="18">
        <v>0</v>
      </c>
      <c r="AV35" s="18">
        <v>1.999014795980472E-4</v>
      </c>
      <c r="AW35" s="18">
        <v>0</v>
      </c>
      <c r="AX35" s="18">
        <v>3.387804022661642E-3</v>
      </c>
      <c r="AY35" s="18">
        <v>0</v>
      </c>
      <c r="AZ35" s="18">
        <v>5.5651046356173097</v>
      </c>
      <c r="BA35" s="18">
        <v>0</v>
      </c>
      <c r="BB35" s="18">
        <v>2.3935571899239864E-3</v>
      </c>
      <c r="BC35" s="18">
        <v>2.0839965973532784</v>
      </c>
      <c r="BD35" s="18">
        <v>0</v>
      </c>
      <c r="BE35" s="18">
        <v>0</v>
      </c>
      <c r="BF35" s="18">
        <v>8.1933303808936452E-3</v>
      </c>
      <c r="BG35" s="18">
        <v>0.56359328861780489</v>
      </c>
      <c r="BH35" s="18">
        <v>0.13307914947714733</v>
      </c>
      <c r="BI35" s="18">
        <v>0</v>
      </c>
      <c r="BJ35" s="18">
        <v>2.6881488440684766E-3</v>
      </c>
      <c r="BK35" s="18">
        <v>0</v>
      </c>
      <c r="BL35" s="18">
        <v>0</v>
      </c>
      <c r="BM35" s="18">
        <v>0.12710051706758996</v>
      </c>
      <c r="BN35" s="18">
        <v>0.48108395291371092</v>
      </c>
      <c r="BO35" s="18">
        <v>9.9522003730938308E-2</v>
      </c>
      <c r="BP35" s="18">
        <v>0.60579354307400324</v>
      </c>
      <c r="BQ35" s="18">
        <v>2.5776769737642928E-4</v>
      </c>
      <c r="BR35" s="18">
        <v>0</v>
      </c>
      <c r="BS35" s="18">
        <v>0</v>
      </c>
      <c r="BT35" s="18">
        <v>2.8564869321510426E-3</v>
      </c>
      <c r="BU35" s="18">
        <v>0.12912057412458075</v>
      </c>
      <c r="BV35" s="18">
        <v>0</v>
      </c>
      <c r="BW35" s="18">
        <v>0</v>
      </c>
      <c r="BX35" s="18">
        <v>0.76325278221423343</v>
      </c>
      <c r="BY35" s="18">
        <v>0</v>
      </c>
      <c r="BZ35" s="18">
        <v>0.13129055729127009</v>
      </c>
      <c r="CA35" s="18">
        <v>0.86245915203001688</v>
      </c>
      <c r="CB35" s="18">
        <v>0</v>
      </c>
      <c r="CC35" s="18">
        <v>0</v>
      </c>
      <c r="CD35" s="18">
        <v>0</v>
      </c>
      <c r="CE35" s="18">
        <v>0</v>
      </c>
      <c r="CF35" s="18">
        <v>0</v>
      </c>
      <c r="CG35" s="18">
        <v>0</v>
      </c>
      <c r="CH35" s="18">
        <v>0</v>
      </c>
      <c r="CI35" s="18">
        <v>0</v>
      </c>
      <c r="CJ35" s="18">
        <v>0</v>
      </c>
      <c r="CK35" s="18">
        <v>0</v>
      </c>
      <c r="CL35" s="18">
        <v>0</v>
      </c>
      <c r="CM35" s="18">
        <v>0.38367906921328232</v>
      </c>
      <c r="CN35" s="18">
        <v>0.78554134408265985</v>
      </c>
      <c r="CO35" s="18">
        <v>0.79265402421143105</v>
      </c>
      <c r="CP35" s="18">
        <v>0</v>
      </c>
      <c r="CQ35" s="18">
        <v>0</v>
      </c>
      <c r="CR35" s="18">
        <v>0</v>
      </c>
      <c r="CS35" s="18">
        <v>1.3345093137788275</v>
      </c>
      <c r="CT35" s="18">
        <v>0.35045999474303147</v>
      </c>
      <c r="CU35" s="18">
        <v>2.6824167549497034E-2</v>
      </c>
      <c r="CV35" s="18">
        <v>0.19100925748570047</v>
      </c>
      <c r="CW35" s="18">
        <v>0.19549841142601637</v>
      </c>
      <c r="CX35" s="18">
        <v>0</v>
      </c>
      <c r="CY35" s="18">
        <v>0</v>
      </c>
      <c r="CZ35" s="18">
        <v>0</v>
      </c>
      <c r="DA35" s="18">
        <v>0</v>
      </c>
      <c r="DB35" s="18">
        <v>0</v>
      </c>
      <c r="DC35" s="18">
        <v>1.3629087525369515E-2</v>
      </c>
      <c r="DD35" s="18">
        <v>0</v>
      </c>
      <c r="DE35" s="18">
        <v>0</v>
      </c>
      <c r="DF35" s="18">
        <v>0</v>
      </c>
      <c r="DG35" s="18">
        <v>0</v>
      </c>
      <c r="DH35" s="18">
        <v>0</v>
      </c>
      <c r="DI35" s="18">
        <v>0</v>
      </c>
      <c r="DJ35" s="18">
        <v>0</v>
      </c>
      <c r="DK35" s="18">
        <v>0</v>
      </c>
      <c r="DL35" s="18">
        <v>0</v>
      </c>
      <c r="DM35" s="18">
        <v>0</v>
      </c>
      <c r="DN35" s="18">
        <v>0</v>
      </c>
      <c r="DO35" s="18">
        <v>0</v>
      </c>
      <c r="DP35" s="18">
        <v>0</v>
      </c>
      <c r="DQ35" s="18">
        <v>0</v>
      </c>
      <c r="DR35" s="18">
        <v>0</v>
      </c>
      <c r="DS35" s="18">
        <v>0</v>
      </c>
      <c r="DT35" s="18">
        <v>0</v>
      </c>
      <c r="DU35" s="18">
        <v>0</v>
      </c>
      <c r="DV35" s="18">
        <v>4.3355808794823876</v>
      </c>
      <c r="DW35" s="18">
        <v>1.0835796027820037</v>
      </c>
      <c r="DX35" s="18">
        <v>0</v>
      </c>
      <c r="DY35" s="18">
        <v>1.2054303590166928</v>
      </c>
      <c r="DZ35" s="18">
        <v>0</v>
      </c>
      <c r="EA35" s="18">
        <v>0.76300332059956555</v>
      </c>
      <c r="EB35" s="18">
        <v>0</v>
      </c>
      <c r="EC35" s="18">
        <v>0</v>
      </c>
      <c r="ED35" s="18">
        <v>0</v>
      </c>
      <c r="EE35" s="18">
        <v>0</v>
      </c>
      <c r="EF35" s="18">
        <v>0</v>
      </c>
      <c r="EG35" s="18">
        <v>0</v>
      </c>
      <c r="EH35" s="18">
        <v>4.9355245975413125</v>
      </c>
      <c r="EI35" s="18">
        <v>2.3105557637499476</v>
      </c>
      <c r="EJ35" s="18">
        <v>0.25876345139257884</v>
      </c>
      <c r="EK35" s="18">
        <v>0.3207068871446066</v>
      </c>
      <c r="EL35" s="18">
        <v>8.2383129295214227E-3</v>
      </c>
      <c r="EM35" s="18">
        <v>0</v>
      </c>
      <c r="EN35" s="18">
        <v>0.39593903382951373</v>
      </c>
      <c r="EO35" s="18">
        <v>2.3786342822519946E-2</v>
      </c>
      <c r="EP35" s="18">
        <v>0</v>
      </c>
      <c r="EQ35" s="18">
        <v>0</v>
      </c>
      <c r="ER35" s="18">
        <v>2.0072332912492274E-2</v>
      </c>
      <c r="ES35" s="18">
        <v>0</v>
      </c>
      <c r="ET35" s="18">
        <v>0</v>
      </c>
      <c r="EU35" s="18">
        <v>6.165952294121581E-3</v>
      </c>
      <c r="EV35" s="18">
        <v>0</v>
      </c>
      <c r="EW35" s="18">
        <v>0</v>
      </c>
      <c r="EX35" s="18">
        <v>0</v>
      </c>
      <c r="EY35" s="18">
        <v>0</v>
      </c>
      <c r="EZ35" s="18">
        <v>6.3041662410844815E-2</v>
      </c>
      <c r="FA35" s="18">
        <v>0.12775844207533382</v>
      </c>
      <c r="FB35" s="18">
        <v>8.889080155319419E-2</v>
      </c>
      <c r="FC35" s="18">
        <v>0</v>
      </c>
      <c r="FD35" s="18">
        <v>0</v>
      </c>
      <c r="FE35" s="18">
        <v>0</v>
      </c>
      <c r="FF35" s="18">
        <v>0</v>
      </c>
      <c r="FG35" s="18">
        <v>8.0088049202935753E-3</v>
      </c>
      <c r="FH35" s="18">
        <v>0.36715260221863028</v>
      </c>
      <c r="FI35" s="18">
        <v>0</v>
      </c>
      <c r="FJ35" s="18">
        <v>0.13437839811109728</v>
      </c>
      <c r="FK35" s="18">
        <v>0</v>
      </c>
      <c r="FL35" s="18">
        <v>0</v>
      </c>
      <c r="FM35" s="18">
        <v>0</v>
      </c>
      <c r="FN35" s="18">
        <v>3.5819329685401254E-2</v>
      </c>
      <c r="FO35" s="18">
        <v>0</v>
      </c>
      <c r="FP35" s="18">
        <v>0.65844855956529247</v>
      </c>
      <c r="FQ35" s="18">
        <v>0</v>
      </c>
      <c r="FR35" s="18">
        <v>4.2425866891362494E-3</v>
      </c>
      <c r="FS35" s="18">
        <v>0</v>
      </c>
    </row>
    <row r="36" spans="2:175" x14ac:dyDescent="0.25">
      <c r="B36" s="17">
        <f>SUM(D36:FS36)-'Esc Med Regional'!K229</f>
        <v>0</v>
      </c>
      <c r="C36" s="16">
        <v>46631</v>
      </c>
      <c r="D36" s="18">
        <v>0</v>
      </c>
      <c r="E36" s="18">
        <v>0</v>
      </c>
      <c r="F36" s="18">
        <v>3.9285250265874226E-2</v>
      </c>
      <c r="G36" s="18">
        <v>0</v>
      </c>
      <c r="H36" s="18">
        <v>0</v>
      </c>
      <c r="I36" s="18">
        <v>13.473342097543098</v>
      </c>
      <c r="J36" s="18">
        <v>0</v>
      </c>
      <c r="K36" s="18">
        <v>0.18378344029727547</v>
      </c>
      <c r="L36" s="18">
        <v>0</v>
      </c>
      <c r="M36" s="18">
        <v>0.30756887952014461</v>
      </c>
      <c r="N36" s="18">
        <v>0.19325845224723848</v>
      </c>
      <c r="O36" s="18">
        <v>0.1115882773448011</v>
      </c>
      <c r="P36" s="18">
        <v>4.813010863498289E-2</v>
      </c>
      <c r="Q36" s="18">
        <v>0</v>
      </c>
      <c r="R36" s="18">
        <v>0</v>
      </c>
      <c r="S36" s="18">
        <v>0.13122522541845125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10.16357395529141</v>
      </c>
      <c r="AB36" s="18">
        <v>0.14601964192031083</v>
      </c>
      <c r="AC36" s="18">
        <v>4.6529177916055653E-2</v>
      </c>
      <c r="AD36" s="18">
        <v>4.2016540259431272</v>
      </c>
      <c r="AE36" s="18">
        <v>0</v>
      </c>
      <c r="AF36" s="18">
        <v>0.33389908049313949</v>
      </c>
      <c r="AG36" s="18">
        <v>0</v>
      </c>
      <c r="AH36" s="18">
        <v>0</v>
      </c>
      <c r="AI36" s="18">
        <v>0.2103833015864017</v>
      </c>
      <c r="AJ36" s="18">
        <v>0.25830052049812297</v>
      </c>
      <c r="AK36" s="18">
        <v>0</v>
      </c>
      <c r="AL36" s="18">
        <v>0</v>
      </c>
      <c r="AM36" s="18">
        <v>0</v>
      </c>
      <c r="AN36" s="18">
        <v>2.3155986813867977</v>
      </c>
      <c r="AO36" s="18">
        <v>0</v>
      </c>
      <c r="AP36" s="18">
        <v>2.4496510823301628E-3</v>
      </c>
      <c r="AQ36" s="18">
        <v>0</v>
      </c>
      <c r="AR36" s="18">
        <v>0</v>
      </c>
      <c r="AS36" s="18">
        <v>0</v>
      </c>
      <c r="AT36" s="18">
        <v>0.2774009864691539</v>
      </c>
      <c r="AU36" s="18">
        <v>0</v>
      </c>
      <c r="AV36" s="18">
        <v>2.0236477129183047E-4</v>
      </c>
      <c r="AW36" s="18">
        <v>0</v>
      </c>
      <c r="AX36" s="18">
        <v>3.4295503345247061E-3</v>
      </c>
      <c r="AY36" s="18">
        <v>0</v>
      </c>
      <c r="AZ36" s="18">
        <v>5.6336807964917321</v>
      </c>
      <c r="BA36" s="18">
        <v>0</v>
      </c>
      <c r="BB36" s="18">
        <v>2.4230518667837596E-3</v>
      </c>
      <c r="BC36" s="18">
        <v>2.1096767049665646</v>
      </c>
      <c r="BD36" s="18">
        <v>0</v>
      </c>
      <c r="BE36" s="18">
        <v>0</v>
      </c>
      <c r="BF36" s="18">
        <v>8.2942929286059456E-3</v>
      </c>
      <c r="BG36" s="18">
        <v>0.57053818301936587</v>
      </c>
      <c r="BH36" s="18">
        <v>0.13471902109881792</v>
      </c>
      <c r="BI36" s="18">
        <v>0</v>
      </c>
      <c r="BJ36" s="18">
        <v>2.7212736350032993E-3</v>
      </c>
      <c r="BK36" s="18">
        <v>0</v>
      </c>
      <c r="BL36" s="18">
        <v>0</v>
      </c>
      <c r="BM36" s="18">
        <v>0.12866671682057673</v>
      </c>
      <c r="BN36" s="18">
        <v>0.48701212366866287</v>
      </c>
      <c r="BO36" s="18">
        <v>0.10074836646538143</v>
      </c>
      <c r="BP36" s="18">
        <v>0.613258451316815</v>
      </c>
      <c r="BQ36" s="18">
        <v>2.6094404719209717E-4</v>
      </c>
      <c r="BR36" s="18">
        <v>0</v>
      </c>
      <c r="BS36" s="18">
        <v>0</v>
      </c>
      <c r="BT36" s="18">
        <v>2.891686073985893E-3</v>
      </c>
      <c r="BU36" s="18">
        <v>0.13071166608836787</v>
      </c>
      <c r="BV36" s="18">
        <v>0</v>
      </c>
      <c r="BW36" s="18">
        <v>0</v>
      </c>
      <c r="BX36" s="18">
        <v>0.77265798643015893</v>
      </c>
      <c r="BY36" s="18">
        <v>0</v>
      </c>
      <c r="BZ36" s="18">
        <v>0.13290838893462786</v>
      </c>
      <c r="CA36" s="18">
        <v>0.87308682957244788</v>
      </c>
      <c r="CB36" s="18">
        <v>0</v>
      </c>
      <c r="CC36" s="18">
        <v>0</v>
      </c>
      <c r="CD36" s="18">
        <v>0</v>
      </c>
      <c r="CE36" s="18">
        <v>0</v>
      </c>
      <c r="CF36" s="18">
        <v>0</v>
      </c>
      <c r="CG36" s="18">
        <v>0</v>
      </c>
      <c r="CH36" s="18">
        <v>0</v>
      </c>
      <c r="CI36" s="18">
        <v>0</v>
      </c>
      <c r="CJ36" s="18">
        <v>0</v>
      </c>
      <c r="CK36" s="18">
        <v>0</v>
      </c>
      <c r="CL36" s="18">
        <v>0</v>
      </c>
      <c r="CM36" s="18">
        <v>0.36355609944821271</v>
      </c>
      <c r="CN36" s="18">
        <v>0.81529628143365629</v>
      </c>
      <c r="CO36" s="18">
        <v>0.82267837749224904</v>
      </c>
      <c r="CP36" s="18">
        <v>0</v>
      </c>
      <c r="CQ36" s="18">
        <v>0</v>
      </c>
      <c r="CR36" s="18">
        <v>0</v>
      </c>
      <c r="CS36" s="18">
        <v>1.3850582012752339</v>
      </c>
      <c r="CT36" s="18">
        <v>0.36373480868651265</v>
      </c>
      <c r="CU36" s="18">
        <v>2.7840220276626224E-2</v>
      </c>
      <c r="CV36" s="18">
        <v>0.19414359030991823</v>
      </c>
      <c r="CW36" s="18">
        <v>0.19870640823245841</v>
      </c>
      <c r="CX36" s="18">
        <v>0</v>
      </c>
      <c r="CY36" s="18">
        <v>0</v>
      </c>
      <c r="CZ36" s="18">
        <v>0</v>
      </c>
      <c r="DA36" s="18">
        <v>0</v>
      </c>
      <c r="DB36" s="18">
        <v>0</v>
      </c>
      <c r="DC36" s="18">
        <v>1.3852731640619273E-2</v>
      </c>
      <c r="DD36" s="18">
        <v>0</v>
      </c>
      <c r="DE36" s="18">
        <v>0</v>
      </c>
      <c r="DF36" s="18">
        <v>0</v>
      </c>
      <c r="DG36" s="18">
        <v>0</v>
      </c>
      <c r="DH36" s="18">
        <v>0</v>
      </c>
      <c r="DI36" s="18">
        <v>0</v>
      </c>
      <c r="DJ36" s="18">
        <v>0</v>
      </c>
      <c r="DK36" s="18">
        <v>0</v>
      </c>
      <c r="DL36" s="18">
        <v>0</v>
      </c>
      <c r="DM36" s="18">
        <v>0</v>
      </c>
      <c r="DN36" s="18">
        <v>0</v>
      </c>
      <c r="DO36" s="18">
        <v>0</v>
      </c>
      <c r="DP36" s="18">
        <v>0</v>
      </c>
      <c r="DQ36" s="18">
        <v>0</v>
      </c>
      <c r="DR36" s="18">
        <v>0</v>
      </c>
      <c r="DS36" s="18">
        <v>0</v>
      </c>
      <c r="DT36" s="18">
        <v>0</v>
      </c>
      <c r="DU36" s="18">
        <v>0</v>
      </c>
      <c r="DV36" s="18">
        <v>4.5099042869509267</v>
      </c>
      <c r="DW36" s="18">
        <v>1.0938068494813138</v>
      </c>
      <c r="DX36" s="18">
        <v>0</v>
      </c>
      <c r="DY36" s="18">
        <v>1.2168076806540231</v>
      </c>
      <c r="DZ36" s="18">
        <v>0</v>
      </c>
      <c r="EA36" s="18">
        <v>0.77020484337844575</v>
      </c>
      <c r="EB36" s="18">
        <v>0</v>
      </c>
      <c r="EC36" s="18">
        <v>0</v>
      </c>
      <c r="ED36" s="18">
        <v>0</v>
      </c>
      <c r="EE36" s="18">
        <v>0</v>
      </c>
      <c r="EF36" s="18">
        <v>0</v>
      </c>
      <c r="EG36" s="18">
        <v>0</v>
      </c>
      <c r="EH36" s="18">
        <v>5.1230243019345805</v>
      </c>
      <c r="EI36" s="18">
        <v>2.3983333675538252</v>
      </c>
      <c r="EJ36" s="18">
        <v>0.26859382903228501</v>
      </c>
      <c r="EK36" s="18">
        <v>0.33289048492597606</v>
      </c>
      <c r="EL36" s="18">
        <v>8.5512849770630357E-3</v>
      </c>
      <c r="EM36" s="18">
        <v>0</v>
      </c>
      <c r="EN36" s="18">
        <v>0.41098068752480121</v>
      </c>
      <c r="EO36" s="18">
        <v>2.4689981769034603E-2</v>
      </c>
      <c r="EP36" s="18">
        <v>0</v>
      </c>
      <c r="EQ36" s="18">
        <v>0</v>
      </c>
      <c r="ER36" s="18">
        <v>1.9736619834968522E-2</v>
      </c>
      <c r="ES36" s="18">
        <v>0</v>
      </c>
      <c r="ET36" s="18">
        <v>0</v>
      </c>
      <c r="EU36" s="18">
        <v>6.0628257253491045E-3</v>
      </c>
      <c r="EV36" s="18">
        <v>0</v>
      </c>
      <c r="EW36" s="18">
        <v>0</v>
      </c>
      <c r="EX36" s="18">
        <v>0</v>
      </c>
      <c r="EY36" s="18">
        <v>0</v>
      </c>
      <c r="EZ36" s="18">
        <v>6.1987280212600859E-2</v>
      </c>
      <c r="FA36" s="18">
        <v>0.12562166106658237</v>
      </c>
      <c r="FB36" s="18">
        <v>8.7404088240741945E-2</v>
      </c>
      <c r="FC36" s="18">
        <v>0</v>
      </c>
      <c r="FD36" s="18">
        <v>0</v>
      </c>
      <c r="FE36" s="18">
        <v>0</v>
      </c>
      <c r="FF36" s="18">
        <v>0</v>
      </c>
      <c r="FG36" s="18">
        <v>7.8748563374955189E-3</v>
      </c>
      <c r="FH36" s="18">
        <v>0.3610119144097429</v>
      </c>
      <c r="FI36" s="18">
        <v>0</v>
      </c>
      <c r="FJ36" s="18">
        <v>0.13213089724613747</v>
      </c>
      <c r="FK36" s="18">
        <v>0</v>
      </c>
      <c r="FL36" s="18">
        <v>0</v>
      </c>
      <c r="FM36" s="18">
        <v>0</v>
      </c>
      <c r="FN36" s="18">
        <v>3.5220245490457477E-2</v>
      </c>
      <c r="FO36" s="18">
        <v>0</v>
      </c>
      <c r="FP36" s="18">
        <v>0.64743589884038133</v>
      </c>
      <c r="FQ36" s="18">
        <v>0</v>
      </c>
      <c r="FR36" s="18">
        <v>4.1716287272351299E-3</v>
      </c>
      <c r="FS36" s="18">
        <v>0</v>
      </c>
    </row>
    <row r="37" spans="2:175" x14ac:dyDescent="0.25">
      <c r="B37" s="17">
        <f>SUM(D37:FS37)-'Esc Med Regional'!K230</f>
        <v>0</v>
      </c>
      <c r="C37" s="16">
        <v>46661</v>
      </c>
      <c r="D37" s="18">
        <v>0</v>
      </c>
      <c r="E37" s="18">
        <v>0</v>
      </c>
      <c r="F37" s="18">
        <v>3.7436667408722923E-2</v>
      </c>
      <c r="G37" s="18">
        <v>0</v>
      </c>
      <c r="H37" s="18">
        <v>0</v>
      </c>
      <c r="I37" s="18">
        <v>12.839348701510472</v>
      </c>
      <c r="J37" s="18">
        <v>0</v>
      </c>
      <c r="K37" s="18">
        <v>0.17513543844257037</v>
      </c>
      <c r="L37" s="18">
        <v>0</v>
      </c>
      <c r="M37" s="18">
        <v>0.29309610527978119</v>
      </c>
      <c r="N37" s="18">
        <v>0.18416459998955861</v>
      </c>
      <c r="O37" s="18">
        <v>0.10633744719448809</v>
      </c>
      <c r="P37" s="18">
        <v>4.5865327498721513E-2</v>
      </c>
      <c r="Q37" s="18">
        <v>0</v>
      </c>
      <c r="R37" s="18">
        <v>0</v>
      </c>
      <c r="S37" s="18">
        <v>0.12505037097581362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9.6853229971331558</v>
      </c>
      <c r="AB37" s="18">
        <v>0.1391486304074801</v>
      </c>
      <c r="AC37" s="18">
        <v>4.43397292025857E-2</v>
      </c>
      <c r="AD37" s="18">
        <v>4.0039435480545276</v>
      </c>
      <c r="AE37" s="18">
        <v>0</v>
      </c>
      <c r="AF37" s="18">
        <v>0.31818732832048302</v>
      </c>
      <c r="AG37" s="18">
        <v>0</v>
      </c>
      <c r="AH37" s="18">
        <v>0</v>
      </c>
      <c r="AI37" s="18">
        <v>0.20048363282747952</v>
      </c>
      <c r="AJ37" s="18">
        <v>0.24614608821235318</v>
      </c>
      <c r="AK37" s="18">
        <v>0</v>
      </c>
      <c r="AL37" s="18">
        <v>0</v>
      </c>
      <c r="AM37" s="18">
        <v>0</v>
      </c>
      <c r="AN37" s="18">
        <v>2.2066372773615268</v>
      </c>
      <c r="AO37" s="18">
        <v>0</v>
      </c>
      <c r="AP37" s="18">
        <v>2.3343817900092398E-3</v>
      </c>
      <c r="AQ37" s="18">
        <v>0</v>
      </c>
      <c r="AR37" s="18">
        <v>0</v>
      </c>
      <c r="AS37" s="18">
        <v>0</v>
      </c>
      <c r="AT37" s="18">
        <v>0.26434777426678213</v>
      </c>
      <c r="AU37" s="18">
        <v>0</v>
      </c>
      <c r="AV37" s="18">
        <v>2.0755032839101425E-4</v>
      </c>
      <c r="AW37" s="18">
        <v>0</v>
      </c>
      <c r="AX37" s="18">
        <v>3.5174318811529784E-3</v>
      </c>
      <c r="AY37" s="18">
        <v>0</v>
      </c>
      <c r="AZ37" s="18">
        <v>5.7780427487341699</v>
      </c>
      <c r="BA37" s="18">
        <v>0</v>
      </c>
      <c r="BB37" s="18">
        <v>2.4851420899450389E-3</v>
      </c>
      <c r="BC37" s="18">
        <v>2.1637367518046853</v>
      </c>
      <c r="BD37" s="18">
        <v>0</v>
      </c>
      <c r="BE37" s="18">
        <v>0</v>
      </c>
      <c r="BF37" s="18">
        <v>8.5068325386580181E-3</v>
      </c>
      <c r="BG37" s="18">
        <v>0.58515811071935542</v>
      </c>
      <c r="BH37" s="18">
        <v>0.1381711692755706</v>
      </c>
      <c r="BI37" s="18">
        <v>0</v>
      </c>
      <c r="BJ37" s="18">
        <v>2.7910057317844282E-3</v>
      </c>
      <c r="BK37" s="18">
        <v>0</v>
      </c>
      <c r="BL37" s="18">
        <v>0</v>
      </c>
      <c r="BM37" s="18">
        <v>0.13196377590145514</v>
      </c>
      <c r="BN37" s="18">
        <v>0.49949171267596432</v>
      </c>
      <c r="BO37" s="18">
        <v>0.10333002335961586</v>
      </c>
      <c r="BP37" s="18">
        <v>0.62897307741284803</v>
      </c>
      <c r="BQ37" s="18">
        <v>2.6763068660946572E-4</v>
      </c>
      <c r="BR37" s="18">
        <v>0</v>
      </c>
      <c r="BS37" s="18">
        <v>0</v>
      </c>
      <c r="BT37" s="18">
        <v>2.9657849556926508E-3</v>
      </c>
      <c r="BU37" s="18">
        <v>0.13406112658835381</v>
      </c>
      <c r="BV37" s="18">
        <v>0</v>
      </c>
      <c r="BW37" s="18">
        <v>0</v>
      </c>
      <c r="BX37" s="18">
        <v>0.79245719397600167</v>
      </c>
      <c r="BY37" s="18">
        <v>0</v>
      </c>
      <c r="BZ37" s="18">
        <v>0.13631414002154574</v>
      </c>
      <c r="CA37" s="18">
        <v>0.89545950629078952</v>
      </c>
      <c r="CB37" s="18">
        <v>0</v>
      </c>
      <c r="CC37" s="18">
        <v>0</v>
      </c>
      <c r="CD37" s="18">
        <v>0</v>
      </c>
      <c r="CE37" s="18">
        <v>0</v>
      </c>
      <c r="CF37" s="18">
        <v>0</v>
      </c>
      <c r="CG37" s="18">
        <v>0</v>
      </c>
      <c r="CH37" s="18">
        <v>0</v>
      </c>
      <c r="CI37" s="18">
        <v>0</v>
      </c>
      <c r="CJ37" s="18">
        <v>0</v>
      </c>
      <c r="CK37" s="18">
        <v>0</v>
      </c>
      <c r="CL37" s="18">
        <v>0</v>
      </c>
      <c r="CM37" s="18">
        <v>0.42948371635799321</v>
      </c>
      <c r="CN37" s="18">
        <v>0.8300481059781446</v>
      </c>
      <c r="CO37" s="18">
        <v>0.83756377235749901</v>
      </c>
      <c r="CP37" s="18">
        <v>0</v>
      </c>
      <c r="CQ37" s="18">
        <v>0</v>
      </c>
      <c r="CR37" s="18">
        <v>0</v>
      </c>
      <c r="CS37" s="18">
        <v>1.4101191957068386</v>
      </c>
      <c r="CT37" s="18">
        <v>0.37031616101284859</v>
      </c>
      <c r="CU37" s="18">
        <v>2.8343956224101064E-2</v>
      </c>
      <c r="CV37" s="18">
        <v>0.18578034146997208</v>
      </c>
      <c r="CW37" s="18">
        <v>0.1901466039376726</v>
      </c>
      <c r="CX37" s="18">
        <v>0</v>
      </c>
      <c r="CY37" s="18">
        <v>0</v>
      </c>
      <c r="CZ37" s="18">
        <v>0</v>
      </c>
      <c r="DA37" s="18">
        <v>0</v>
      </c>
      <c r="DB37" s="18">
        <v>0</v>
      </c>
      <c r="DC37" s="18">
        <v>1.3255988572055673E-2</v>
      </c>
      <c r="DD37" s="18">
        <v>0</v>
      </c>
      <c r="DE37" s="18">
        <v>0</v>
      </c>
      <c r="DF37" s="18">
        <v>0</v>
      </c>
      <c r="DG37" s="18">
        <v>0</v>
      </c>
      <c r="DH37" s="18">
        <v>0</v>
      </c>
      <c r="DI37" s="18">
        <v>0</v>
      </c>
      <c r="DJ37" s="18">
        <v>0</v>
      </c>
      <c r="DK37" s="18">
        <v>0</v>
      </c>
      <c r="DL37" s="18">
        <v>0</v>
      </c>
      <c r="DM37" s="18">
        <v>0</v>
      </c>
      <c r="DN37" s="18">
        <v>0</v>
      </c>
      <c r="DO37" s="18">
        <v>0</v>
      </c>
      <c r="DP37" s="18">
        <v>0</v>
      </c>
      <c r="DQ37" s="18">
        <v>0</v>
      </c>
      <c r="DR37" s="18">
        <v>0</v>
      </c>
      <c r="DS37" s="18">
        <v>0</v>
      </c>
      <c r="DT37" s="18">
        <v>0</v>
      </c>
      <c r="DU37" s="18">
        <v>0</v>
      </c>
      <c r="DV37" s="18">
        <v>4.3100311850993158</v>
      </c>
      <c r="DW37" s="18">
        <v>1.0398139132598443</v>
      </c>
      <c r="DX37" s="18">
        <v>0</v>
      </c>
      <c r="DY37" s="18">
        <v>1.1567431276422171</v>
      </c>
      <c r="DZ37" s="18">
        <v>0</v>
      </c>
      <c r="EA37" s="18">
        <v>0.7321856803006872</v>
      </c>
      <c r="EB37" s="18">
        <v>0</v>
      </c>
      <c r="EC37" s="18">
        <v>0</v>
      </c>
      <c r="ED37" s="18">
        <v>0</v>
      </c>
      <c r="EE37" s="18">
        <v>0</v>
      </c>
      <c r="EF37" s="18">
        <v>0</v>
      </c>
      <c r="EG37" s="18">
        <v>0</v>
      </c>
      <c r="EH37" s="18">
        <v>4.9923619885890114</v>
      </c>
      <c r="EI37" s="18">
        <v>2.3371640723271536</v>
      </c>
      <c r="EJ37" s="18">
        <v>0.26174336552024396</v>
      </c>
      <c r="EK37" s="18">
        <v>0.3244001404951033</v>
      </c>
      <c r="EL37" s="18">
        <v>8.3331851572440389E-3</v>
      </c>
      <c r="EM37" s="18">
        <v>0</v>
      </c>
      <c r="EN37" s="18">
        <v>0.4004986589011883</v>
      </c>
      <c r="EO37" s="18">
        <v>2.4060265815279758E-2</v>
      </c>
      <c r="EP37" s="18">
        <v>0</v>
      </c>
      <c r="EQ37" s="18">
        <v>0</v>
      </c>
      <c r="ER37" s="18">
        <v>2.2416794607168056E-2</v>
      </c>
      <c r="ES37" s="18">
        <v>0</v>
      </c>
      <c r="ET37" s="18">
        <v>0</v>
      </c>
      <c r="EU37" s="18">
        <v>6.8861395801629328E-3</v>
      </c>
      <c r="EV37" s="18">
        <v>0</v>
      </c>
      <c r="EW37" s="18">
        <v>0</v>
      </c>
      <c r="EX37" s="18">
        <v>0</v>
      </c>
      <c r="EY37" s="18">
        <v>0</v>
      </c>
      <c r="EZ37" s="18">
        <v>7.040497007095857E-2</v>
      </c>
      <c r="FA37" s="18">
        <v>0.14268071219325629</v>
      </c>
      <c r="FB37" s="18">
        <v>9.9273305677604617E-2</v>
      </c>
      <c r="FC37" s="18">
        <v>0</v>
      </c>
      <c r="FD37" s="18">
        <v>0</v>
      </c>
      <c r="FE37" s="18">
        <v>0</v>
      </c>
      <c r="FF37" s="18">
        <v>0</v>
      </c>
      <c r="FG37" s="18">
        <v>8.9442386059352431E-3</v>
      </c>
      <c r="FH37" s="18">
        <v>0.41003626779725361</v>
      </c>
      <c r="FI37" s="18">
        <v>0</v>
      </c>
      <c r="FJ37" s="18">
        <v>0.15007388345088496</v>
      </c>
      <c r="FK37" s="18">
        <v>0</v>
      </c>
      <c r="FL37" s="18">
        <v>0</v>
      </c>
      <c r="FM37" s="18">
        <v>0</v>
      </c>
      <c r="FN37" s="18">
        <v>4.0003050966953044E-2</v>
      </c>
      <c r="FO37" s="18">
        <v>0</v>
      </c>
      <c r="FP37" s="18">
        <v>0.73535578467685525</v>
      </c>
      <c r="FQ37" s="18">
        <v>0</v>
      </c>
      <c r="FR37" s="18">
        <v>4.7381236066627074E-3</v>
      </c>
      <c r="FS37" s="18">
        <v>0</v>
      </c>
    </row>
    <row r="38" spans="2:175" x14ac:dyDescent="0.25">
      <c r="B38" s="17">
        <f>SUM(D38:FS38)-'Esc Med Regional'!K231</f>
        <v>0</v>
      </c>
      <c r="C38" s="16">
        <v>46692</v>
      </c>
      <c r="D38" s="18">
        <v>0</v>
      </c>
      <c r="E38" s="18">
        <v>0</v>
      </c>
      <c r="F38" s="18">
        <v>3.9211923560424057E-2</v>
      </c>
      <c r="G38" s="18">
        <v>0</v>
      </c>
      <c r="H38" s="18">
        <v>0</v>
      </c>
      <c r="I38" s="18">
        <v>13.448193835008697</v>
      </c>
      <c r="J38" s="18">
        <v>0</v>
      </c>
      <c r="K38" s="18">
        <v>0.18344040482971213</v>
      </c>
      <c r="L38" s="18">
        <v>0</v>
      </c>
      <c r="M38" s="18">
        <v>0.30699479605417257</v>
      </c>
      <c r="N38" s="18">
        <v>0.19289773148034042</v>
      </c>
      <c r="O38" s="18">
        <v>0.11137999559301953</v>
      </c>
      <c r="P38" s="18">
        <v>4.8040272824461723E-2</v>
      </c>
      <c r="Q38" s="18">
        <v>0</v>
      </c>
      <c r="R38" s="18">
        <v>0</v>
      </c>
      <c r="S38" s="18">
        <v>0.13098029091028929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10.144603441200323</v>
      </c>
      <c r="AB38" s="18">
        <v>0.14574709333781319</v>
      </c>
      <c r="AC38" s="18">
        <v>4.6442330274745022E-2</v>
      </c>
      <c r="AD38" s="18">
        <v>4.1938115546573718</v>
      </c>
      <c r="AE38" s="18">
        <v>0</v>
      </c>
      <c r="AF38" s="18">
        <v>0.33327585118036429</v>
      </c>
      <c r="AG38" s="18">
        <v>0</v>
      </c>
      <c r="AH38" s="18">
        <v>0</v>
      </c>
      <c r="AI38" s="18">
        <v>0.2099906169456611</v>
      </c>
      <c r="AJ38" s="18">
        <v>0.25781839740978812</v>
      </c>
      <c r="AK38" s="18">
        <v>0</v>
      </c>
      <c r="AL38" s="18">
        <v>0</v>
      </c>
      <c r="AM38" s="18">
        <v>0</v>
      </c>
      <c r="AN38" s="18">
        <v>2.3112765701287121</v>
      </c>
      <c r="AO38" s="18">
        <v>0</v>
      </c>
      <c r="AP38" s="18">
        <v>2.445078759584246E-3</v>
      </c>
      <c r="AQ38" s="18">
        <v>0</v>
      </c>
      <c r="AR38" s="18">
        <v>0</v>
      </c>
      <c r="AS38" s="18">
        <v>0</v>
      </c>
      <c r="AT38" s="18">
        <v>0.27688321197901455</v>
      </c>
      <c r="AU38" s="18">
        <v>0</v>
      </c>
      <c r="AV38" s="18">
        <v>1.9907278375159453E-4</v>
      </c>
      <c r="AW38" s="18">
        <v>0</v>
      </c>
      <c r="AX38" s="18">
        <v>3.3737598088428127E-3</v>
      </c>
      <c r="AY38" s="18">
        <v>0</v>
      </c>
      <c r="AZ38" s="18">
        <v>5.5420343756778445</v>
      </c>
      <c r="BA38" s="18">
        <v>0</v>
      </c>
      <c r="BB38" s="18">
        <v>2.3836346475519872E-3</v>
      </c>
      <c r="BC38" s="18">
        <v>2.0753573450189751</v>
      </c>
      <c r="BD38" s="18">
        <v>0</v>
      </c>
      <c r="BE38" s="18">
        <v>0</v>
      </c>
      <c r="BF38" s="18">
        <v>8.1593647550818015E-3</v>
      </c>
      <c r="BG38" s="18">
        <v>0.56125690062155142</v>
      </c>
      <c r="BH38" s="18">
        <v>0.13252746702515691</v>
      </c>
      <c r="BI38" s="18">
        <v>0</v>
      </c>
      <c r="BJ38" s="18">
        <v>2.6770050657122313E-3</v>
      </c>
      <c r="BK38" s="18">
        <v>0</v>
      </c>
      <c r="BL38" s="18">
        <v>0</v>
      </c>
      <c r="BM38" s="18">
        <v>0.12657361916374407</v>
      </c>
      <c r="BN38" s="18">
        <v>0.47908960912808085</v>
      </c>
      <c r="BO38" s="18">
        <v>9.9109433142224757E-2</v>
      </c>
      <c r="BP38" s="18">
        <v>0.60328221302300655</v>
      </c>
      <c r="BQ38" s="18">
        <v>2.5669911589021397E-4</v>
      </c>
      <c r="BR38" s="18">
        <v>0</v>
      </c>
      <c r="BS38" s="18">
        <v>0</v>
      </c>
      <c r="BT38" s="18">
        <v>2.8446453046609426E-3</v>
      </c>
      <c r="BU38" s="18">
        <v>0.12858530203112861</v>
      </c>
      <c r="BV38" s="18">
        <v>0</v>
      </c>
      <c r="BW38" s="18">
        <v>0</v>
      </c>
      <c r="BX38" s="18">
        <v>0.76008870152965724</v>
      </c>
      <c r="BY38" s="18">
        <v>0</v>
      </c>
      <c r="BZ38" s="18">
        <v>0.13074628948632686</v>
      </c>
      <c r="CA38" s="18">
        <v>0.8588838092238531</v>
      </c>
      <c r="CB38" s="18">
        <v>0</v>
      </c>
      <c r="CC38" s="18">
        <v>0</v>
      </c>
      <c r="CD38" s="18">
        <v>0</v>
      </c>
      <c r="CE38" s="18">
        <v>0</v>
      </c>
      <c r="CF38" s="18">
        <v>0</v>
      </c>
      <c r="CG38" s="18">
        <v>0</v>
      </c>
      <c r="CH38" s="18">
        <v>0</v>
      </c>
      <c r="CI38" s="18">
        <v>0</v>
      </c>
      <c r="CJ38" s="18">
        <v>0</v>
      </c>
      <c r="CK38" s="18">
        <v>0</v>
      </c>
      <c r="CL38" s="18">
        <v>0</v>
      </c>
      <c r="CM38" s="18">
        <v>0.42511088425307031</v>
      </c>
      <c r="CN38" s="18">
        <v>0.7961538433819938</v>
      </c>
      <c r="CO38" s="18">
        <v>0.80336261433202039</v>
      </c>
      <c r="CP38" s="18">
        <v>0</v>
      </c>
      <c r="CQ38" s="18">
        <v>0</v>
      </c>
      <c r="CR38" s="18">
        <v>0</v>
      </c>
      <c r="CS38" s="18">
        <v>1.3525382555577876</v>
      </c>
      <c r="CT38" s="18">
        <v>0.35519463598969719</v>
      </c>
      <c r="CU38" s="18">
        <v>2.7186556444070989E-2</v>
      </c>
      <c r="CV38" s="18">
        <v>0.18377508015420752</v>
      </c>
      <c r="CW38" s="18">
        <v>0.18809421439966625</v>
      </c>
      <c r="CX38" s="18">
        <v>0</v>
      </c>
      <c r="CY38" s="18">
        <v>0</v>
      </c>
      <c r="CZ38" s="18">
        <v>0</v>
      </c>
      <c r="DA38" s="18">
        <v>0</v>
      </c>
      <c r="DB38" s="18">
        <v>0</v>
      </c>
      <c r="DC38" s="18">
        <v>1.3112907119650999E-2</v>
      </c>
      <c r="DD38" s="18">
        <v>0</v>
      </c>
      <c r="DE38" s="18">
        <v>0</v>
      </c>
      <c r="DF38" s="18">
        <v>0</v>
      </c>
      <c r="DG38" s="18">
        <v>0</v>
      </c>
      <c r="DH38" s="18">
        <v>0</v>
      </c>
      <c r="DI38" s="18">
        <v>0</v>
      </c>
      <c r="DJ38" s="18">
        <v>0</v>
      </c>
      <c r="DK38" s="18">
        <v>0</v>
      </c>
      <c r="DL38" s="18">
        <v>0</v>
      </c>
      <c r="DM38" s="18">
        <v>0</v>
      </c>
      <c r="DN38" s="18">
        <v>0</v>
      </c>
      <c r="DO38" s="18">
        <v>0</v>
      </c>
      <c r="DP38" s="18">
        <v>0</v>
      </c>
      <c r="DQ38" s="18">
        <v>0</v>
      </c>
      <c r="DR38" s="18">
        <v>0</v>
      </c>
      <c r="DS38" s="18">
        <v>0</v>
      </c>
      <c r="DT38" s="18">
        <v>0</v>
      </c>
      <c r="DU38" s="18">
        <v>0</v>
      </c>
      <c r="DV38" s="18">
        <v>4.6856825798496669</v>
      </c>
      <c r="DW38" s="18">
        <v>1.0216839418197248</v>
      </c>
      <c r="DX38" s="18">
        <v>0</v>
      </c>
      <c r="DY38" s="18">
        <v>1.1365744036039314</v>
      </c>
      <c r="DZ38" s="18">
        <v>0</v>
      </c>
      <c r="EA38" s="18">
        <v>0.71941944847455208</v>
      </c>
      <c r="EB38" s="18">
        <v>0</v>
      </c>
      <c r="EC38" s="18">
        <v>0</v>
      </c>
      <c r="ED38" s="18">
        <v>0</v>
      </c>
      <c r="EE38" s="18">
        <v>0</v>
      </c>
      <c r="EF38" s="18">
        <v>0</v>
      </c>
      <c r="EG38" s="18">
        <v>0</v>
      </c>
      <c r="EH38" s="18">
        <v>5.063442113795932</v>
      </c>
      <c r="EI38" s="18">
        <v>2.3704400878223923</v>
      </c>
      <c r="EJ38" s="18">
        <v>0.26547000858735015</v>
      </c>
      <c r="EK38" s="18">
        <v>0.32901887660763657</v>
      </c>
      <c r="EL38" s="18">
        <v>8.451831170033822E-3</v>
      </c>
      <c r="EM38" s="18">
        <v>0</v>
      </c>
      <c r="EN38" s="18">
        <v>0.4062008685736776</v>
      </c>
      <c r="EO38" s="18">
        <v>2.44028304591439E-2</v>
      </c>
      <c r="EP38" s="18">
        <v>0</v>
      </c>
      <c r="EQ38" s="18">
        <v>0</v>
      </c>
      <c r="ER38" s="18">
        <v>2.0527335554430849E-2</v>
      </c>
      <c r="ES38" s="18">
        <v>0</v>
      </c>
      <c r="ET38" s="18">
        <v>0</v>
      </c>
      <c r="EU38" s="18">
        <v>6.3057230221243276E-3</v>
      </c>
      <c r="EV38" s="18">
        <v>0</v>
      </c>
      <c r="EW38" s="18">
        <v>0</v>
      </c>
      <c r="EX38" s="18">
        <v>0</v>
      </c>
      <c r="EY38" s="18">
        <v>0</v>
      </c>
      <c r="EZ38" s="18">
        <v>6.447070023490771E-2</v>
      </c>
      <c r="FA38" s="18">
        <v>0.13065448953168379</v>
      </c>
      <c r="FB38" s="18">
        <v>9.0905791526062221E-2</v>
      </c>
      <c r="FC38" s="18">
        <v>0</v>
      </c>
      <c r="FD38" s="18">
        <v>0</v>
      </c>
      <c r="FE38" s="18">
        <v>0</v>
      </c>
      <c r="FF38" s="18">
        <v>0</v>
      </c>
      <c r="FG38" s="18">
        <v>8.1903497070102364E-3</v>
      </c>
      <c r="FH38" s="18">
        <v>0.37547527227060662</v>
      </c>
      <c r="FI38" s="18">
        <v>0</v>
      </c>
      <c r="FJ38" s="18">
        <v>0.13742450772010892</v>
      </c>
      <c r="FK38" s="18">
        <v>0</v>
      </c>
      <c r="FL38" s="18">
        <v>0</v>
      </c>
      <c r="FM38" s="18">
        <v>0</v>
      </c>
      <c r="FN38" s="18">
        <v>3.6631287603316375E-2</v>
      </c>
      <c r="FO38" s="18">
        <v>0</v>
      </c>
      <c r="FP38" s="18">
        <v>0.67337436990776645</v>
      </c>
      <c r="FQ38" s="18">
        <v>0</v>
      </c>
      <c r="FR38" s="18">
        <v>4.3387582781900073E-3</v>
      </c>
      <c r="FS38" s="18">
        <v>0</v>
      </c>
    </row>
    <row r="39" spans="2:175" x14ac:dyDescent="0.25">
      <c r="B39" s="17">
        <f>SUM(D39:FS39)-'Esc Med Regional'!K232</f>
        <v>0</v>
      </c>
      <c r="C39" s="16">
        <v>46722</v>
      </c>
      <c r="D39" s="18">
        <v>0</v>
      </c>
      <c r="E39" s="18">
        <v>0</v>
      </c>
      <c r="F39" s="18">
        <v>3.9407243753186862E-2</v>
      </c>
      <c r="G39" s="18">
        <v>0</v>
      </c>
      <c r="H39" s="18">
        <v>0</v>
      </c>
      <c r="I39" s="18">
        <v>13.515181209604533</v>
      </c>
      <c r="J39" s="18">
        <v>0</v>
      </c>
      <c r="K39" s="18">
        <v>0.18435414769102865</v>
      </c>
      <c r="L39" s="18">
        <v>0</v>
      </c>
      <c r="M39" s="18">
        <v>0.30852398098819089</v>
      </c>
      <c r="N39" s="18">
        <v>0.19385858263670333</v>
      </c>
      <c r="O39" s="18">
        <v>0.11193479526194232</v>
      </c>
      <c r="P39" s="18">
        <v>4.8279568286057541E-2</v>
      </c>
      <c r="Q39" s="18">
        <v>0</v>
      </c>
      <c r="R39" s="18">
        <v>0</v>
      </c>
      <c r="S39" s="18">
        <v>0.13163272245013211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10.195135160119547</v>
      </c>
      <c r="AB39" s="18">
        <v>0.14647308043001722</v>
      </c>
      <c r="AC39" s="18">
        <v>4.6673666156231142E-2</v>
      </c>
      <c r="AD39" s="18">
        <v>4.2147015291061969</v>
      </c>
      <c r="AE39" s="18">
        <v>0</v>
      </c>
      <c r="AF39" s="18">
        <v>0.33493594580427188</v>
      </c>
      <c r="AG39" s="18">
        <v>0</v>
      </c>
      <c r="AH39" s="18">
        <v>0</v>
      </c>
      <c r="AI39" s="18">
        <v>0.21103661020628253</v>
      </c>
      <c r="AJ39" s="18">
        <v>0.2591026276772036</v>
      </c>
      <c r="AK39" s="18">
        <v>0</v>
      </c>
      <c r="AL39" s="18">
        <v>0</v>
      </c>
      <c r="AM39" s="18">
        <v>0</v>
      </c>
      <c r="AN39" s="18">
        <v>2.3227893688953944</v>
      </c>
      <c r="AO39" s="18">
        <v>0</v>
      </c>
      <c r="AP39" s="18">
        <v>2.4572580461705391E-3</v>
      </c>
      <c r="AQ39" s="18">
        <v>0</v>
      </c>
      <c r="AR39" s="18">
        <v>0</v>
      </c>
      <c r="AS39" s="18">
        <v>0</v>
      </c>
      <c r="AT39" s="18">
        <v>0.27826240681124942</v>
      </c>
      <c r="AU39" s="18">
        <v>0</v>
      </c>
      <c r="AV39" s="18">
        <v>2.1111364455971395E-4</v>
      </c>
      <c r="AW39" s="18">
        <v>0</v>
      </c>
      <c r="AX39" s="18">
        <v>3.5778207130646262E-3</v>
      </c>
      <c r="AY39" s="18">
        <v>0</v>
      </c>
      <c r="AZ39" s="18">
        <v>5.8772427514979046</v>
      </c>
      <c r="BA39" s="18">
        <v>0</v>
      </c>
      <c r="BB39" s="18">
        <v>2.5278081124913117E-3</v>
      </c>
      <c r="BC39" s="18">
        <v>2.2008847448350317</v>
      </c>
      <c r="BD39" s="18">
        <v>0</v>
      </c>
      <c r="BE39" s="18">
        <v>0</v>
      </c>
      <c r="BF39" s="18">
        <v>8.6528816158356441E-3</v>
      </c>
      <c r="BG39" s="18">
        <v>0.59520436491387463</v>
      </c>
      <c r="BH39" s="18">
        <v>0.14054335324340431</v>
      </c>
      <c r="BI39" s="18">
        <v>0</v>
      </c>
      <c r="BJ39" s="18">
        <v>2.8389229571056272E-3</v>
      </c>
      <c r="BK39" s="18">
        <v>0</v>
      </c>
      <c r="BL39" s="18">
        <v>0</v>
      </c>
      <c r="BM39" s="18">
        <v>0.13422938858440128</v>
      </c>
      <c r="BN39" s="18">
        <v>0.50806720812185269</v>
      </c>
      <c r="BO39" s="18">
        <v>0.10510403906849863</v>
      </c>
      <c r="BP39" s="18">
        <v>0.63977156640487531</v>
      </c>
      <c r="BQ39" s="18">
        <v>2.7222548903752588E-4</v>
      </c>
      <c r="BR39" s="18">
        <v>0</v>
      </c>
      <c r="BS39" s="18">
        <v>0</v>
      </c>
      <c r="BT39" s="18">
        <v>3.0167028683138072E-3</v>
      </c>
      <c r="BU39" s="18">
        <v>0.13636274751889946</v>
      </c>
      <c r="BV39" s="18">
        <v>0</v>
      </c>
      <c r="BW39" s="18">
        <v>0</v>
      </c>
      <c r="BX39" s="18">
        <v>0.80606245085122685</v>
      </c>
      <c r="BY39" s="18">
        <v>0</v>
      </c>
      <c r="BZ39" s="18">
        <v>0.1386544416868174</v>
      </c>
      <c r="CA39" s="18">
        <v>0.91083315258621</v>
      </c>
      <c r="CB39" s="18">
        <v>0</v>
      </c>
      <c r="CC39" s="18">
        <v>0</v>
      </c>
      <c r="CD39" s="18">
        <v>0</v>
      </c>
      <c r="CE39" s="18">
        <v>0</v>
      </c>
      <c r="CF39" s="18">
        <v>0</v>
      </c>
      <c r="CG39" s="18">
        <v>0</v>
      </c>
      <c r="CH39" s="18">
        <v>0</v>
      </c>
      <c r="CI39" s="18">
        <v>0</v>
      </c>
      <c r="CJ39" s="18">
        <v>0</v>
      </c>
      <c r="CK39" s="18">
        <v>0</v>
      </c>
      <c r="CL39" s="18">
        <v>0</v>
      </c>
      <c r="CM39" s="18">
        <v>0.4737591600472274</v>
      </c>
      <c r="CN39" s="18">
        <v>0.77972193366617204</v>
      </c>
      <c r="CO39" s="18">
        <v>0.78678192197274655</v>
      </c>
      <c r="CP39" s="18">
        <v>0</v>
      </c>
      <c r="CQ39" s="18">
        <v>0</v>
      </c>
      <c r="CR39" s="18">
        <v>0</v>
      </c>
      <c r="CS39" s="18">
        <v>1.3246230646844865</v>
      </c>
      <c r="CT39" s="18">
        <v>0.34786373350314531</v>
      </c>
      <c r="CU39" s="18">
        <v>2.6625450013842117E-2</v>
      </c>
      <c r="CV39" s="18">
        <v>0.18752459437579766</v>
      </c>
      <c r="CW39" s="18">
        <v>0.19193185077179342</v>
      </c>
      <c r="CX39" s="18">
        <v>0</v>
      </c>
      <c r="CY39" s="18">
        <v>0</v>
      </c>
      <c r="CZ39" s="18">
        <v>0</v>
      </c>
      <c r="DA39" s="18">
        <v>0</v>
      </c>
      <c r="DB39" s="18">
        <v>0</v>
      </c>
      <c r="DC39" s="18">
        <v>1.3380446285952901E-2</v>
      </c>
      <c r="DD39" s="18">
        <v>0</v>
      </c>
      <c r="DE39" s="18">
        <v>0</v>
      </c>
      <c r="DF39" s="18">
        <v>0</v>
      </c>
      <c r="DG39" s="18">
        <v>0</v>
      </c>
      <c r="DH39" s="18">
        <v>0</v>
      </c>
      <c r="DI39" s="18">
        <v>0</v>
      </c>
      <c r="DJ39" s="18">
        <v>0</v>
      </c>
      <c r="DK39" s="18">
        <v>0</v>
      </c>
      <c r="DL39" s="18">
        <v>0</v>
      </c>
      <c r="DM39" s="18">
        <v>0</v>
      </c>
      <c r="DN39" s="18">
        <v>0</v>
      </c>
      <c r="DO39" s="18">
        <v>0</v>
      </c>
      <c r="DP39" s="18">
        <v>0</v>
      </c>
      <c r="DQ39" s="18">
        <v>0</v>
      </c>
      <c r="DR39" s="18">
        <v>0</v>
      </c>
      <c r="DS39" s="18">
        <v>0</v>
      </c>
      <c r="DT39" s="18">
        <v>0</v>
      </c>
      <c r="DU39" s="18">
        <v>0</v>
      </c>
      <c r="DV39" s="18">
        <v>4.7385020759112342</v>
      </c>
      <c r="DW39" s="18">
        <v>1.035824847176819</v>
      </c>
      <c r="DX39" s="18">
        <v>0</v>
      </c>
      <c r="DY39" s="18">
        <v>1.152305482869044</v>
      </c>
      <c r="DZ39" s="18">
        <v>0</v>
      </c>
      <c r="EA39" s="18">
        <v>0.72937677668195444</v>
      </c>
      <c r="EB39" s="18">
        <v>0</v>
      </c>
      <c r="EC39" s="18">
        <v>0</v>
      </c>
      <c r="ED39" s="18">
        <v>0</v>
      </c>
      <c r="EE39" s="18">
        <v>0</v>
      </c>
      <c r="EF39" s="18">
        <v>0</v>
      </c>
      <c r="EG39" s="18">
        <v>0</v>
      </c>
      <c r="EH39" s="18">
        <v>5.1410331407606487</v>
      </c>
      <c r="EI39" s="18">
        <v>2.406764168682594</v>
      </c>
      <c r="EJ39" s="18">
        <v>0.26953801018225393</v>
      </c>
      <c r="EK39" s="18">
        <v>0.33406068649763365</v>
      </c>
      <c r="EL39" s="18">
        <v>8.5813450946481806E-3</v>
      </c>
      <c r="EM39" s="18">
        <v>0</v>
      </c>
      <c r="EN39" s="18">
        <v>0.41242539762689195</v>
      </c>
      <c r="EO39" s="18">
        <v>2.4776773842640269E-2</v>
      </c>
      <c r="EP39" s="18">
        <v>0</v>
      </c>
      <c r="EQ39" s="18">
        <v>0</v>
      </c>
      <c r="ER39" s="18">
        <v>2.0653480443923466E-2</v>
      </c>
      <c r="ES39" s="18">
        <v>0</v>
      </c>
      <c r="ET39" s="18">
        <v>0</v>
      </c>
      <c r="EU39" s="18">
        <v>6.3444730455595533E-3</v>
      </c>
      <c r="EV39" s="18">
        <v>0</v>
      </c>
      <c r="EW39" s="18">
        <v>0</v>
      </c>
      <c r="EX39" s="18">
        <v>0</v>
      </c>
      <c r="EY39" s="18">
        <v>0</v>
      </c>
      <c r="EZ39" s="18">
        <v>6.4866886546330327E-2</v>
      </c>
      <c r="FA39" s="18">
        <v>0.13145738945505603</v>
      </c>
      <c r="FB39" s="18">
        <v>9.1464427155897726E-2</v>
      </c>
      <c r="FC39" s="18">
        <v>0</v>
      </c>
      <c r="FD39" s="18">
        <v>0</v>
      </c>
      <c r="FE39" s="18">
        <v>0</v>
      </c>
      <c r="FF39" s="18">
        <v>0</v>
      </c>
      <c r="FG39" s="18">
        <v>8.2406811665392682E-3</v>
      </c>
      <c r="FH39" s="18">
        <v>0.3777826485300434</v>
      </c>
      <c r="FI39" s="18">
        <v>0</v>
      </c>
      <c r="FJ39" s="18">
        <v>0.13826901086051716</v>
      </c>
      <c r="FK39" s="18">
        <v>0</v>
      </c>
      <c r="FL39" s="18">
        <v>0</v>
      </c>
      <c r="FM39" s="18">
        <v>0</v>
      </c>
      <c r="FN39" s="18">
        <v>3.6856394739819304E-2</v>
      </c>
      <c r="FO39" s="18">
        <v>0</v>
      </c>
      <c r="FP39" s="18">
        <v>0.67751240015791458</v>
      </c>
      <c r="FQ39" s="18">
        <v>0</v>
      </c>
      <c r="FR39" s="18">
        <v>4.3654208804593661E-3</v>
      </c>
      <c r="FS39" s="18">
        <v>0</v>
      </c>
    </row>
    <row r="40" spans="2:175" x14ac:dyDescent="0.25">
      <c r="B40" s="17">
        <f>SUM(D40:FS40)-'Esc Med Regional'!K233</f>
        <v>0</v>
      </c>
      <c r="C40" s="16">
        <v>46753</v>
      </c>
      <c r="D40" s="18">
        <v>0</v>
      </c>
      <c r="E40" s="18">
        <v>0</v>
      </c>
      <c r="F40" s="18">
        <v>3.6520839743784193E-2</v>
      </c>
      <c r="G40" s="18">
        <v>0</v>
      </c>
      <c r="H40" s="18">
        <v>0</v>
      </c>
      <c r="I40" s="18">
        <v>12.525254751526596</v>
      </c>
      <c r="J40" s="18">
        <v>0</v>
      </c>
      <c r="K40" s="18">
        <v>0.17085103251813955</v>
      </c>
      <c r="L40" s="18">
        <v>0</v>
      </c>
      <c r="M40" s="18">
        <v>0.28592598196804453</v>
      </c>
      <c r="N40" s="18">
        <v>0.17965931019622852</v>
      </c>
      <c r="O40" s="18">
        <v>0.1037360731219396</v>
      </c>
      <c r="P40" s="18">
        <v>4.4743306264133281E-2</v>
      </c>
      <c r="Q40" s="18">
        <v>0</v>
      </c>
      <c r="R40" s="18">
        <v>0</v>
      </c>
      <c r="S40" s="18">
        <v>0.12199121541583402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8">
        <v>9.4483871970577713</v>
      </c>
      <c r="AB40" s="18">
        <v>0.13574458367772735</v>
      </c>
      <c r="AC40" s="18">
        <v>4.3255029268794105E-2</v>
      </c>
      <c r="AD40" s="18">
        <v>3.9059935294236796</v>
      </c>
      <c r="AE40" s="18">
        <v>0</v>
      </c>
      <c r="AF40" s="18">
        <v>0.31040338872117612</v>
      </c>
      <c r="AG40" s="18">
        <v>0</v>
      </c>
      <c r="AH40" s="18">
        <v>0</v>
      </c>
      <c r="AI40" s="18">
        <v>0.19557912422615989</v>
      </c>
      <c r="AJ40" s="18">
        <v>0.24012452131538103</v>
      </c>
      <c r="AK40" s="18">
        <v>0</v>
      </c>
      <c r="AL40" s="18">
        <v>0</v>
      </c>
      <c r="AM40" s="18">
        <v>0</v>
      </c>
      <c r="AN40" s="18">
        <v>2.1526554567301881</v>
      </c>
      <c r="AO40" s="18">
        <v>0</v>
      </c>
      <c r="AP40" s="18">
        <v>2.2772749059888553E-3</v>
      </c>
      <c r="AQ40" s="18">
        <v>0</v>
      </c>
      <c r="AR40" s="18">
        <v>0</v>
      </c>
      <c r="AS40" s="18">
        <v>0</v>
      </c>
      <c r="AT40" s="18">
        <v>0.25788093248849692</v>
      </c>
      <c r="AU40" s="18">
        <v>0</v>
      </c>
      <c r="AV40" s="18">
        <v>1.8634223612061138E-4</v>
      </c>
      <c r="AW40" s="18">
        <v>0</v>
      </c>
      <c r="AX40" s="18">
        <v>3.1580105279387827E-3</v>
      </c>
      <c r="AY40" s="18">
        <v>0</v>
      </c>
      <c r="AZ40" s="18">
        <v>5.1876256450492031</v>
      </c>
      <c r="BA40" s="18">
        <v>0</v>
      </c>
      <c r="BB40" s="18">
        <v>2.2312030903915312E-3</v>
      </c>
      <c r="BC40" s="18">
        <v>1.9426398784011247</v>
      </c>
      <c r="BD40" s="18">
        <v>0</v>
      </c>
      <c r="BE40" s="18">
        <v>0</v>
      </c>
      <c r="BF40" s="18">
        <v>7.6375798094171637E-3</v>
      </c>
      <c r="BG40" s="18">
        <v>0.52536496415525691</v>
      </c>
      <c r="BH40" s="18">
        <v>0.12405243995424123</v>
      </c>
      <c r="BI40" s="18">
        <v>0</v>
      </c>
      <c r="BJ40" s="18">
        <v>2.5058127015166426E-3</v>
      </c>
      <c r="BK40" s="18">
        <v>0</v>
      </c>
      <c r="BL40" s="18">
        <v>0</v>
      </c>
      <c r="BM40" s="18">
        <v>0.1184793359713182</v>
      </c>
      <c r="BN40" s="18">
        <v>0.44845220619647458</v>
      </c>
      <c r="BO40" s="18">
        <v>9.2771463001257534E-2</v>
      </c>
      <c r="BP40" s="18">
        <v>0.56470279094892917</v>
      </c>
      <c r="BQ40" s="18">
        <v>2.4028340973447258E-4</v>
      </c>
      <c r="BR40" s="18">
        <v>0</v>
      </c>
      <c r="BS40" s="18">
        <v>0</v>
      </c>
      <c r="BT40" s="18">
        <v>2.6627324793024208E-3</v>
      </c>
      <c r="BU40" s="18">
        <v>0.12036237330474754</v>
      </c>
      <c r="BV40" s="18">
        <v>0</v>
      </c>
      <c r="BW40" s="18">
        <v>0</v>
      </c>
      <c r="BX40" s="18">
        <v>0.71148162809530124</v>
      </c>
      <c r="BY40" s="18">
        <v>0</v>
      </c>
      <c r="BZ40" s="18">
        <v>0.12238516731526734</v>
      </c>
      <c r="CA40" s="18">
        <v>0.80395886651321036</v>
      </c>
      <c r="CB40" s="18">
        <v>0</v>
      </c>
      <c r="CC40" s="18">
        <v>0</v>
      </c>
      <c r="CD40" s="18">
        <v>0</v>
      </c>
      <c r="CE40" s="18">
        <v>0</v>
      </c>
      <c r="CF40" s="18">
        <v>0</v>
      </c>
      <c r="CG40" s="18">
        <v>0</v>
      </c>
      <c r="CH40" s="18">
        <v>0</v>
      </c>
      <c r="CI40" s="18">
        <v>0</v>
      </c>
      <c r="CJ40" s="18">
        <v>0</v>
      </c>
      <c r="CK40" s="18">
        <v>0</v>
      </c>
      <c r="CL40" s="18">
        <v>0</v>
      </c>
      <c r="CM40" s="18">
        <v>0.44515300228562005</v>
      </c>
      <c r="CN40" s="18">
        <v>0.74104587414058831</v>
      </c>
      <c r="CO40" s="18">
        <v>0.7477556702617113</v>
      </c>
      <c r="CP40" s="18">
        <v>0</v>
      </c>
      <c r="CQ40" s="18">
        <v>0</v>
      </c>
      <c r="CR40" s="18">
        <v>0</v>
      </c>
      <c r="CS40" s="18">
        <v>1.2589186150766443</v>
      </c>
      <c r="CT40" s="18">
        <v>0.33060886624489066</v>
      </c>
      <c r="CU40" s="18">
        <v>2.5304764465355681E-2</v>
      </c>
      <c r="CV40" s="18">
        <v>0.18107052999399353</v>
      </c>
      <c r="CW40" s="18">
        <v>0.18532610113173525</v>
      </c>
      <c r="CX40" s="18">
        <v>0</v>
      </c>
      <c r="CY40" s="18">
        <v>0</v>
      </c>
      <c r="CZ40" s="18">
        <v>0</v>
      </c>
      <c r="DA40" s="18">
        <v>0</v>
      </c>
      <c r="DB40" s="18">
        <v>0</v>
      </c>
      <c r="DC40" s="18">
        <v>1.2919929295772133E-2</v>
      </c>
      <c r="DD40" s="18">
        <v>0</v>
      </c>
      <c r="DE40" s="18">
        <v>0</v>
      </c>
      <c r="DF40" s="18">
        <v>0</v>
      </c>
      <c r="DG40" s="18">
        <v>0</v>
      </c>
      <c r="DH40" s="18">
        <v>0</v>
      </c>
      <c r="DI40" s="18">
        <v>0</v>
      </c>
      <c r="DJ40" s="18">
        <v>0</v>
      </c>
      <c r="DK40" s="18">
        <v>0</v>
      </c>
      <c r="DL40" s="18">
        <v>0</v>
      </c>
      <c r="DM40" s="18">
        <v>0</v>
      </c>
      <c r="DN40" s="18">
        <v>0</v>
      </c>
      <c r="DO40" s="18">
        <v>0</v>
      </c>
      <c r="DP40" s="18">
        <v>0</v>
      </c>
      <c r="DQ40" s="18">
        <v>0</v>
      </c>
      <c r="DR40" s="18">
        <v>0</v>
      </c>
      <c r="DS40" s="18">
        <v>0</v>
      </c>
      <c r="DT40" s="18">
        <v>0</v>
      </c>
      <c r="DU40" s="18">
        <v>0</v>
      </c>
      <c r="DV40" s="18">
        <v>4.303976378843041</v>
      </c>
      <c r="DW40" s="18">
        <v>0.99359814341846997</v>
      </c>
      <c r="DX40" s="18">
        <v>0</v>
      </c>
      <c r="DY40" s="18">
        <v>1.105330299374603</v>
      </c>
      <c r="DZ40" s="18">
        <v>0</v>
      </c>
      <c r="EA40" s="18">
        <v>0.6996428142643577</v>
      </c>
      <c r="EB40" s="18">
        <v>0</v>
      </c>
      <c r="EC40" s="18">
        <v>0</v>
      </c>
      <c r="ED40" s="18">
        <v>0</v>
      </c>
      <c r="EE40" s="18">
        <v>0</v>
      </c>
      <c r="EF40" s="18">
        <v>0</v>
      </c>
      <c r="EG40" s="18">
        <v>0</v>
      </c>
      <c r="EH40" s="18">
        <v>4.7899911638727053</v>
      </c>
      <c r="EI40" s="18">
        <v>2.242424583905593</v>
      </c>
      <c r="EJ40" s="18">
        <v>0.25113331343158846</v>
      </c>
      <c r="EK40" s="18">
        <v>0.31125022786454221</v>
      </c>
      <c r="EL40" s="18">
        <v>7.9953904306918136E-3</v>
      </c>
      <c r="EM40" s="18">
        <v>0</v>
      </c>
      <c r="EN40" s="18">
        <v>0.38426401003460742</v>
      </c>
      <c r="EO40" s="18">
        <v>2.3084956763760468E-2</v>
      </c>
      <c r="EP40" s="18">
        <v>0</v>
      </c>
      <c r="EQ40" s="18">
        <v>0</v>
      </c>
      <c r="ER40" s="18">
        <v>1.9584577619025274E-2</v>
      </c>
      <c r="ES40" s="18">
        <v>0</v>
      </c>
      <c r="ET40" s="18">
        <v>0</v>
      </c>
      <c r="EU40" s="18">
        <v>6.0161203894877639E-3</v>
      </c>
      <c r="EV40" s="18">
        <v>0</v>
      </c>
      <c r="EW40" s="18">
        <v>0</v>
      </c>
      <c r="EX40" s="18">
        <v>0</v>
      </c>
      <c r="EY40" s="18">
        <v>0</v>
      </c>
      <c r="EZ40" s="18">
        <v>6.1509757540399376E-2</v>
      </c>
      <c r="FA40" s="18">
        <v>0.12465392718516087</v>
      </c>
      <c r="FB40" s="18">
        <v>8.6730765687551933E-2</v>
      </c>
      <c r="FC40" s="18">
        <v>0</v>
      </c>
      <c r="FD40" s="18">
        <v>0</v>
      </c>
      <c r="FE40" s="18">
        <v>0</v>
      </c>
      <c r="FF40" s="18">
        <v>0</v>
      </c>
      <c r="FG40" s="18">
        <v>7.8141919168500853E-3</v>
      </c>
      <c r="FH40" s="18">
        <v>0.35823083781670234</v>
      </c>
      <c r="FI40" s="18">
        <v>0</v>
      </c>
      <c r="FJ40" s="18">
        <v>0.13111301907956921</v>
      </c>
      <c r="FK40" s="18">
        <v>0</v>
      </c>
      <c r="FL40" s="18">
        <v>0</v>
      </c>
      <c r="FM40" s="18">
        <v>0</v>
      </c>
      <c r="FN40" s="18">
        <v>3.4948924250285104E-2</v>
      </c>
      <c r="FO40" s="18">
        <v>0</v>
      </c>
      <c r="FP40" s="18">
        <v>0.64244833817578906</v>
      </c>
      <c r="FQ40" s="18">
        <v>0</v>
      </c>
      <c r="FR40" s="18">
        <v>4.1394923390853421E-3</v>
      </c>
      <c r="FS40" s="18">
        <v>0</v>
      </c>
    </row>
    <row r="41" spans="2:175" x14ac:dyDescent="0.25">
      <c r="B41" s="17">
        <f>SUM(D41:FS41)-'Esc Med Regional'!K234</f>
        <v>0</v>
      </c>
      <c r="C41" s="16">
        <v>46784</v>
      </c>
      <c r="D41" s="18">
        <v>0</v>
      </c>
      <c r="E41" s="18">
        <v>0</v>
      </c>
      <c r="F41" s="18">
        <v>3.9457813712957868E-2</v>
      </c>
      <c r="G41" s="18">
        <v>0</v>
      </c>
      <c r="H41" s="18">
        <v>0</v>
      </c>
      <c r="I41" s="18">
        <v>13.532524776547406</v>
      </c>
      <c r="J41" s="18">
        <v>0</v>
      </c>
      <c r="K41" s="18">
        <v>0.18459072302450649</v>
      </c>
      <c r="L41" s="18">
        <v>0</v>
      </c>
      <c r="M41" s="18">
        <v>0.30891989919563217</v>
      </c>
      <c r="N41" s="18">
        <v>0.19410735468446699</v>
      </c>
      <c r="O41" s="18">
        <v>0.11207843733264447</v>
      </c>
      <c r="P41" s="18">
        <v>4.8341523794574674E-2</v>
      </c>
      <c r="Q41" s="18">
        <v>0</v>
      </c>
      <c r="R41" s="18">
        <v>0</v>
      </c>
      <c r="S41" s="18">
        <v>0.13180164219292209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10.208218226221208</v>
      </c>
      <c r="AB41" s="18">
        <v>0.14666104429349555</v>
      </c>
      <c r="AC41" s="18">
        <v>4.6733560865809633E-2</v>
      </c>
      <c r="AD41" s="18">
        <v>4.2201101105362655</v>
      </c>
      <c r="AE41" s="18">
        <v>0</v>
      </c>
      <c r="AF41" s="18">
        <v>0.33536575757723602</v>
      </c>
      <c r="AG41" s="18">
        <v>0</v>
      </c>
      <c r="AH41" s="18">
        <v>0</v>
      </c>
      <c r="AI41" s="18">
        <v>0.21130742622567183</v>
      </c>
      <c r="AJ41" s="18">
        <v>0.25943512516269795</v>
      </c>
      <c r="AK41" s="18">
        <v>0</v>
      </c>
      <c r="AL41" s="18">
        <v>0</v>
      </c>
      <c r="AM41" s="18">
        <v>0</v>
      </c>
      <c r="AN41" s="18">
        <v>2.3257701245574052</v>
      </c>
      <c r="AO41" s="18">
        <v>0</v>
      </c>
      <c r="AP41" s="18">
        <v>2.4604113608585722E-3</v>
      </c>
      <c r="AQ41" s="18">
        <v>0</v>
      </c>
      <c r="AR41" s="18">
        <v>0</v>
      </c>
      <c r="AS41" s="18">
        <v>0</v>
      </c>
      <c r="AT41" s="18">
        <v>0.2786194913819533</v>
      </c>
      <c r="AU41" s="18">
        <v>0</v>
      </c>
      <c r="AV41" s="18">
        <v>2.1096170227052801E-4</v>
      </c>
      <c r="AW41" s="18">
        <v>0</v>
      </c>
      <c r="AX41" s="18">
        <v>3.5752456911110537E-3</v>
      </c>
      <c r="AY41" s="18">
        <v>0</v>
      </c>
      <c r="AZ41" s="18">
        <v>5.8730127941229249</v>
      </c>
      <c r="BA41" s="18">
        <v>0</v>
      </c>
      <c r="BB41" s="18">
        <v>2.5259888035023747E-3</v>
      </c>
      <c r="BC41" s="18">
        <v>2.1993007284771022</v>
      </c>
      <c r="BD41" s="18">
        <v>0</v>
      </c>
      <c r="BE41" s="18">
        <v>0</v>
      </c>
      <c r="BF41" s="18">
        <v>8.646653981219667E-3</v>
      </c>
      <c r="BG41" s="18">
        <v>0.59477598562116185</v>
      </c>
      <c r="BH41" s="18">
        <v>0.14044220166286006</v>
      </c>
      <c r="BI41" s="18">
        <v>0</v>
      </c>
      <c r="BJ41" s="18">
        <v>2.8368797331642052E-3</v>
      </c>
      <c r="BK41" s="18">
        <v>0</v>
      </c>
      <c r="BL41" s="18">
        <v>0</v>
      </c>
      <c r="BM41" s="18">
        <v>0.13413278127784806</v>
      </c>
      <c r="BN41" s="18">
        <v>0.5077015430090015</v>
      </c>
      <c r="BO41" s="18">
        <v>0.10502839380013115</v>
      </c>
      <c r="BP41" s="18">
        <v>0.63931111129521923</v>
      </c>
      <c r="BQ41" s="18">
        <v>2.7202956345410186E-4</v>
      </c>
      <c r="BR41" s="18">
        <v>0</v>
      </c>
      <c r="BS41" s="18">
        <v>0</v>
      </c>
      <c r="BT41" s="18">
        <v>3.0145316929709657E-3</v>
      </c>
      <c r="BU41" s="18">
        <v>0.13626460479552921</v>
      </c>
      <c r="BV41" s="18">
        <v>0</v>
      </c>
      <c r="BW41" s="18">
        <v>0</v>
      </c>
      <c r="BX41" s="18">
        <v>0.80548231319946773</v>
      </c>
      <c r="BY41" s="18">
        <v>0</v>
      </c>
      <c r="BZ41" s="18">
        <v>0.13855464958991323</v>
      </c>
      <c r="CA41" s="18">
        <v>0.91017760957496108</v>
      </c>
      <c r="CB41" s="18">
        <v>0</v>
      </c>
      <c r="CC41" s="18">
        <v>0</v>
      </c>
      <c r="CD41" s="18">
        <v>0</v>
      </c>
      <c r="CE41" s="18">
        <v>0</v>
      </c>
      <c r="CF41" s="18">
        <v>0</v>
      </c>
      <c r="CG41" s="18">
        <v>0</v>
      </c>
      <c r="CH41" s="18">
        <v>0</v>
      </c>
      <c r="CI41" s="18">
        <v>0</v>
      </c>
      <c r="CJ41" s="18">
        <v>0</v>
      </c>
      <c r="CK41" s="18">
        <v>0</v>
      </c>
      <c r="CL41" s="18">
        <v>0</v>
      </c>
      <c r="CM41" s="18">
        <v>0.3895551332530397</v>
      </c>
      <c r="CN41" s="18">
        <v>0.79057126852351345</v>
      </c>
      <c r="CO41" s="18">
        <v>0.79772949207770605</v>
      </c>
      <c r="CP41" s="18">
        <v>0</v>
      </c>
      <c r="CQ41" s="18">
        <v>0</v>
      </c>
      <c r="CR41" s="18">
        <v>0</v>
      </c>
      <c r="CS41" s="18">
        <v>1.343054352260235</v>
      </c>
      <c r="CT41" s="18">
        <v>0.35270403613738727</v>
      </c>
      <c r="CU41" s="18">
        <v>2.6995926218826308E-2</v>
      </c>
      <c r="CV41" s="18">
        <v>0.1865353936480417</v>
      </c>
      <c r="CW41" s="18">
        <v>0.19091940156695722</v>
      </c>
      <c r="CX41" s="18">
        <v>0</v>
      </c>
      <c r="CY41" s="18">
        <v>0</v>
      </c>
      <c r="CZ41" s="18">
        <v>0</v>
      </c>
      <c r="DA41" s="18">
        <v>0</v>
      </c>
      <c r="DB41" s="18">
        <v>0</v>
      </c>
      <c r="DC41" s="18">
        <v>1.3309863825834418E-2</v>
      </c>
      <c r="DD41" s="18">
        <v>0</v>
      </c>
      <c r="DE41" s="18">
        <v>0</v>
      </c>
      <c r="DF41" s="18">
        <v>0</v>
      </c>
      <c r="DG41" s="18">
        <v>0</v>
      </c>
      <c r="DH41" s="18">
        <v>0</v>
      </c>
      <c r="DI41" s="18">
        <v>0</v>
      </c>
      <c r="DJ41" s="18">
        <v>0</v>
      </c>
      <c r="DK41" s="18">
        <v>0</v>
      </c>
      <c r="DL41" s="18">
        <v>0</v>
      </c>
      <c r="DM41" s="18">
        <v>0</v>
      </c>
      <c r="DN41" s="18">
        <v>0</v>
      </c>
      <c r="DO41" s="18">
        <v>0</v>
      </c>
      <c r="DP41" s="18">
        <v>0</v>
      </c>
      <c r="DQ41" s="18">
        <v>0</v>
      </c>
      <c r="DR41" s="18">
        <v>0</v>
      </c>
      <c r="DS41" s="18">
        <v>0</v>
      </c>
      <c r="DT41" s="18">
        <v>0</v>
      </c>
      <c r="DU41" s="18">
        <v>0</v>
      </c>
      <c r="DV41" s="18">
        <v>4.8050478438426643</v>
      </c>
      <c r="DW41" s="18">
        <v>1.0169258959281862</v>
      </c>
      <c r="DX41" s="18">
        <v>0</v>
      </c>
      <c r="DY41" s="18">
        <v>1.1312813056602917</v>
      </c>
      <c r="DZ41" s="18">
        <v>0</v>
      </c>
      <c r="EA41" s="18">
        <v>0.71606906719615937</v>
      </c>
      <c r="EB41" s="18">
        <v>0</v>
      </c>
      <c r="EC41" s="18">
        <v>0</v>
      </c>
      <c r="ED41" s="18">
        <v>0</v>
      </c>
      <c r="EE41" s="18">
        <v>0</v>
      </c>
      <c r="EF41" s="18">
        <v>0</v>
      </c>
      <c r="EG41" s="18">
        <v>0</v>
      </c>
      <c r="EH41" s="18">
        <v>5.1148364719124002</v>
      </c>
      <c r="EI41" s="18">
        <v>2.3945002516455838</v>
      </c>
      <c r="EJ41" s="18">
        <v>0.26816455122927085</v>
      </c>
      <c r="EK41" s="18">
        <v>0.33235844553948601</v>
      </c>
      <c r="EL41" s="18">
        <v>8.5376179585722241E-3</v>
      </c>
      <c r="EM41" s="18">
        <v>0</v>
      </c>
      <c r="EN41" s="18">
        <v>0.41032384113612003</v>
      </c>
      <c r="EO41" s="18">
        <v>2.4650521215646395E-2</v>
      </c>
      <c r="EP41" s="18">
        <v>0</v>
      </c>
      <c r="EQ41" s="18">
        <v>0</v>
      </c>
      <c r="ER41" s="18">
        <v>2.0270848661292976E-2</v>
      </c>
      <c r="ES41" s="18">
        <v>0</v>
      </c>
      <c r="ET41" s="18">
        <v>0</v>
      </c>
      <c r="EU41" s="18">
        <v>6.2269336779035914E-3</v>
      </c>
      <c r="EV41" s="18">
        <v>0</v>
      </c>
      <c r="EW41" s="18">
        <v>0</v>
      </c>
      <c r="EX41" s="18">
        <v>0</v>
      </c>
      <c r="EY41" s="18">
        <v>0</v>
      </c>
      <c r="EZ41" s="18">
        <v>6.3665145633930512E-2</v>
      </c>
      <c r="FA41" s="18">
        <v>0.12902197546254721</v>
      </c>
      <c r="FB41" s="18">
        <v>8.9769933246991715E-2</v>
      </c>
      <c r="FC41" s="18">
        <v>0</v>
      </c>
      <c r="FD41" s="18">
        <v>0</v>
      </c>
      <c r="FE41" s="18">
        <v>0</v>
      </c>
      <c r="FF41" s="18">
        <v>0</v>
      </c>
      <c r="FG41" s="18">
        <v>8.0880121510963944E-3</v>
      </c>
      <c r="FH41" s="18">
        <v>0.37078374833758471</v>
      </c>
      <c r="FI41" s="18">
        <v>0</v>
      </c>
      <c r="FJ41" s="18">
        <v>0.13570740298760875</v>
      </c>
      <c r="FK41" s="18">
        <v>0</v>
      </c>
      <c r="FL41" s="18">
        <v>0</v>
      </c>
      <c r="FM41" s="18">
        <v>0</v>
      </c>
      <c r="FN41" s="18">
        <v>3.6173583527495078E-2</v>
      </c>
      <c r="FO41" s="18">
        <v>0</v>
      </c>
      <c r="FP41" s="18">
        <v>0.66496062816333257</v>
      </c>
      <c r="FQ41" s="18">
        <v>0</v>
      </c>
      <c r="FR41" s="18">
        <v>4.2845459510276072E-3</v>
      </c>
      <c r="FS41" s="18">
        <v>0</v>
      </c>
    </row>
    <row r="42" spans="2:175" x14ac:dyDescent="0.25">
      <c r="B42" s="17">
        <f>SUM(D42:FS42)-'Esc Med Regional'!K235</f>
        <v>0</v>
      </c>
      <c r="C42" s="16">
        <v>46813</v>
      </c>
      <c r="D42" s="18">
        <v>0</v>
      </c>
      <c r="E42" s="18">
        <v>0</v>
      </c>
      <c r="F42" s="18">
        <v>3.8408077653451125E-2</v>
      </c>
      <c r="G42" s="18">
        <v>0</v>
      </c>
      <c r="H42" s="18">
        <v>0</v>
      </c>
      <c r="I42" s="18">
        <v>13.172505355870657</v>
      </c>
      <c r="J42" s="18">
        <v>0</v>
      </c>
      <c r="K42" s="18">
        <v>0.17967986963514065</v>
      </c>
      <c r="L42" s="18">
        <v>0</v>
      </c>
      <c r="M42" s="18">
        <v>0.30070139119506478</v>
      </c>
      <c r="N42" s="18">
        <v>0.18894332073392822</v>
      </c>
      <c r="O42" s="18">
        <v>0.10909670149656579</v>
      </c>
      <c r="P42" s="18">
        <v>4.7055445425716561E-2</v>
      </c>
      <c r="Q42" s="18">
        <v>0</v>
      </c>
      <c r="R42" s="18">
        <v>0</v>
      </c>
      <c r="S42" s="18">
        <v>0.1282951900230524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9.936638689317995</v>
      </c>
      <c r="AB42" s="18">
        <v>0.14275927244572492</v>
      </c>
      <c r="AC42" s="18">
        <v>4.5490260758336044E-2</v>
      </c>
      <c r="AD42" s="18">
        <v>4.1078382601406602</v>
      </c>
      <c r="AE42" s="18">
        <v>0</v>
      </c>
      <c r="AF42" s="18">
        <v>0.32644368370325932</v>
      </c>
      <c r="AG42" s="18">
        <v>0</v>
      </c>
      <c r="AH42" s="18">
        <v>0</v>
      </c>
      <c r="AI42" s="18">
        <v>0.20568580140468476</v>
      </c>
      <c r="AJ42" s="18">
        <v>0.25253311057144112</v>
      </c>
      <c r="AK42" s="18">
        <v>0</v>
      </c>
      <c r="AL42" s="18">
        <v>0</v>
      </c>
      <c r="AM42" s="18">
        <v>0</v>
      </c>
      <c r="AN42" s="18">
        <v>2.263895313559714</v>
      </c>
      <c r="AO42" s="18">
        <v>0</v>
      </c>
      <c r="AP42" s="18">
        <v>2.3949545531017575E-3</v>
      </c>
      <c r="AQ42" s="18">
        <v>0</v>
      </c>
      <c r="AR42" s="18">
        <v>0</v>
      </c>
      <c r="AS42" s="18">
        <v>0</v>
      </c>
      <c r="AT42" s="18">
        <v>0.27120709572534812</v>
      </c>
      <c r="AU42" s="18">
        <v>0</v>
      </c>
      <c r="AV42" s="18">
        <v>1.9505457760958663E-4</v>
      </c>
      <c r="AW42" s="18">
        <v>0</v>
      </c>
      <c r="AX42" s="18">
        <v>3.3056617889624679E-3</v>
      </c>
      <c r="AY42" s="18">
        <v>0</v>
      </c>
      <c r="AZ42" s="18">
        <v>5.4301705832100842</v>
      </c>
      <c r="BA42" s="18">
        <v>0</v>
      </c>
      <c r="BB42" s="18">
        <v>2.335521916114787E-3</v>
      </c>
      <c r="BC42" s="18">
        <v>2.0334670701483413</v>
      </c>
      <c r="BD42" s="18">
        <v>0</v>
      </c>
      <c r="BE42" s="18">
        <v>0</v>
      </c>
      <c r="BF42" s="18">
        <v>7.9946711743929255E-3</v>
      </c>
      <c r="BG42" s="18">
        <v>0.54992814998662809</v>
      </c>
      <c r="BH42" s="18">
        <v>0.12985245202838203</v>
      </c>
      <c r="BI42" s="18">
        <v>0</v>
      </c>
      <c r="BJ42" s="18">
        <v>2.6229707673289149E-3</v>
      </c>
      <c r="BK42" s="18">
        <v>0</v>
      </c>
      <c r="BL42" s="18">
        <v>0</v>
      </c>
      <c r="BM42" s="18">
        <v>0.12401878025329531</v>
      </c>
      <c r="BN42" s="18">
        <v>0.46941937307827125</v>
      </c>
      <c r="BO42" s="18">
        <v>9.7108948065972742E-2</v>
      </c>
      <c r="BP42" s="18">
        <v>0.59110519792305194</v>
      </c>
      <c r="BQ42" s="18">
        <v>2.5151774481236167E-4</v>
      </c>
      <c r="BR42" s="18">
        <v>0</v>
      </c>
      <c r="BS42" s="18">
        <v>0</v>
      </c>
      <c r="BT42" s="18">
        <v>2.7872272537369878E-3</v>
      </c>
      <c r="BU42" s="18">
        <v>0.1259898580901922</v>
      </c>
      <c r="BV42" s="18">
        <v>0</v>
      </c>
      <c r="BW42" s="18">
        <v>0</v>
      </c>
      <c r="BX42" s="18">
        <v>0.74474660889700317</v>
      </c>
      <c r="BY42" s="18">
        <v>0</v>
      </c>
      <c r="BZ42" s="18">
        <v>0.12810722686029627</v>
      </c>
      <c r="CA42" s="18">
        <v>0.84154757605096064</v>
      </c>
      <c r="CB42" s="18">
        <v>0</v>
      </c>
      <c r="CC42" s="18">
        <v>0</v>
      </c>
      <c r="CD42" s="18">
        <v>0</v>
      </c>
      <c r="CE42" s="18">
        <v>0</v>
      </c>
      <c r="CF42" s="18">
        <v>0</v>
      </c>
      <c r="CG42" s="18">
        <v>0</v>
      </c>
      <c r="CH42" s="18">
        <v>0</v>
      </c>
      <c r="CI42" s="18">
        <v>0</v>
      </c>
      <c r="CJ42" s="18">
        <v>0</v>
      </c>
      <c r="CK42" s="18">
        <v>0</v>
      </c>
      <c r="CL42" s="18">
        <v>0</v>
      </c>
      <c r="CM42" s="18">
        <v>0.37980509078136238</v>
      </c>
      <c r="CN42" s="18">
        <v>0.79007506068082611</v>
      </c>
      <c r="CO42" s="18">
        <v>0.79722879132361568</v>
      </c>
      <c r="CP42" s="18">
        <v>0</v>
      </c>
      <c r="CQ42" s="18">
        <v>0</v>
      </c>
      <c r="CR42" s="18">
        <v>0</v>
      </c>
      <c r="CS42" s="18">
        <v>1.3422113743665511</v>
      </c>
      <c r="CT42" s="18">
        <v>0.35248265886775071</v>
      </c>
      <c r="CU42" s="18">
        <v>2.6978982028158453E-2</v>
      </c>
      <c r="CV42" s="18">
        <v>0.18890259956921962</v>
      </c>
      <c r="CW42" s="18">
        <v>0.1933422422355211</v>
      </c>
      <c r="CX42" s="18">
        <v>0</v>
      </c>
      <c r="CY42" s="18">
        <v>0</v>
      </c>
      <c r="CZ42" s="18">
        <v>0</v>
      </c>
      <c r="DA42" s="18">
        <v>0</v>
      </c>
      <c r="DB42" s="18">
        <v>0</v>
      </c>
      <c r="DC42" s="18">
        <v>1.3478771119203287E-2</v>
      </c>
      <c r="DD42" s="18">
        <v>0</v>
      </c>
      <c r="DE42" s="18">
        <v>0</v>
      </c>
      <c r="DF42" s="18">
        <v>0</v>
      </c>
      <c r="DG42" s="18">
        <v>0</v>
      </c>
      <c r="DH42" s="18">
        <v>0</v>
      </c>
      <c r="DI42" s="18">
        <v>0</v>
      </c>
      <c r="DJ42" s="18">
        <v>0</v>
      </c>
      <c r="DK42" s="18">
        <v>0</v>
      </c>
      <c r="DL42" s="18">
        <v>0</v>
      </c>
      <c r="DM42" s="18">
        <v>0</v>
      </c>
      <c r="DN42" s="18">
        <v>0</v>
      </c>
      <c r="DO42" s="18">
        <v>0</v>
      </c>
      <c r="DP42" s="18">
        <v>0</v>
      </c>
      <c r="DQ42" s="18">
        <v>0</v>
      </c>
      <c r="DR42" s="18">
        <v>0</v>
      </c>
      <c r="DS42" s="18">
        <v>0</v>
      </c>
      <c r="DT42" s="18">
        <v>0</v>
      </c>
      <c r="DU42" s="18">
        <v>0</v>
      </c>
      <c r="DV42" s="18">
        <v>4.5894137824526666</v>
      </c>
      <c r="DW42" s="18">
        <v>1.0236248228675071</v>
      </c>
      <c r="DX42" s="18">
        <v>0</v>
      </c>
      <c r="DY42" s="18">
        <v>1.1387335407196819</v>
      </c>
      <c r="DZ42" s="18">
        <v>0</v>
      </c>
      <c r="EA42" s="18">
        <v>0.72078612119572971</v>
      </c>
      <c r="EB42" s="18">
        <v>0</v>
      </c>
      <c r="EC42" s="18">
        <v>0</v>
      </c>
      <c r="ED42" s="18">
        <v>0</v>
      </c>
      <c r="EE42" s="18">
        <v>0</v>
      </c>
      <c r="EF42" s="18">
        <v>0</v>
      </c>
      <c r="EG42" s="18">
        <v>0</v>
      </c>
      <c r="EH42" s="18">
        <v>4.9668832562881349</v>
      </c>
      <c r="EI42" s="18">
        <v>2.325236255819024</v>
      </c>
      <c r="EJ42" s="18">
        <v>0.26040754709264119</v>
      </c>
      <c r="EK42" s="18">
        <v>0.32274455054450807</v>
      </c>
      <c r="EL42" s="18">
        <v>8.2906563914373222E-3</v>
      </c>
      <c r="EM42" s="18">
        <v>0</v>
      </c>
      <c r="EN42" s="18">
        <v>0.39845469691679553</v>
      </c>
      <c r="EO42" s="18">
        <v>2.3937473222675972E-2</v>
      </c>
      <c r="EP42" s="18">
        <v>0</v>
      </c>
      <c r="EQ42" s="18">
        <v>0</v>
      </c>
      <c r="ER42" s="18">
        <v>2.0484313119849214E-2</v>
      </c>
      <c r="ES42" s="18">
        <v>0</v>
      </c>
      <c r="ET42" s="18">
        <v>0</v>
      </c>
      <c r="EU42" s="18">
        <v>6.2925071054511731E-3</v>
      </c>
      <c r="EV42" s="18">
        <v>0</v>
      </c>
      <c r="EW42" s="18">
        <v>0</v>
      </c>
      <c r="EX42" s="18">
        <v>0</v>
      </c>
      <c r="EY42" s="18">
        <v>0</v>
      </c>
      <c r="EZ42" s="18">
        <v>6.4335578632012211E-2</v>
      </c>
      <c r="FA42" s="18">
        <v>0.13038065592995948</v>
      </c>
      <c r="FB42" s="18">
        <v>9.0715265655880423E-2</v>
      </c>
      <c r="FC42" s="18">
        <v>0</v>
      </c>
      <c r="FD42" s="18">
        <v>0</v>
      </c>
      <c r="FE42" s="18">
        <v>0</v>
      </c>
      <c r="FF42" s="18">
        <v>0</v>
      </c>
      <c r="FG42" s="18">
        <v>8.173183875451814E-3</v>
      </c>
      <c r="FH42" s="18">
        <v>0.37468832842709371</v>
      </c>
      <c r="FI42" s="18">
        <v>0</v>
      </c>
      <c r="FJ42" s="18">
        <v>0.13713648510374818</v>
      </c>
      <c r="FK42" s="18">
        <v>0</v>
      </c>
      <c r="FL42" s="18">
        <v>0</v>
      </c>
      <c r="FM42" s="18">
        <v>0</v>
      </c>
      <c r="FN42" s="18">
        <v>3.6554513529527023E-2</v>
      </c>
      <c r="FO42" s="18">
        <v>0</v>
      </c>
      <c r="FP42" s="18">
        <v>0.67196307107156394</v>
      </c>
      <c r="FQ42" s="18">
        <v>0</v>
      </c>
      <c r="FR42" s="18">
        <v>4.3296648454990479E-3</v>
      </c>
      <c r="FS42" s="18">
        <v>0</v>
      </c>
    </row>
    <row r="43" spans="2:175" x14ac:dyDescent="0.25">
      <c r="B43" s="17">
        <f>SUM(D43:FS43)-'Esc Med Regional'!K236</f>
        <v>0</v>
      </c>
      <c r="C43" s="16">
        <v>46844</v>
      </c>
      <c r="D43" s="18">
        <v>0</v>
      </c>
      <c r="E43" s="18">
        <v>0</v>
      </c>
      <c r="F43" s="18">
        <v>3.7219097454858387E-2</v>
      </c>
      <c r="G43" s="18">
        <v>0</v>
      </c>
      <c r="H43" s="18">
        <v>0</v>
      </c>
      <c r="I43" s="18">
        <v>12.76473050769156</v>
      </c>
      <c r="J43" s="18">
        <v>0</v>
      </c>
      <c r="K43" s="18">
        <v>0.17411760721186859</v>
      </c>
      <c r="L43" s="18">
        <v>0</v>
      </c>
      <c r="M43" s="18">
        <v>0.29139272432956509</v>
      </c>
      <c r="N43" s="18">
        <v>0.18309429415582215</v>
      </c>
      <c r="O43" s="18">
        <v>0.10571944791512954</v>
      </c>
      <c r="P43" s="18">
        <v>4.5598772864492682E-2</v>
      </c>
      <c r="Q43" s="18">
        <v>0</v>
      </c>
      <c r="R43" s="18">
        <v>0</v>
      </c>
      <c r="S43" s="18">
        <v>0.12432361816026756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9.6290349933254671</v>
      </c>
      <c r="AB43" s="18">
        <v>0.13833994301104227</v>
      </c>
      <c r="AC43" s="18">
        <v>4.4082040858384297E-2</v>
      </c>
      <c r="AD43" s="18">
        <v>3.9806739069960542</v>
      </c>
      <c r="AE43" s="18">
        <v>0</v>
      </c>
      <c r="AF43" s="18">
        <v>0.31633812519598603</v>
      </c>
      <c r="AG43" s="18">
        <v>0</v>
      </c>
      <c r="AH43" s="18">
        <v>0</v>
      </c>
      <c r="AI43" s="18">
        <v>0.19931848598711988</v>
      </c>
      <c r="AJ43" s="18">
        <v>0.24471556576569387</v>
      </c>
      <c r="AK43" s="18">
        <v>0</v>
      </c>
      <c r="AL43" s="18">
        <v>0</v>
      </c>
      <c r="AM43" s="18">
        <v>0</v>
      </c>
      <c r="AN43" s="18">
        <v>2.1938130062962173</v>
      </c>
      <c r="AO43" s="18">
        <v>0</v>
      </c>
      <c r="AP43" s="18">
        <v>2.3208151086374848E-3</v>
      </c>
      <c r="AQ43" s="18">
        <v>0</v>
      </c>
      <c r="AR43" s="18">
        <v>0</v>
      </c>
      <c r="AS43" s="18">
        <v>0</v>
      </c>
      <c r="AT43" s="18">
        <v>0.26281146943431688</v>
      </c>
      <c r="AU43" s="18">
        <v>0</v>
      </c>
      <c r="AV43" s="18">
        <v>1.9367089020523771E-4</v>
      </c>
      <c r="AW43" s="18">
        <v>0</v>
      </c>
      <c r="AX43" s="18">
        <v>3.2822119287413969E-3</v>
      </c>
      <c r="AY43" s="18">
        <v>0</v>
      </c>
      <c r="AZ43" s="18">
        <v>5.3916497818449773</v>
      </c>
      <c r="BA43" s="18">
        <v>0</v>
      </c>
      <c r="BB43" s="18">
        <v>2.3189540800890303E-3</v>
      </c>
      <c r="BC43" s="18">
        <v>2.0190419651002851</v>
      </c>
      <c r="BD43" s="18">
        <v>0</v>
      </c>
      <c r="BE43" s="18">
        <v>0</v>
      </c>
      <c r="BF43" s="18">
        <v>7.9379581972278349E-3</v>
      </c>
      <c r="BG43" s="18">
        <v>0.54602704362061172</v>
      </c>
      <c r="BH43" s="18">
        <v>0.12893129855176319</v>
      </c>
      <c r="BI43" s="18">
        <v>0</v>
      </c>
      <c r="BJ43" s="18">
        <v>2.6043638130230648E-3</v>
      </c>
      <c r="BK43" s="18">
        <v>0</v>
      </c>
      <c r="BL43" s="18">
        <v>0</v>
      </c>
      <c r="BM43" s="18">
        <v>0.12313900995391441</v>
      </c>
      <c r="BN43" s="18">
        <v>0.46608938368839986</v>
      </c>
      <c r="BO43" s="18">
        <v>9.6420072009152341E-2</v>
      </c>
      <c r="BP43" s="18">
        <v>0.58691198786341214</v>
      </c>
      <c r="BQ43" s="18">
        <v>2.4973351631728019E-4</v>
      </c>
      <c r="BR43" s="18">
        <v>0</v>
      </c>
      <c r="BS43" s="18">
        <v>0</v>
      </c>
      <c r="BT43" s="18">
        <v>2.7674550889853701E-3</v>
      </c>
      <c r="BU43" s="18">
        <v>0.12509610526546208</v>
      </c>
      <c r="BV43" s="18">
        <v>0</v>
      </c>
      <c r="BW43" s="18">
        <v>0</v>
      </c>
      <c r="BX43" s="18">
        <v>0.73946349011665369</v>
      </c>
      <c r="BY43" s="18">
        <v>0</v>
      </c>
      <c r="BZ43" s="18">
        <v>0.12719845374466368</v>
      </c>
      <c r="CA43" s="18">
        <v>0.83557776598337652</v>
      </c>
      <c r="CB43" s="18">
        <v>0</v>
      </c>
      <c r="CC43" s="18">
        <v>0</v>
      </c>
      <c r="CD43" s="18">
        <v>0</v>
      </c>
      <c r="CE43" s="18">
        <v>0</v>
      </c>
      <c r="CF43" s="18">
        <v>0</v>
      </c>
      <c r="CG43" s="18">
        <v>0</v>
      </c>
      <c r="CH43" s="18">
        <v>0</v>
      </c>
      <c r="CI43" s="18">
        <v>0</v>
      </c>
      <c r="CJ43" s="18">
        <v>0</v>
      </c>
      <c r="CK43" s="18">
        <v>0</v>
      </c>
      <c r="CL43" s="18">
        <v>0</v>
      </c>
      <c r="CM43" s="18">
        <v>0.37482711918655776</v>
      </c>
      <c r="CN43" s="18">
        <v>0.75459233653265934</v>
      </c>
      <c r="CO43" s="18">
        <v>0.76142478902902866</v>
      </c>
      <c r="CP43" s="18">
        <v>0</v>
      </c>
      <c r="CQ43" s="18">
        <v>0</v>
      </c>
      <c r="CR43" s="18">
        <v>0</v>
      </c>
      <c r="CS43" s="18">
        <v>1.2819318916751974</v>
      </c>
      <c r="CT43" s="18">
        <v>0.33665246048022135</v>
      </c>
      <c r="CU43" s="18">
        <v>2.5767340470610012E-2</v>
      </c>
      <c r="CV43" s="18">
        <v>0.18325801375786815</v>
      </c>
      <c r="CW43" s="18">
        <v>0.18756499576169688</v>
      </c>
      <c r="CX43" s="18">
        <v>0</v>
      </c>
      <c r="CY43" s="18">
        <v>0</v>
      </c>
      <c r="CZ43" s="18">
        <v>0</v>
      </c>
      <c r="DA43" s="18">
        <v>0</v>
      </c>
      <c r="DB43" s="18">
        <v>0</v>
      </c>
      <c r="DC43" s="18">
        <v>1.3076012870309895E-2</v>
      </c>
      <c r="DD43" s="18">
        <v>0</v>
      </c>
      <c r="DE43" s="18">
        <v>0</v>
      </c>
      <c r="DF43" s="18">
        <v>0</v>
      </c>
      <c r="DG43" s="18">
        <v>0</v>
      </c>
      <c r="DH43" s="18">
        <v>0</v>
      </c>
      <c r="DI43" s="18">
        <v>0</v>
      </c>
      <c r="DJ43" s="18">
        <v>0</v>
      </c>
      <c r="DK43" s="18">
        <v>0</v>
      </c>
      <c r="DL43" s="18">
        <v>0</v>
      </c>
      <c r="DM43" s="18">
        <v>0</v>
      </c>
      <c r="DN43" s="18">
        <v>0</v>
      </c>
      <c r="DO43" s="18">
        <v>0</v>
      </c>
      <c r="DP43" s="18">
        <v>0</v>
      </c>
      <c r="DQ43" s="18">
        <v>0</v>
      </c>
      <c r="DR43" s="18">
        <v>0</v>
      </c>
      <c r="DS43" s="18">
        <v>0</v>
      </c>
      <c r="DT43" s="18">
        <v>0</v>
      </c>
      <c r="DU43" s="18">
        <v>0</v>
      </c>
      <c r="DV43" s="18">
        <v>4.2862371651906956</v>
      </c>
      <c r="DW43" s="18">
        <v>0.98670622320671375</v>
      </c>
      <c r="DX43" s="18">
        <v>0</v>
      </c>
      <c r="DY43" s="18">
        <v>1.0976633685521306</v>
      </c>
      <c r="DZ43" s="18">
        <v>0</v>
      </c>
      <c r="EA43" s="18">
        <v>0.69478986391961484</v>
      </c>
      <c r="EB43" s="18">
        <v>0</v>
      </c>
      <c r="EC43" s="18">
        <v>0</v>
      </c>
      <c r="ED43" s="18">
        <v>0</v>
      </c>
      <c r="EE43" s="18">
        <v>0</v>
      </c>
      <c r="EF43" s="18">
        <v>0</v>
      </c>
      <c r="EG43" s="18">
        <v>0</v>
      </c>
      <c r="EH43" s="18">
        <v>4.7894268573716534</v>
      </c>
      <c r="EI43" s="18">
        <v>2.2421604049692392</v>
      </c>
      <c r="EJ43" s="18">
        <v>0.25110372753955817</v>
      </c>
      <c r="EK43" s="18">
        <v>0.31121355962841635</v>
      </c>
      <c r="EL43" s="18">
        <v>7.9944484976810556E-3</v>
      </c>
      <c r="EM43" s="18">
        <v>0</v>
      </c>
      <c r="EN43" s="18">
        <v>0.38421874008074652</v>
      </c>
      <c r="EO43" s="18">
        <v>2.3082237136368138E-2</v>
      </c>
      <c r="EP43" s="18">
        <v>0</v>
      </c>
      <c r="EQ43" s="18">
        <v>0</v>
      </c>
      <c r="ER43" s="18">
        <v>2.0713300303070725E-2</v>
      </c>
      <c r="ES43" s="18">
        <v>0</v>
      </c>
      <c r="ET43" s="18">
        <v>0</v>
      </c>
      <c r="EU43" s="18">
        <v>6.3628489064697473E-3</v>
      </c>
      <c r="EV43" s="18">
        <v>0</v>
      </c>
      <c r="EW43" s="18">
        <v>0</v>
      </c>
      <c r="EX43" s="18">
        <v>0</v>
      </c>
      <c r="EY43" s="18">
        <v>0</v>
      </c>
      <c r="EZ43" s="18">
        <v>6.5054764227627584E-2</v>
      </c>
      <c r="FA43" s="18">
        <v>0.13183813702650865</v>
      </c>
      <c r="FB43" s="18">
        <v>9.1729340818478999E-2</v>
      </c>
      <c r="FC43" s="18">
        <v>0</v>
      </c>
      <c r="FD43" s="18">
        <v>0</v>
      </c>
      <c r="FE43" s="18">
        <v>0</v>
      </c>
      <c r="FF43" s="18">
        <v>0</v>
      </c>
      <c r="FG43" s="18">
        <v>8.2645491237098908E-3</v>
      </c>
      <c r="FH43" s="18">
        <v>0.37887684206728789</v>
      </c>
      <c r="FI43" s="18">
        <v>0</v>
      </c>
      <c r="FJ43" s="18">
        <v>0.13866948732144896</v>
      </c>
      <c r="FK43" s="18">
        <v>0</v>
      </c>
      <c r="FL43" s="18">
        <v>0</v>
      </c>
      <c r="FM43" s="18">
        <v>0</v>
      </c>
      <c r="FN43" s="18">
        <v>3.6963144028298693E-2</v>
      </c>
      <c r="FO43" s="18">
        <v>0</v>
      </c>
      <c r="FP43" s="18">
        <v>0.67947471815356708</v>
      </c>
      <c r="FQ43" s="18">
        <v>0</v>
      </c>
      <c r="FR43" s="18">
        <v>4.3780646991560075E-3</v>
      </c>
      <c r="FS43" s="18">
        <v>0</v>
      </c>
    </row>
    <row r="44" spans="2:175" x14ac:dyDescent="0.25">
      <c r="B44" s="17">
        <f>SUM(D44:FS44)-'Esc Med Regional'!K237</f>
        <v>0</v>
      </c>
      <c r="C44" s="16">
        <v>46874</v>
      </c>
      <c r="D44" s="18">
        <v>0</v>
      </c>
      <c r="E44" s="18">
        <v>0</v>
      </c>
      <c r="F44" s="18">
        <v>3.8302006828061633E-2</v>
      </c>
      <c r="G44" s="18">
        <v>0</v>
      </c>
      <c r="H44" s="18">
        <v>0</v>
      </c>
      <c r="I44" s="18">
        <v>13.136127109394705</v>
      </c>
      <c r="J44" s="18">
        <v>0</v>
      </c>
      <c r="K44" s="18">
        <v>0.17918365130705768</v>
      </c>
      <c r="L44" s="18">
        <v>0</v>
      </c>
      <c r="M44" s="18">
        <v>0.29987095013400422</v>
      </c>
      <c r="N44" s="18">
        <v>0.18842151971688931</v>
      </c>
      <c r="O44" s="18">
        <v>0.10879541130236696</v>
      </c>
      <c r="P44" s="18">
        <v>4.6925493336460476E-2</v>
      </c>
      <c r="Q44" s="18">
        <v>0</v>
      </c>
      <c r="R44" s="18">
        <v>0</v>
      </c>
      <c r="S44" s="18">
        <v>0.12794087974431279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9.9091968715607237</v>
      </c>
      <c r="AB44" s="18">
        <v>0.14236501699777071</v>
      </c>
      <c r="AC44" s="18">
        <v>4.5364631208496119E-2</v>
      </c>
      <c r="AD44" s="18">
        <v>4.0964937247866366</v>
      </c>
      <c r="AE44" s="18">
        <v>0</v>
      </c>
      <c r="AF44" s="18">
        <v>0.32554215066414144</v>
      </c>
      <c r="AG44" s="18">
        <v>0</v>
      </c>
      <c r="AH44" s="18">
        <v>0</v>
      </c>
      <c r="AI44" s="18">
        <v>0.2051177630112315</v>
      </c>
      <c r="AJ44" s="18">
        <v>0.25183569489450519</v>
      </c>
      <c r="AK44" s="18">
        <v>0</v>
      </c>
      <c r="AL44" s="18">
        <v>0</v>
      </c>
      <c r="AM44" s="18">
        <v>0</v>
      </c>
      <c r="AN44" s="18">
        <v>2.2576431588262391</v>
      </c>
      <c r="AO44" s="18">
        <v>0</v>
      </c>
      <c r="AP44" s="18">
        <v>2.3883404546688721E-3</v>
      </c>
      <c r="AQ44" s="18">
        <v>0</v>
      </c>
      <c r="AR44" s="18">
        <v>0</v>
      </c>
      <c r="AS44" s="18">
        <v>0</v>
      </c>
      <c r="AT44" s="18">
        <v>0.27045810847442048</v>
      </c>
      <c r="AU44" s="18">
        <v>0</v>
      </c>
      <c r="AV44" s="18">
        <v>1.9620421622820549E-4</v>
      </c>
      <c r="AW44" s="18">
        <v>0</v>
      </c>
      <c r="AX44" s="18">
        <v>3.325145138183272E-3</v>
      </c>
      <c r="AY44" s="18">
        <v>0</v>
      </c>
      <c r="AZ44" s="18">
        <v>5.4621756449966457</v>
      </c>
      <c r="BA44" s="18">
        <v>0</v>
      </c>
      <c r="BB44" s="18">
        <v>2.3492873258903553E-3</v>
      </c>
      <c r="BC44" s="18">
        <v>2.0454521888888584</v>
      </c>
      <c r="BD44" s="18">
        <v>0</v>
      </c>
      <c r="BE44" s="18">
        <v>0</v>
      </c>
      <c r="BF44" s="18">
        <v>8.04179123093237E-3</v>
      </c>
      <c r="BG44" s="18">
        <v>0.55316938967676077</v>
      </c>
      <c r="BH44" s="18">
        <v>0.1306177936850797</v>
      </c>
      <c r="BI44" s="18">
        <v>0</v>
      </c>
      <c r="BJ44" s="18">
        <v>2.6384303813845526E-3</v>
      </c>
      <c r="BK44" s="18">
        <v>0</v>
      </c>
      <c r="BL44" s="18">
        <v>0</v>
      </c>
      <c r="BM44" s="18">
        <v>0.1247497386392019</v>
      </c>
      <c r="BN44" s="18">
        <v>0.47218609942856898</v>
      </c>
      <c r="BO44" s="18">
        <v>9.7681301702981713E-2</v>
      </c>
      <c r="BP44" s="18">
        <v>0.59458913237630462</v>
      </c>
      <c r="BQ44" s="18">
        <v>2.5300017355742285E-4</v>
      </c>
      <c r="BR44" s="18">
        <v>0</v>
      </c>
      <c r="BS44" s="18">
        <v>0</v>
      </c>
      <c r="BT44" s="18">
        <v>2.8036549845240942E-3</v>
      </c>
      <c r="BU44" s="18">
        <v>0.12673243387687641</v>
      </c>
      <c r="BV44" s="18">
        <v>0</v>
      </c>
      <c r="BW44" s="18">
        <v>0</v>
      </c>
      <c r="BX44" s="18">
        <v>0.74913609553795324</v>
      </c>
      <c r="BY44" s="18">
        <v>0</v>
      </c>
      <c r="BZ44" s="18">
        <v>0.12886228227672206</v>
      </c>
      <c r="CA44" s="18">
        <v>0.84650760111004819</v>
      </c>
      <c r="CB44" s="18">
        <v>0</v>
      </c>
      <c r="CC44" s="18">
        <v>0</v>
      </c>
      <c r="CD44" s="18">
        <v>0</v>
      </c>
      <c r="CE44" s="18">
        <v>0</v>
      </c>
      <c r="CF44" s="18">
        <v>0</v>
      </c>
      <c r="CG44" s="18">
        <v>0</v>
      </c>
      <c r="CH44" s="18">
        <v>0</v>
      </c>
      <c r="CI44" s="18">
        <v>0</v>
      </c>
      <c r="CJ44" s="18">
        <v>0</v>
      </c>
      <c r="CK44" s="18">
        <v>0</v>
      </c>
      <c r="CL44" s="18">
        <v>0</v>
      </c>
      <c r="CM44" s="18">
        <v>0.382551375919779</v>
      </c>
      <c r="CN44" s="18">
        <v>0.77761005876606526</v>
      </c>
      <c r="CO44" s="18">
        <v>0.78465092511203316</v>
      </c>
      <c r="CP44" s="18">
        <v>0</v>
      </c>
      <c r="CQ44" s="18">
        <v>0</v>
      </c>
      <c r="CR44" s="18">
        <v>0</v>
      </c>
      <c r="CS44" s="18">
        <v>1.3210353264388066</v>
      </c>
      <c r="CT44" s="18">
        <v>0.34692154545414627</v>
      </c>
      <c r="CU44" s="18">
        <v>2.6553335049313811E-2</v>
      </c>
      <c r="CV44" s="18">
        <v>0.18345102414405395</v>
      </c>
      <c r="CW44" s="18">
        <v>0.18776254233291934</v>
      </c>
      <c r="CX44" s="18">
        <v>0</v>
      </c>
      <c r="CY44" s="18">
        <v>0</v>
      </c>
      <c r="CZ44" s="18">
        <v>0</v>
      </c>
      <c r="DA44" s="18">
        <v>0</v>
      </c>
      <c r="DB44" s="18">
        <v>0</v>
      </c>
      <c r="DC44" s="18">
        <v>1.3089784744413056E-2</v>
      </c>
      <c r="DD44" s="18">
        <v>0</v>
      </c>
      <c r="DE44" s="18">
        <v>0</v>
      </c>
      <c r="DF44" s="18">
        <v>0</v>
      </c>
      <c r="DG44" s="18">
        <v>0</v>
      </c>
      <c r="DH44" s="18">
        <v>0</v>
      </c>
      <c r="DI44" s="18">
        <v>0</v>
      </c>
      <c r="DJ44" s="18">
        <v>0</v>
      </c>
      <c r="DK44" s="18">
        <v>0</v>
      </c>
      <c r="DL44" s="18">
        <v>0</v>
      </c>
      <c r="DM44" s="18">
        <v>0</v>
      </c>
      <c r="DN44" s="18">
        <v>0</v>
      </c>
      <c r="DO44" s="18">
        <v>0</v>
      </c>
      <c r="DP44" s="18">
        <v>0</v>
      </c>
      <c r="DQ44" s="18">
        <v>0</v>
      </c>
      <c r="DR44" s="18">
        <v>0</v>
      </c>
      <c r="DS44" s="18">
        <v>0</v>
      </c>
      <c r="DT44" s="18">
        <v>0</v>
      </c>
      <c r="DU44" s="18">
        <v>0</v>
      </c>
      <c r="DV44" s="18">
        <v>4.4460805556322232</v>
      </c>
      <c r="DW44" s="18">
        <v>0.98171182012015024</v>
      </c>
      <c r="DX44" s="18">
        <v>0</v>
      </c>
      <c r="DY44" s="18">
        <v>1.0921073345604853</v>
      </c>
      <c r="DZ44" s="18">
        <v>0</v>
      </c>
      <c r="EA44" s="18">
        <v>0.6912730515602119</v>
      </c>
      <c r="EB44" s="18">
        <v>0</v>
      </c>
      <c r="EC44" s="18">
        <v>0</v>
      </c>
      <c r="ED44" s="18">
        <v>0</v>
      </c>
      <c r="EE44" s="18">
        <v>0</v>
      </c>
      <c r="EF44" s="18">
        <v>0</v>
      </c>
      <c r="EG44" s="18">
        <v>0</v>
      </c>
      <c r="EH44" s="18">
        <v>4.8216199172463838</v>
      </c>
      <c r="EI44" s="18">
        <v>2.2572315202227955</v>
      </c>
      <c r="EJ44" s="18">
        <v>0.25279156985893864</v>
      </c>
      <c r="EK44" s="18">
        <v>0.31330544182169484</v>
      </c>
      <c r="EL44" s="18">
        <v>8.04818473101661E-3</v>
      </c>
      <c r="EM44" s="18">
        <v>0</v>
      </c>
      <c r="EN44" s="18">
        <v>0.38680134072854117</v>
      </c>
      <c r="EO44" s="18">
        <v>2.3237388862097093E-2</v>
      </c>
      <c r="EP44" s="18">
        <v>0</v>
      </c>
      <c r="EQ44" s="18">
        <v>0</v>
      </c>
      <c r="ER44" s="18">
        <v>1.9210338499086734E-2</v>
      </c>
      <c r="ES44" s="18">
        <v>0</v>
      </c>
      <c r="ET44" s="18">
        <v>0</v>
      </c>
      <c r="EU44" s="18">
        <v>5.9011591355968935E-3</v>
      </c>
      <c r="EV44" s="18">
        <v>0</v>
      </c>
      <c r="EW44" s="18">
        <v>0</v>
      </c>
      <c r="EX44" s="18">
        <v>0</v>
      </c>
      <c r="EY44" s="18">
        <v>0</v>
      </c>
      <c r="EZ44" s="18">
        <v>6.0334375667103826E-2</v>
      </c>
      <c r="FA44" s="18">
        <v>0.12227193167246013</v>
      </c>
      <c r="FB44" s="18">
        <v>8.5073438884089275E-2</v>
      </c>
      <c r="FC44" s="18">
        <v>0</v>
      </c>
      <c r="FD44" s="18">
        <v>0</v>
      </c>
      <c r="FE44" s="18">
        <v>0</v>
      </c>
      <c r="FF44" s="18">
        <v>0</v>
      </c>
      <c r="FG44" s="18">
        <v>7.6648715504434089E-3</v>
      </c>
      <c r="FH44" s="18">
        <v>0.35138545181516129</v>
      </c>
      <c r="FI44" s="18">
        <v>0</v>
      </c>
      <c r="FJ44" s="18">
        <v>0.12860759762870488</v>
      </c>
      <c r="FK44" s="18">
        <v>0</v>
      </c>
      <c r="FL44" s="18">
        <v>0</v>
      </c>
      <c r="FM44" s="18">
        <v>0</v>
      </c>
      <c r="FN44" s="18">
        <v>3.4281089849735165E-2</v>
      </c>
      <c r="FO44" s="18">
        <v>0</v>
      </c>
      <c r="FP44" s="18">
        <v>0.63017187731143409</v>
      </c>
      <c r="FQ44" s="18">
        <v>0</v>
      </c>
      <c r="FR44" s="18">
        <v>4.0603913239852405E-3</v>
      </c>
      <c r="FS44" s="18">
        <v>0</v>
      </c>
    </row>
    <row r="45" spans="2:175" x14ac:dyDescent="0.25">
      <c r="B45" s="17">
        <f>SUM(D45:FS45)-'Esc Med Regional'!K238</f>
        <v>0</v>
      </c>
      <c r="C45" s="16">
        <v>46905</v>
      </c>
      <c r="D45" s="18">
        <v>0</v>
      </c>
      <c r="E45" s="18">
        <v>0</v>
      </c>
      <c r="F45" s="18">
        <v>3.84871745481975E-2</v>
      </c>
      <c r="G45" s="18">
        <v>0</v>
      </c>
      <c r="H45" s="18">
        <v>0</v>
      </c>
      <c r="I45" s="18">
        <v>13.199632573199269</v>
      </c>
      <c r="J45" s="18">
        <v>0</v>
      </c>
      <c r="K45" s="18">
        <v>0.18004989908219618</v>
      </c>
      <c r="L45" s="18">
        <v>0</v>
      </c>
      <c r="M45" s="18">
        <v>0.30132065015678755</v>
      </c>
      <c r="N45" s="18">
        <v>0.18933242716325713</v>
      </c>
      <c r="O45" s="18">
        <v>0.10932137325424421</v>
      </c>
      <c r="P45" s="18">
        <v>4.7152350551967974E-2</v>
      </c>
      <c r="Q45" s="18">
        <v>0</v>
      </c>
      <c r="R45" s="18">
        <v>0</v>
      </c>
      <c r="S45" s="18">
        <v>0.12855939879791692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9.9571020218396917</v>
      </c>
      <c r="AB45" s="18">
        <v>0.14305326828817744</v>
      </c>
      <c r="AC45" s="18">
        <v>4.5583942571824666E-2</v>
      </c>
      <c r="AD45" s="18">
        <v>4.1162978673469652</v>
      </c>
      <c r="AE45" s="18">
        <v>0</v>
      </c>
      <c r="AF45" s="18">
        <v>0.32711595587276154</v>
      </c>
      <c r="AG45" s="18">
        <v>0</v>
      </c>
      <c r="AH45" s="18">
        <v>0</v>
      </c>
      <c r="AI45" s="18">
        <v>0.20610938699340708</v>
      </c>
      <c r="AJ45" s="18">
        <v>0.25305317265439853</v>
      </c>
      <c r="AK45" s="18">
        <v>0</v>
      </c>
      <c r="AL45" s="18">
        <v>0</v>
      </c>
      <c r="AM45" s="18">
        <v>0</v>
      </c>
      <c r="AN45" s="18">
        <v>2.2685575382862186</v>
      </c>
      <c r="AO45" s="18">
        <v>0</v>
      </c>
      <c r="AP45" s="18">
        <v>2.3998866788363035E-3</v>
      </c>
      <c r="AQ45" s="18">
        <v>0</v>
      </c>
      <c r="AR45" s="18">
        <v>0</v>
      </c>
      <c r="AS45" s="18">
        <v>0</v>
      </c>
      <c r="AT45" s="18">
        <v>0.27176561467281046</v>
      </c>
      <c r="AU45" s="18">
        <v>0</v>
      </c>
      <c r="AV45" s="18">
        <v>1.9421512388314709E-4</v>
      </c>
      <c r="AW45" s="18">
        <v>0</v>
      </c>
      <c r="AX45" s="18">
        <v>3.2914352573880715E-3</v>
      </c>
      <c r="AY45" s="18">
        <v>0</v>
      </c>
      <c r="AZ45" s="18">
        <v>5.4068008321017462</v>
      </c>
      <c r="BA45" s="18">
        <v>0</v>
      </c>
      <c r="BB45" s="18">
        <v>2.3254705622850506E-3</v>
      </c>
      <c r="BC45" s="18">
        <v>2.0247156656412155</v>
      </c>
      <c r="BD45" s="18">
        <v>0</v>
      </c>
      <c r="BE45" s="18">
        <v>0</v>
      </c>
      <c r="BF45" s="18">
        <v>7.9602646170526727E-3</v>
      </c>
      <c r="BG45" s="18">
        <v>0.5475614317048132</v>
      </c>
      <c r="BH45" s="18">
        <v>0.12929360780089244</v>
      </c>
      <c r="BI45" s="18">
        <v>0</v>
      </c>
      <c r="BJ45" s="18">
        <v>2.6116823237970566E-3</v>
      </c>
      <c r="BK45" s="18">
        <v>0</v>
      </c>
      <c r="BL45" s="18">
        <v>0</v>
      </c>
      <c r="BM45" s="18">
        <v>0.12348504231949253</v>
      </c>
      <c r="BN45" s="18">
        <v>0.4673991393220443</v>
      </c>
      <c r="BO45" s="18">
        <v>9.6691021610087302E-2</v>
      </c>
      <c r="BP45" s="18">
        <v>0.58856126654140817</v>
      </c>
      <c r="BQ45" s="18">
        <v>2.5043529132300546E-4</v>
      </c>
      <c r="BR45" s="18">
        <v>0</v>
      </c>
      <c r="BS45" s="18">
        <v>0</v>
      </c>
      <c r="BT45" s="18">
        <v>2.7752319018039175E-3</v>
      </c>
      <c r="BU45" s="18">
        <v>0.12544763725557487</v>
      </c>
      <c r="BV45" s="18">
        <v>0</v>
      </c>
      <c r="BW45" s="18">
        <v>0</v>
      </c>
      <c r="BX45" s="18">
        <v>0.74154145306957553</v>
      </c>
      <c r="BY45" s="18">
        <v>0</v>
      </c>
      <c r="BZ45" s="18">
        <v>0.12755589353456956</v>
      </c>
      <c r="CA45" s="18">
        <v>0.83792581922089981</v>
      </c>
      <c r="CB45" s="18">
        <v>0</v>
      </c>
      <c r="CC45" s="18">
        <v>0</v>
      </c>
      <c r="CD45" s="18">
        <v>0</v>
      </c>
      <c r="CE45" s="18">
        <v>0</v>
      </c>
      <c r="CF45" s="18">
        <v>0</v>
      </c>
      <c r="CG45" s="18">
        <v>0</v>
      </c>
      <c r="CH45" s="18">
        <v>0</v>
      </c>
      <c r="CI45" s="18">
        <v>0</v>
      </c>
      <c r="CJ45" s="18">
        <v>0</v>
      </c>
      <c r="CK45" s="18">
        <v>0</v>
      </c>
      <c r="CL45" s="18">
        <v>0</v>
      </c>
      <c r="CM45" s="18">
        <v>0.37093636233364313</v>
      </c>
      <c r="CN45" s="18">
        <v>0.75233826851499741</v>
      </c>
      <c r="CO45" s="18">
        <v>0.75915031156389601</v>
      </c>
      <c r="CP45" s="18">
        <v>0</v>
      </c>
      <c r="CQ45" s="18">
        <v>0</v>
      </c>
      <c r="CR45" s="18">
        <v>0</v>
      </c>
      <c r="CS45" s="18">
        <v>1.2781025900272065</v>
      </c>
      <c r="CT45" s="18">
        <v>0.33564683465088613</v>
      </c>
      <c r="CU45" s="18">
        <v>2.5690369985696411E-2</v>
      </c>
      <c r="CV45" s="18">
        <v>0.19237498523495628</v>
      </c>
      <c r="CW45" s="18">
        <v>0.19689623689759031</v>
      </c>
      <c r="CX45" s="18">
        <v>0</v>
      </c>
      <c r="CY45" s="18">
        <v>0</v>
      </c>
      <c r="CZ45" s="18">
        <v>0</v>
      </c>
      <c r="DA45" s="18">
        <v>0</v>
      </c>
      <c r="DB45" s="18">
        <v>0</v>
      </c>
      <c r="DC45" s="18">
        <v>1.3726536325890749E-2</v>
      </c>
      <c r="DD45" s="18">
        <v>0</v>
      </c>
      <c r="DE45" s="18">
        <v>0</v>
      </c>
      <c r="DF45" s="18">
        <v>0</v>
      </c>
      <c r="DG45" s="18">
        <v>0</v>
      </c>
      <c r="DH45" s="18">
        <v>0</v>
      </c>
      <c r="DI45" s="18">
        <v>0</v>
      </c>
      <c r="DJ45" s="18">
        <v>0</v>
      </c>
      <c r="DK45" s="18">
        <v>0</v>
      </c>
      <c r="DL45" s="18">
        <v>0</v>
      </c>
      <c r="DM45" s="18">
        <v>0</v>
      </c>
      <c r="DN45" s="18">
        <v>0</v>
      </c>
      <c r="DO45" s="18">
        <v>0</v>
      </c>
      <c r="DP45" s="18">
        <v>0</v>
      </c>
      <c r="DQ45" s="18">
        <v>0</v>
      </c>
      <c r="DR45" s="18">
        <v>0</v>
      </c>
      <c r="DS45" s="18">
        <v>0</v>
      </c>
      <c r="DT45" s="18">
        <v>0</v>
      </c>
      <c r="DU45" s="18">
        <v>0</v>
      </c>
      <c r="DV45" s="18">
        <v>4.4276978573168133</v>
      </c>
      <c r="DW45" s="18">
        <v>1.0230352190559187</v>
      </c>
      <c r="DX45" s="18">
        <v>0</v>
      </c>
      <c r="DY45" s="18">
        <v>1.1380776347461328</v>
      </c>
      <c r="DZ45" s="18">
        <v>0</v>
      </c>
      <c r="EA45" s="18">
        <v>0.72037095126735051</v>
      </c>
      <c r="EB45" s="18">
        <v>0</v>
      </c>
      <c r="EC45" s="18">
        <v>0</v>
      </c>
      <c r="ED45" s="18">
        <v>0</v>
      </c>
      <c r="EE45" s="18">
        <v>0</v>
      </c>
      <c r="EF45" s="18">
        <v>0</v>
      </c>
      <c r="EG45" s="18">
        <v>0</v>
      </c>
      <c r="EH45" s="18">
        <v>4.7655954151103748</v>
      </c>
      <c r="EI45" s="18">
        <v>2.2310037639299662</v>
      </c>
      <c r="EJ45" s="18">
        <v>0.24985427449169709</v>
      </c>
      <c r="EK45" s="18">
        <v>0.30966500941602582</v>
      </c>
      <c r="EL45" s="18">
        <v>7.9546693668044646E-3</v>
      </c>
      <c r="EM45" s="18">
        <v>0</v>
      </c>
      <c r="EN45" s="18">
        <v>0.38230692745835676</v>
      </c>
      <c r="EO45" s="18">
        <v>2.2967383518605954E-2</v>
      </c>
      <c r="EP45" s="18">
        <v>0</v>
      </c>
      <c r="EQ45" s="18">
        <v>0</v>
      </c>
      <c r="ER45" s="18">
        <v>1.9809400907172297E-2</v>
      </c>
      <c r="ES45" s="18">
        <v>0</v>
      </c>
      <c r="ET45" s="18">
        <v>0</v>
      </c>
      <c r="EU45" s="18">
        <v>6.0851830976127045E-3</v>
      </c>
      <c r="EV45" s="18">
        <v>0</v>
      </c>
      <c r="EW45" s="18">
        <v>0</v>
      </c>
      <c r="EX45" s="18">
        <v>0</v>
      </c>
      <c r="EY45" s="18">
        <v>0</v>
      </c>
      <c r="EZ45" s="18">
        <v>6.221586548984654E-2</v>
      </c>
      <c r="FA45" s="18">
        <v>0.12608490549551171</v>
      </c>
      <c r="FB45" s="18">
        <v>8.7726400942225086E-2</v>
      </c>
      <c r="FC45" s="18">
        <v>0</v>
      </c>
      <c r="FD45" s="18">
        <v>0</v>
      </c>
      <c r="FE45" s="18">
        <v>0</v>
      </c>
      <c r="FF45" s="18">
        <v>0</v>
      </c>
      <c r="FG45" s="18">
        <v>7.9038957825720325E-3</v>
      </c>
      <c r="FH45" s="18">
        <v>0.36234318766872953</v>
      </c>
      <c r="FI45" s="18">
        <v>0</v>
      </c>
      <c r="FJ45" s="18">
        <v>0.1326181452375986</v>
      </c>
      <c r="FK45" s="18">
        <v>0</v>
      </c>
      <c r="FL45" s="18">
        <v>0</v>
      </c>
      <c r="FM45" s="18">
        <v>0</v>
      </c>
      <c r="FN45" s="18">
        <v>3.5350124226102675E-2</v>
      </c>
      <c r="FO45" s="18">
        <v>0</v>
      </c>
      <c r="FP45" s="18">
        <v>0.64982339372526188</v>
      </c>
      <c r="FQ45" s="18">
        <v>0</v>
      </c>
      <c r="FR45" s="18">
        <v>4.1870120914658327E-3</v>
      </c>
      <c r="FS45" s="18">
        <v>0</v>
      </c>
    </row>
    <row r="46" spans="2:175" x14ac:dyDescent="0.25">
      <c r="B46" s="17">
        <f>SUM(D46:FS46)-'Esc Med Regional'!K239</f>
        <v>0</v>
      </c>
      <c r="C46" s="16">
        <v>46935</v>
      </c>
      <c r="D46" s="18">
        <v>0</v>
      </c>
      <c r="E46" s="18">
        <v>0</v>
      </c>
      <c r="F46" s="18">
        <v>3.8437770378352915E-2</v>
      </c>
      <c r="G46" s="18">
        <v>0</v>
      </c>
      <c r="H46" s="18">
        <v>0</v>
      </c>
      <c r="I46" s="18">
        <v>13.182688827725933</v>
      </c>
      <c r="J46" s="18">
        <v>0</v>
      </c>
      <c r="K46" s="18">
        <v>0.17981877752289288</v>
      </c>
      <c r="L46" s="18">
        <v>0</v>
      </c>
      <c r="M46" s="18">
        <v>0.30093385905682296</v>
      </c>
      <c r="N46" s="18">
        <v>0.18908939006067771</v>
      </c>
      <c r="O46" s="18">
        <v>0.1091810425660267</v>
      </c>
      <c r="P46" s="18">
        <v>4.7091823304577451E-2</v>
      </c>
      <c r="Q46" s="18">
        <v>0</v>
      </c>
      <c r="R46" s="18">
        <v>0</v>
      </c>
      <c r="S46" s="18">
        <v>0.12839437316410801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9.9443205598274353</v>
      </c>
      <c r="AB46" s="18">
        <v>0.14286963755803689</v>
      </c>
      <c r="AC46" s="18">
        <v>4.5525428615748618E-2</v>
      </c>
      <c r="AD46" s="18">
        <v>4.1110139700134614</v>
      </c>
      <c r="AE46" s="18">
        <v>0</v>
      </c>
      <c r="AF46" s="18">
        <v>0.32669605255607159</v>
      </c>
      <c r="AG46" s="18">
        <v>0</v>
      </c>
      <c r="AH46" s="18">
        <v>0</v>
      </c>
      <c r="AI46" s="18">
        <v>0.20584481409916058</v>
      </c>
      <c r="AJ46" s="18">
        <v>0.25272834023767038</v>
      </c>
      <c r="AK46" s="18">
        <v>0</v>
      </c>
      <c r="AL46" s="18">
        <v>0</v>
      </c>
      <c r="AM46" s="18">
        <v>0</v>
      </c>
      <c r="AN46" s="18">
        <v>2.2656454980224328</v>
      </c>
      <c r="AO46" s="18">
        <v>0</v>
      </c>
      <c r="AP46" s="18">
        <v>2.3968060575519194E-3</v>
      </c>
      <c r="AQ46" s="18">
        <v>0</v>
      </c>
      <c r="AR46" s="18">
        <v>0</v>
      </c>
      <c r="AS46" s="18">
        <v>0</v>
      </c>
      <c r="AT46" s="18">
        <v>0.27141676197726117</v>
      </c>
      <c r="AU46" s="18">
        <v>0</v>
      </c>
      <c r="AV46" s="18">
        <v>1.9349512750359315E-4</v>
      </c>
      <c r="AW46" s="18">
        <v>0</v>
      </c>
      <c r="AX46" s="18">
        <v>3.2792332134819473E-3</v>
      </c>
      <c r="AY46" s="18">
        <v>0</v>
      </c>
      <c r="AZ46" s="18">
        <v>5.3867566823658866</v>
      </c>
      <c r="BA46" s="18">
        <v>0</v>
      </c>
      <c r="BB46" s="18">
        <v>2.3168495530035498E-3</v>
      </c>
      <c r="BC46" s="18">
        <v>2.0172096181216363</v>
      </c>
      <c r="BD46" s="18">
        <v>0</v>
      </c>
      <c r="BE46" s="18">
        <v>0</v>
      </c>
      <c r="BF46" s="18">
        <v>7.9307542391275354E-3</v>
      </c>
      <c r="BG46" s="18">
        <v>0.54553150612266321</v>
      </c>
      <c r="BH46" s="18">
        <v>0.12881428915847756</v>
      </c>
      <c r="BI46" s="18">
        <v>0</v>
      </c>
      <c r="BJ46" s="18">
        <v>2.6020002672193709E-3</v>
      </c>
      <c r="BK46" s="18">
        <v>0</v>
      </c>
      <c r="BL46" s="18">
        <v>0</v>
      </c>
      <c r="BM46" s="18">
        <v>0.12302725725300825</v>
      </c>
      <c r="BN46" s="18">
        <v>0.46566639224555523</v>
      </c>
      <c r="BO46" s="18">
        <v>9.6332567623071755E-2</v>
      </c>
      <c r="BP46" s="18">
        <v>0.5863793459340797</v>
      </c>
      <c r="BQ46" s="18">
        <v>2.4950687493884379E-4</v>
      </c>
      <c r="BR46" s="18">
        <v>0</v>
      </c>
      <c r="BS46" s="18">
        <v>0</v>
      </c>
      <c r="BT46" s="18">
        <v>2.764943532485555E-3</v>
      </c>
      <c r="BU46" s="18">
        <v>0.12498257643620247</v>
      </c>
      <c r="BV46" s="18">
        <v>0</v>
      </c>
      <c r="BW46" s="18">
        <v>0</v>
      </c>
      <c r="BX46" s="18">
        <v>0.7387924026824364</v>
      </c>
      <c r="BY46" s="18">
        <v>0</v>
      </c>
      <c r="BZ46" s="18">
        <v>0.12708301696502439</v>
      </c>
      <c r="CA46" s="18">
        <v>0.83481945168313387</v>
      </c>
      <c r="CB46" s="18">
        <v>0</v>
      </c>
      <c r="CC46" s="18">
        <v>0</v>
      </c>
      <c r="CD46" s="18">
        <v>0</v>
      </c>
      <c r="CE46" s="18">
        <v>0</v>
      </c>
      <c r="CF46" s="18">
        <v>0</v>
      </c>
      <c r="CG46" s="18">
        <v>0</v>
      </c>
      <c r="CH46" s="18">
        <v>0</v>
      </c>
      <c r="CI46" s="18">
        <v>0</v>
      </c>
      <c r="CJ46" s="18">
        <v>0</v>
      </c>
      <c r="CK46" s="18">
        <v>0</v>
      </c>
      <c r="CL46" s="18">
        <v>0</v>
      </c>
      <c r="CM46" s="18">
        <v>0.38487347289145929</v>
      </c>
      <c r="CN46" s="18">
        <v>0.77751104482694022</v>
      </c>
      <c r="CO46" s="18">
        <v>0.78455101465169685</v>
      </c>
      <c r="CP46" s="18">
        <v>0</v>
      </c>
      <c r="CQ46" s="18">
        <v>0</v>
      </c>
      <c r="CR46" s="18">
        <v>0</v>
      </c>
      <c r="CS46" s="18">
        <v>1.3208671175660953</v>
      </c>
      <c r="CT46" s="18">
        <v>0.34687737155439335</v>
      </c>
      <c r="CU46" s="18">
        <v>2.6549953984125026E-2</v>
      </c>
      <c r="CV46" s="18">
        <v>0.20217746325853397</v>
      </c>
      <c r="CW46" s="18">
        <v>0.20692909554995872</v>
      </c>
      <c r="CX46" s="18">
        <v>0</v>
      </c>
      <c r="CY46" s="18">
        <v>0</v>
      </c>
      <c r="CZ46" s="18">
        <v>0</v>
      </c>
      <c r="DA46" s="18">
        <v>0</v>
      </c>
      <c r="DB46" s="18">
        <v>0</v>
      </c>
      <c r="DC46" s="18">
        <v>1.4425972744352578E-2</v>
      </c>
      <c r="DD46" s="18">
        <v>0</v>
      </c>
      <c r="DE46" s="18">
        <v>0</v>
      </c>
      <c r="DF46" s="18">
        <v>0</v>
      </c>
      <c r="DG46" s="18">
        <v>0</v>
      </c>
      <c r="DH46" s="18">
        <v>0</v>
      </c>
      <c r="DI46" s="18">
        <v>0</v>
      </c>
      <c r="DJ46" s="18">
        <v>0</v>
      </c>
      <c r="DK46" s="18">
        <v>0</v>
      </c>
      <c r="DL46" s="18">
        <v>0</v>
      </c>
      <c r="DM46" s="18">
        <v>0</v>
      </c>
      <c r="DN46" s="18">
        <v>0</v>
      </c>
      <c r="DO46" s="18">
        <v>0</v>
      </c>
      <c r="DP46" s="18">
        <v>0</v>
      </c>
      <c r="DQ46" s="18">
        <v>0</v>
      </c>
      <c r="DR46" s="18">
        <v>0</v>
      </c>
      <c r="DS46" s="18">
        <v>0</v>
      </c>
      <c r="DT46" s="18">
        <v>0</v>
      </c>
      <c r="DU46" s="18">
        <v>0</v>
      </c>
      <c r="DV46" s="18">
        <v>4.4296421950311569</v>
      </c>
      <c r="DW46" s="18">
        <v>1.0687278796849824</v>
      </c>
      <c r="DX46" s="18">
        <v>0</v>
      </c>
      <c r="DY46" s="18">
        <v>1.188908529094004</v>
      </c>
      <c r="DZ46" s="18">
        <v>0</v>
      </c>
      <c r="EA46" s="18">
        <v>0.75254546959299551</v>
      </c>
      <c r="EB46" s="18">
        <v>0</v>
      </c>
      <c r="EC46" s="18">
        <v>0</v>
      </c>
      <c r="ED46" s="18">
        <v>0</v>
      </c>
      <c r="EE46" s="18">
        <v>0</v>
      </c>
      <c r="EF46" s="18">
        <v>0</v>
      </c>
      <c r="EG46" s="18">
        <v>0</v>
      </c>
      <c r="EH46" s="18">
        <v>4.8525870653086587</v>
      </c>
      <c r="EI46" s="18">
        <v>2.2717287273642266</v>
      </c>
      <c r="EJ46" s="18">
        <v>0.25441513913795122</v>
      </c>
      <c r="EK46" s="18">
        <v>0.3153176651350475</v>
      </c>
      <c r="EL46" s="18">
        <v>8.0998746884324707E-3</v>
      </c>
      <c r="EM46" s="18">
        <v>0</v>
      </c>
      <c r="EN46" s="18">
        <v>0.38928559593625306</v>
      </c>
      <c r="EO46" s="18">
        <v>2.3386632409664852E-2</v>
      </c>
      <c r="EP46" s="18">
        <v>0</v>
      </c>
      <c r="EQ46" s="18">
        <v>0</v>
      </c>
      <c r="ER46" s="18">
        <v>1.9515083586064456E-2</v>
      </c>
      <c r="ES46" s="18">
        <v>0</v>
      </c>
      <c r="ET46" s="18">
        <v>0</v>
      </c>
      <c r="EU46" s="18">
        <v>5.9947727517303297E-3</v>
      </c>
      <c r="EV46" s="18">
        <v>0</v>
      </c>
      <c r="EW46" s="18">
        <v>0</v>
      </c>
      <c r="EX46" s="18">
        <v>0</v>
      </c>
      <c r="EY46" s="18">
        <v>0</v>
      </c>
      <c r="EZ46" s="18">
        <v>6.1291495946962107E-2</v>
      </c>
      <c r="FA46" s="18">
        <v>0.12421160444054954</v>
      </c>
      <c r="FB46" s="18">
        <v>8.6423009717183058E-2</v>
      </c>
      <c r="FC46" s="18">
        <v>0</v>
      </c>
      <c r="FD46" s="18">
        <v>0</v>
      </c>
      <c r="FE46" s="18">
        <v>0</v>
      </c>
      <c r="FF46" s="18">
        <v>0</v>
      </c>
      <c r="FG46" s="18">
        <v>7.786463991275412E-3</v>
      </c>
      <c r="FH46" s="18">
        <v>0.35695968935820144</v>
      </c>
      <c r="FI46" s="18">
        <v>0</v>
      </c>
      <c r="FJ46" s="18">
        <v>0.13064777685444934</v>
      </c>
      <c r="FK46" s="18">
        <v>0</v>
      </c>
      <c r="FL46" s="18">
        <v>0</v>
      </c>
      <c r="FM46" s="18">
        <v>0</v>
      </c>
      <c r="FN46" s="18">
        <v>3.4824911277371404E-2</v>
      </c>
      <c r="FO46" s="18">
        <v>0</v>
      </c>
      <c r="FP46" s="18">
        <v>0.64016867063037119</v>
      </c>
      <c r="FQ46" s="18">
        <v>0</v>
      </c>
      <c r="FR46" s="18">
        <v>4.124803739583763E-3</v>
      </c>
      <c r="FS46" s="18">
        <v>0</v>
      </c>
    </row>
    <row r="47" spans="2:175" x14ac:dyDescent="0.25">
      <c r="B47" s="17">
        <f>SUM(D47:FS47)-'Esc Med Regional'!K240</f>
        <v>0</v>
      </c>
      <c r="C47" s="16">
        <v>46966</v>
      </c>
      <c r="D47" s="18">
        <v>0</v>
      </c>
      <c r="E47" s="18">
        <v>0</v>
      </c>
      <c r="F47" s="18">
        <v>3.9573014880900446E-2</v>
      </c>
      <c r="G47" s="18">
        <v>0</v>
      </c>
      <c r="H47" s="18">
        <v>0</v>
      </c>
      <c r="I47" s="18">
        <v>13.572034382193857</v>
      </c>
      <c r="J47" s="18">
        <v>0</v>
      </c>
      <c r="K47" s="18">
        <v>0.18512965473112572</v>
      </c>
      <c r="L47" s="18">
        <v>0</v>
      </c>
      <c r="M47" s="18">
        <v>0.30982182279046006</v>
      </c>
      <c r="N47" s="18">
        <v>0.19467407118144694</v>
      </c>
      <c r="O47" s="18">
        <v>0.11240566192181778</v>
      </c>
      <c r="P47" s="18">
        <v>4.8482661872871952E-2</v>
      </c>
      <c r="Q47" s="18">
        <v>0</v>
      </c>
      <c r="R47" s="18">
        <v>0</v>
      </c>
      <c r="S47" s="18">
        <v>0.13218645071849908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10.238022175087417</v>
      </c>
      <c r="AB47" s="18">
        <v>0.14708923638029484</v>
      </c>
      <c r="AC47" s="18">
        <v>4.6870004330037573E-2</v>
      </c>
      <c r="AD47" s="18">
        <v>4.2324311584563743</v>
      </c>
      <c r="AE47" s="18">
        <v>0</v>
      </c>
      <c r="AF47" s="18">
        <v>0.33634489259069361</v>
      </c>
      <c r="AG47" s="18">
        <v>0</v>
      </c>
      <c r="AH47" s="18">
        <v>0</v>
      </c>
      <c r="AI47" s="18">
        <v>0.21192436011038279</v>
      </c>
      <c r="AJ47" s="18">
        <v>0.26019257284192038</v>
      </c>
      <c r="AK47" s="18">
        <v>0</v>
      </c>
      <c r="AL47" s="18">
        <v>0</v>
      </c>
      <c r="AM47" s="18">
        <v>0</v>
      </c>
      <c r="AN47" s="18">
        <v>2.332560450971942</v>
      </c>
      <c r="AO47" s="18">
        <v>0</v>
      </c>
      <c r="AP47" s="18">
        <v>2.4675947862873616E-3</v>
      </c>
      <c r="AQ47" s="18">
        <v>0</v>
      </c>
      <c r="AR47" s="18">
        <v>0</v>
      </c>
      <c r="AS47" s="18">
        <v>0</v>
      </c>
      <c r="AT47" s="18">
        <v>0.2794329498024391</v>
      </c>
      <c r="AU47" s="18">
        <v>0</v>
      </c>
      <c r="AV47" s="18">
        <v>1.9974505240495544E-4</v>
      </c>
      <c r="AW47" s="18">
        <v>0</v>
      </c>
      <c r="AX47" s="18">
        <v>3.3851529933892448E-3</v>
      </c>
      <c r="AY47" s="18">
        <v>0</v>
      </c>
      <c r="AZ47" s="18">
        <v>5.5607498219402816</v>
      </c>
      <c r="BA47" s="18">
        <v>0</v>
      </c>
      <c r="BB47" s="18">
        <v>2.3916841801119664E-3</v>
      </c>
      <c r="BC47" s="18">
        <v>2.0823658253410238</v>
      </c>
      <c r="BD47" s="18">
        <v>0</v>
      </c>
      <c r="BE47" s="18">
        <v>0</v>
      </c>
      <c r="BF47" s="18">
        <v>8.1869189242294235E-3</v>
      </c>
      <c r="BG47" s="18">
        <v>0.56315226478766056</v>
      </c>
      <c r="BH47" s="18">
        <v>0.13297501218985158</v>
      </c>
      <c r="BI47" s="18">
        <v>0</v>
      </c>
      <c r="BJ47" s="18">
        <v>2.6860453099719008E-3</v>
      </c>
      <c r="BK47" s="18">
        <v>0</v>
      </c>
      <c r="BL47" s="18">
        <v>0</v>
      </c>
      <c r="BM47" s="18">
        <v>0.12700105818831917</v>
      </c>
      <c r="BN47" s="18">
        <v>0.48070749440751526</v>
      </c>
      <c r="BO47" s="18">
        <v>9.9444125629556554E-2</v>
      </c>
      <c r="BP47" s="18">
        <v>0.60531949664009621</v>
      </c>
      <c r="BQ47" s="18">
        <v>2.5756598862744252E-4</v>
      </c>
      <c r="BR47" s="18">
        <v>0</v>
      </c>
      <c r="BS47" s="18">
        <v>0</v>
      </c>
      <c r="BT47" s="18">
        <v>2.8542516698918633E-3</v>
      </c>
      <c r="BU47" s="18">
        <v>0.1290195345073587</v>
      </c>
      <c r="BV47" s="18">
        <v>0</v>
      </c>
      <c r="BW47" s="18">
        <v>0</v>
      </c>
      <c r="BX47" s="18">
        <v>0.76265552055023111</v>
      </c>
      <c r="BY47" s="18">
        <v>0</v>
      </c>
      <c r="BZ47" s="18">
        <v>0.13118781961570197</v>
      </c>
      <c r="CA47" s="18">
        <v>0.86178425925493762</v>
      </c>
      <c r="CB47" s="18">
        <v>0</v>
      </c>
      <c r="CC47" s="18">
        <v>0</v>
      </c>
      <c r="CD47" s="18">
        <v>0</v>
      </c>
      <c r="CE47" s="18">
        <v>0</v>
      </c>
      <c r="CF47" s="18">
        <v>0</v>
      </c>
      <c r="CG47" s="18">
        <v>0</v>
      </c>
      <c r="CH47" s="18">
        <v>0</v>
      </c>
      <c r="CI47" s="18">
        <v>0</v>
      </c>
      <c r="CJ47" s="18">
        <v>0</v>
      </c>
      <c r="CK47" s="18">
        <v>0</v>
      </c>
      <c r="CL47" s="18">
        <v>0</v>
      </c>
      <c r="CM47" s="18">
        <v>0.39929096076571802</v>
      </c>
      <c r="CN47" s="18">
        <v>0.77400794402950834</v>
      </c>
      <c r="CO47" s="18">
        <v>0.78101619504580422</v>
      </c>
      <c r="CP47" s="18">
        <v>0</v>
      </c>
      <c r="CQ47" s="18">
        <v>0</v>
      </c>
      <c r="CR47" s="18">
        <v>0</v>
      </c>
      <c r="CS47" s="18">
        <v>1.3149159086622046</v>
      </c>
      <c r="CT47" s="18">
        <v>0.34531450449933598</v>
      </c>
      <c r="CU47" s="18">
        <v>2.6430332320108319E-2</v>
      </c>
      <c r="CV47" s="18">
        <v>0.21231899801296783</v>
      </c>
      <c r="CW47" s="18">
        <v>0.21730897954098458</v>
      </c>
      <c r="CX47" s="18">
        <v>0</v>
      </c>
      <c r="CY47" s="18">
        <v>0</v>
      </c>
      <c r="CZ47" s="18">
        <v>0</v>
      </c>
      <c r="DA47" s="18">
        <v>0</v>
      </c>
      <c r="DB47" s="18">
        <v>0</v>
      </c>
      <c r="DC47" s="18">
        <v>1.5149601884788894E-2</v>
      </c>
      <c r="DD47" s="18">
        <v>0</v>
      </c>
      <c r="DE47" s="18">
        <v>0</v>
      </c>
      <c r="DF47" s="18">
        <v>0</v>
      </c>
      <c r="DG47" s="18">
        <v>0</v>
      </c>
      <c r="DH47" s="18">
        <v>0</v>
      </c>
      <c r="DI47" s="18">
        <v>0</v>
      </c>
      <c r="DJ47" s="18">
        <v>0</v>
      </c>
      <c r="DK47" s="18">
        <v>0</v>
      </c>
      <c r="DL47" s="18">
        <v>0</v>
      </c>
      <c r="DM47" s="18">
        <v>0</v>
      </c>
      <c r="DN47" s="18">
        <v>0</v>
      </c>
      <c r="DO47" s="18">
        <v>0</v>
      </c>
      <c r="DP47" s="18">
        <v>0</v>
      </c>
      <c r="DQ47" s="18">
        <v>0</v>
      </c>
      <c r="DR47" s="18">
        <v>0</v>
      </c>
      <c r="DS47" s="18">
        <v>0</v>
      </c>
      <c r="DT47" s="18">
        <v>0</v>
      </c>
      <c r="DU47" s="18">
        <v>0</v>
      </c>
      <c r="DV47" s="18">
        <v>4.3878264437472598</v>
      </c>
      <c r="DW47" s="18">
        <v>1.1154643575042782</v>
      </c>
      <c r="DX47" s="18">
        <v>0</v>
      </c>
      <c r="DY47" s="18">
        <v>1.2409006200232233</v>
      </c>
      <c r="DZ47" s="18">
        <v>0</v>
      </c>
      <c r="EA47" s="18">
        <v>0.78545499250916728</v>
      </c>
      <c r="EB47" s="18">
        <v>0</v>
      </c>
      <c r="EC47" s="18">
        <v>0</v>
      </c>
      <c r="ED47" s="18">
        <v>0</v>
      </c>
      <c r="EE47" s="18">
        <v>0</v>
      </c>
      <c r="EF47" s="18">
        <v>0</v>
      </c>
      <c r="EG47" s="18">
        <v>0</v>
      </c>
      <c r="EH47" s="18">
        <v>4.9067582604207161</v>
      </c>
      <c r="EI47" s="18">
        <v>2.2970888617575875</v>
      </c>
      <c r="EJ47" s="18">
        <v>0.25725526790972142</v>
      </c>
      <c r="EK47" s="18">
        <v>0.31883767096501453</v>
      </c>
      <c r="EL47" s="18">
        <v>8.1902965368660912E-3</v>
      </c>
      <c r="EM47" s="18">
        <v>0</v>
      </c>
      <c r="EN47" s="18">
        <v>0.39363133269233019</v>
      </c>
      <c r="EO47" s="18">
        <v>2.3647705896905277E-2</v>
      </c>
      <c r="EP47" s="18">
        <v>0</v>
      </c>
      <c r="EQ47" s="18">
        <v>0</v>
      </c>
      <c r="ER47" s="18">
        <v>1.9125462061821728E-2</v>
      </c>
      <c r="ES47" s="18">
        <v>0</v>
      </c>
      <c r="ET47" s="18">
        <v>0</v>
      </c>
      <c r="EU47" s="18">
        <v>5.875086228907242E-3</v>
      </c>
      <c r="EV47" s="18">
        <v>0</v>
      </c>
      <c r="EW47" s="18">
        <v>0</v>
      </c>
      <c r="EX47" s="18">
        <v>0</v>
      </c>
      <c r="EY47" s="18">
        <v>0</v>
      </c>
      <c r="EZ47" s="18">
        <v>6.0067802183691454E-2</v>
      </c>
      <c r="FA47" s="18">
        <v>0.12173170142412994</v>
      </c>
      <c r="FB47" s="18">
        <v>8.4697561572051966E-2</v>
      </c>
      <c r="FC47" s="18">
        <v>0</v>
      </c>
      <c r="FD47" s="18">
        <v>0</v>
      </c>
      <c r="FE47" s="18">
        <v>0</v>
      </c>
      <c r="FF47" s="18">
        <v>0</v>
      </c>
      <c r="FG47" s="18">
        <v>7.6310060883992871E-3</v>
      </c>
      <c r="FH47" s="18">
        <v>0.34983293647253766</v>
      </c>
      <c r="FI47" s="18">
        <v>0</v>
      </c>
      <c r="FJ47" s="18">
        <v>0.12803937470580037</v>
      </c>
      <c r="FK47" s="18">
        <v>0</v>
      </c>
      <c r="FL47" s="18">
        <v>0</v>
      </c>
      <c r="FM47" s="18">
        <v>0</v>
      </c>
      <c r="FN47" s="18">
        <v>3.4129626783524991E-2</v>
      </c>
      <c r="FO47" s="18">
        <v>0</v>
      </c>
      <c r="FP47" s="18">
        <v>0.62738760863166376</v>
      </c>
      <c r="FQ47" s="18">
        <v>0</v>
      </c>
      <c r="FR47" s="18">
        <v>4.0424514240975842E-3</v>
      </c>
      <c r="FS47" s="18">
        <v>0</v>
      </c>
    </row>
    <row r="48" spans="2:175" x14ac:dyDescent="0.25">
      <c r="B48" s="17">
        <f>SUM(D48:FS48)-'Esc Med Regional'!K241</f>
        <v>0</v>
      </c>
      <c r="C48" s="16">
        <v>46997</v>
      </c>
      <c r="D48" s="18">
        <v>0</v>
      </c>
      <c r="E48" s="18">
        <v>0</v>
      </c>
      <c r="F48" s="18">
        <v>3.9818813705337103E-2</v>
      </c>
      <c r="G48" s="18">
        <v>0</v>
      </c>
      <c r="H48" s="18">
        <v>0</v>
      </c>
      <c r="I48" s="18">
        <v>13.65633400167944</v>
      </c>
      <c r="J48" s="18">
        <v>0</v>
      </c>
      <c r="K48" s="18">
        <v>0.18627954567671648</v>
      </c>
      <c r="L48" s="18">
        <v>0</v>
      </c>
      <c r="M48" s="18">
        <v>0.31174621091342497</v>
      </c>
      <c r="N48" s="18">
        <v>0.19588324510940541</v>
      </c>
      <c r="O48" s="18">
        <v>0.11310384424741415</v>
      </c>
      <c r="P48" s="18">
        <v>4.8783800952868196E-2</v>
      </c>
      <c r="Q48" s="18">
        <v>0</v>
      </c>
      <c r="R48" s="18">
        <v>0</v>
      </c>
      <c r="S48" s="18">
        <v>0.13300749693625244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10.301613332414362</v>
      </c>
      <c r="AB48" s="18">
        <v>0.14800284787788665</v>
      </c>
      <c r="AC48" s="18">
        <v>4.7161126752737405E-2</v>
      </c>
      <c r="AD48" s="18">
        <v>4.2587199465709169</v>
      </c>
      <c r="AE48" s="18">
        <v>0</v>
      </c>
      <c r="AF48" s="18">
        <v>0.33843402275812917</v>
      </c>
      <c r="AG48" s="18">
        <v>0</v>
      </c>
      <c r="AH48" s="18">
        <v>0</v>
      </c>
      <c r="AI48" s="18">
        <v>0.21324068030335763</v>
      </c>
      <c r="AJ48" s="18">
        <v>0.26180870011259139</v>
      </c>
      <c r="AK48" s="18">
        <v>0</v>
      </c>
      <c r="AL48" s="18">
        <v>0</v>
      </c>
      <c r="AM48" s="18">
        <v>0</v>
      </c>
      <c r="AN48" s="18">
        <v>2.3470486222296003</v>
      </c>
      <c r="AO48" s="18">
        <v>0</v>
      </c>
      <c r="AP48" s="18">
        <v>2.4829216927533177E-3</v>
      </c>
      <c r="AQ48" s="18">
        <v>0</v>
      </c>
      <c r="AR48" s="18">
        <v>0</v>
      </c>
      <c r="AS48" s="18">
        <v>0</v>
      </c>
      <c r="AT48" s="18">
        <v>0.281168584319471</v>
      </c>
      <c r="AU48" s="18">
        <v>0</v>
      </c>
      <c r="AV48" s="18">
        <v>2.0147923602577622E-4</v>
      </c>
      <c r="AW48" s="18">
        <v>0</v>
      </c>
      <c r="AX48" s="18">
        <v>3.41454284212105E-3</v>
      </c>
      <c r="AY48" s="18">
        <v>0</v>
      </c>
      <c r="AZ48" s="18">
        <v>5.6090281704880116</v>
      </c>
      <c r="BA48" s="18">
        <v>0</v>
      </c>
      <c r="BB48" s="18">
        <v>2.4124487471507416E-3</v>
      </c>
      <c r="BC48" s="18">
        <v>2.1004448949519308</v>
      </c>
      <c r="BD48" s="18">
        <v>0</v>
      </c>
      <c r="BE48" s="18">
        <v>0</v>
      </c>
      <c r="BF48" s="18">
        <v>8.2579976344775378E-3</v>
      </c>
      <c r="BG48" s="18">
        <v>0.56804154450630395</v>
      </c>
      <c r="BH48" s="18">
        <v>0.13412949929900195</v>
      </c>
      <c r="BI48" s="18">
        <v>0</v>
      </c>
      <c r="BJ48" s="18">
        <v>2.7093655160308327E-3</v>
      </c>
      <c r="BK48" s="18">
        <v>0</v>
      </c>
      <c r="BL48" s="18">
        <v>0</v>
      </c>
      <c r="BM48" s="18">
        <v>0.12810367951628365</v>
      </c>
      <c r="BN48" s="18">
        <v>0.48488098983666483</v>
      </c>
      <c r="BO48" s="18">
        <v>0.1003074980724644</v>
      </c>
      <c r="BP48" s="18">
        <v>0.61057487164837698</v>
      </c>
      <c r="BQ48" s="18">
        <v>2.5980217277007988E-4</v>
      </c>
      <c r="BR48" s="18">
        <v>0</v>
      </c>
      <c r="BS48" s="18">
        <v>0</v>
      </c>
      <c r="BT48" s="18">
        <v>2.8790322411051707E-3</v>
      </c>
      <c r="BU48" s="18">
        <v>0.13013968021717573</v>
      </c>
      <c r="BV48" s="18">
        <v>0</v>
      </c>
      <c r="BW48" s="18">
        <v>0</v>
      </c>
      <c r="BX48" s="18">
        <v>0.76927688461478583</v>
      </c>
      <c r="BY48" s="18">
        <v>0</v>
      </c>
      <c r="BZ48" s="18">
        <v>0.13232679034508713</v>
      </c>
      <c r="CA48" s="18">
        <v>0.86926625757773579</v>
      </c>
      <c r="CB48" s="18">
        <v>0</v>
      </c>
      <c r="CC48" s="18">
        <v>0</v>
      </c>
      <c r="CD48" s="18">
        <v>0</v>
      </c>
      <c r="CE48" s="18">
        <v>0</v>
      </c>
      <c r="CF48" s="18">
        <v>0</v>
      </c>
      <c r="CG48" s="18">
        <v>0</v>
      </c>
      <c r="CH48" s="18">
        <v>0</v>
      </c>
      <c r="CI48" s="18">
        <v>0</v>
      </c>
      <c r="CJ48" s="18">
        <v>0</v>
      </c>
      <c r="CK48" s="18">
        <v>0</v>
      </c>
      <c r="CL48" s="18">
        <v>0</v>
      </c>
      <c r="CM48" s="18">
        <v>0.37698814387141522</v>
      </c>
      <c r="CN48" s="18">
        <v>0.80043566050338533</v>
      </c>
      <c r="CO48" s="18">
        <v>0.80768320114489123</v>
      </c>
      <c r="CP48" s="18">
        <v>0</v>
      </c>
      <c r="CQ48" s="18">
        <v>0</v>
      </c>
      <c r="CR48" s="18">
        <v>0</v>
      </c>
      <c r="CS48" s="18">
        <v>1.3598123791560401</v>
      </c>
      <c r="CT48" s="18">
        <v>0.35710491813736167</v>
      </c>
      <c r="CU48" s="18">
        <v>2.733276921917914E-2</v>
      </c>
      <c r="CV48" s="18">
        <v>0.21485208650765697</v>
      </c>
      <c r="CW48" s="18">
        <v>0.21990160140252088</v>
      </c>
      <c r="CX48" s="18">
        <v>0</v>
      </c>
      <c r="CY48" s="18">
        <v>0</v>
      </c>
      <c r="CZ48" s="18">
        <v>0</v>
      </c>
      <c r="DA48" s="18">
        <v>0</v>
      </c>
      <c r="DB48" s="18">
        <v>0</v>
      </c>
      <c r="DC48" s="18">
        <v>1.5330345400878468E-2</v>
      </c>
      <c r="DD48" s="18">
        <v>0</v>
      </c>
      <c r="DE48" s="18">
        <v>0</v>
      </c>
      <c r="DF48" s="18">
        <v>0</v>
      </c>
      <c r="DG48" s="18">
        <v>0</v>
      </c>
      <c r="DH48" s="18">
        <v>0</v>
      </c>
      <c r="DI48" s="18">
        <v>0</v>
      </c>
      <c r="DJ48" s="18">
        <v>0</v>
      </c>
      <c r="DK48" s="18">
        <v>0</v>
      </c>
      <c r="DL48" s="18">
        <v>0</v>
      </c>
      <c r="DM48" s="18">
        <v>0</v>
      </c>
      <c r="DN48" s="18">
        <v>0</v>
      </c>
      <c r="DO48" s="18">
        <v>0</v>
      </c>
      <c r="DP48" s="18">
        <v>0</v>
      </c>
      <c r="DQ48" s="18">
        <v>0</v>
      </c>
      <c r="DR48" s="18">
        <v>0</v>
      </c>
      <c r="DS48" s="18">
        <v>0</v>
      </c>
      <c r="DT48" s="18">
        <v>0</v>
      </c>
      <c r="DU48" s="18">
        <v>0</v>
      </c>
      <c r="DV48" s="18">
        <v>4.5479301347116818</v>
      </c>
      <c r="DW48" s="18">
        <v>1.1219301904989278</v>
      </c>
      <c r="DX48" s="18">
        <v>0</v>
      </c>
      <c r="DY48" s="18">
        <v>1.2480935492441791</v>
      </c>
      <c r="DZ48" s="18">
        <v>0</v>
      </c>
      <c r="EA48" s="18">
        <v>0.79000791324770236</v>
      </c>
      <c r="EB48" s="18">
        <v>0</v>
      </c>
      <c r="EC48" s="18">
        <v>0</v>
      </c>
      <c r="ED48" s="18">
        <v>0</v>
      </c>
      <c r="EE48" s="18">
        <v>0</v>
      </c>
      <c r="EF48" s="18">
        <v>0</v>
      </c>
      <c r="EG48" s="18">
        <v>0</v>
      </c>
      <c r="EH48" s="18">
        <v>5.0748379786886257</v>
      </c>
      <c r="EI48" s="18">
        <v>2.3757750387055969</v>
      </c>
      <c r="EJ48" s="18">
        <v>0.26606747969157807</v>
      </c>
      <c r="EK48" s="18">
        <v>0.32975937182427012</v>
      </c>
      <c r="EL48" s="18">
        <v>8.47085299825758E-3</v>
      </c>
      <c r="EM48" s="18">
        <v>0</v>
      </c>
      <c r="EN48" s="18">
        <v>0.40711507083244314</v>
      </c>
      <c r="EO48" s="18">
        <v>2.445775186491134E-2</v>
      </c>
      <c r="EP48" s="18">
        <v>0</v>
      </c>
      <c r="EQ48" s="18">
        <v>0</v>
      </c>
      <c r="ER48" s="18">
        <v>1.8737261778107854E-2</v>
      </c>
      <c r="ES48" s="18">
        <v>0</v>
      </c>
      <c r="ET48" s="18">
        <v>0</v>
      </c>
      <c r="EU48" s="18">
        <v>5.7558362921719605E-3</v>
      </c>
      <c r="EV48" s="18">
        <v>0</v>
      </c>
      <c r="EW48" s="18">
        <v>0</v>
      </c>
      <c r="EX48" s="18">
        <v>0</v>
      </c>
      <c r="EY48" s="18">
        <v>0</v>
      </c>
      <c r="EZ48" s="18">
        <v>5.8848572144992103E-2</v>
      </c>
      <c r="FA48" s="18">
        <v>0.11926084446511544</v>
      </c>
      <c r="FB48" s="18">
        <v>8.2978407424253442E-2</v>
      </c>
      <c r="FC48" s="18">
        <v>0</v>
      </c>
      <c r="FD48" s="18">
        <v>0</v>
      </c>
      <c r="FE48" s="18">
        <v>0</v>
      </c>
      <c r="FF48" s="18">
        <v>0</v>
      </c>
      <c r="FG48" s="18">
        <v>7.4761152565352889E-3</v>
      </c>
      <c r="FH48" s="18">
        <v>0.34273218017435697</v>
      </c>
      <c r="FI48" s="18">
        <v>0</v>
      </c>
      <c r="FJ48" s="18">
        <v>0.12544048734680896</v>
      </c>
      <c r="FK48" s="18">
        <v>0</v>
      </c>
      <c r="FL48" s="18">
        <v>0</v>
      </c>
      <c r="FM48" s="18">
        <v>0</v>
      </c>
      <c r="FN48" s="18">
        <v>3.3436878511217315E-2</v>
      </c>
      <c r="FO48" s="18">
        <v>0</v>
      </c>
      <c r="FP48" s="18">
        <v>0.61465316870638942</v>
      </c>
      <c r="FQ48" s="18">
        <v>0</v>
      </c>
      <c r="FR48" s="18">
        <v>3.9603995089772248E-3</v>
      </c>
      <c r="FS48" s="18">
        <v>0</v>
      </c>
    </row>
    <row r="49" spans="2:175" x14ac:dyDescent="0.25">
      <c r="B49" s="17">
        <f>SUM(D49:FS49)-'Esc Med Regional'!K242</f>
        <v>0</v>
      </c>
      <c r="C49" s="16">
        <v>47027</v>
      </c>
      <c r="D49" s="18">
        <v>0</v>
      </c>
      <c r="E49" s="18">
        <v>0</v>
      </c>
      <c r="F49" s="18">
        <v>3.7777259378341699E-2</v>
      </c>
      <c r="G49" s="18">
        <v>0</v>
      </c>
      <c r="H49" s="18">
        <v>0</v>
      </c>
      <c r="I49" s="18">
        <v>12.956158753407635</v>
      </c>
      <c r="J49" s="18">
        <v>0</v>
      </c>
      <c r="K49" s="18">
        <v>0.17672878870737802</v>
      </c>
      <c r="L49" s="18">
        <v>0</v>
      </c>
      <c r="M49" s="18">
        <v>0.29576264016909065</v>
      </c>
      <c r="N49" s="18">
        <v>0.18584009591871503</v>
      </c>
      <c r="O49" s="18">
        <v>0.10730488588738213</v>
      </c>
      <c r="P49" s="18">
        <v>4.6282601879997234E-2</v>
      </c>
      <c r="Q49" s="18">
        <v>0</v>
      </c>
      <c r="R49" s="18">
        <v>0</v>
      </c>
      <c r="S49" s="18">
        <v>0.12618805643502432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9.7734382986361688</v>
      </c>
      <c r="AB49" s="18">
        <v>0.14041457925871775</v>
      </c>
      <c r="AC49" s="18">
        <v>4.4743123968914528E-2</v>
      </c>
      <c r="AD49" s="18">
        <v>4.0403706959196324</v>
      </c>
      <c r="AE49" s="18">
        <v>0</v>
      </c>
      <c r="AF49" s="18">
        <v>0.3210821385790254</v>
      </c>
      <c r="AG49" s="18">
        <v>0</v>
      </c>
      <c r="AH49" s="18">
        <v>0</v>
      </c>
      <c r="AI49" s="18">
        <v>0.20230759633992423</v>
      </c>
      <c r="AJ49" s="18">
        <v>0.24838548041259664</v>
      </c>
      <c r="AK49" s="18">
        <v>0</v>
      </c>
      <c r="AL49" s="18">
        <v>0</v>
      </c>
      <c r="AM49" s="18">
        <v>0</v>
      </c>
      <c r="AN49" s="18">
        <v>2.226712860701396</v>
      </c>
      <c r="AO49" s="18">
        <v>0</v>
      </c>
      <c r="AP49" s="18">
        <v>2.3556195696176939E-3</v>
      </c>
      <c r="AQ49" s="18">
        <v>0</v>
      </c>
      <c r="AR49" s="18">
        <v>0</v>
      </c>
      <c r="AS49" s="18">
        <v>0</v>
      </c>
      <c r="AT49" s="18">
        <v>0.2667527620857803</v>
      </c>
      <c r="AU49" s="18">
        <v>0</v>
      </c>
      <c r="AV49" s="18">
        <v>2.057302324562514E-4</v>
      </c>
      <c r="AW49" s="18">
        <v>0</v>
      </c>
      <c r="AX49" s="18">
        <v>3.4865860447848922E-3</v>
      </c>
      <c r="AY49" s="18">
        <v>0</v>
      </c>
      <c r="AZ49" s="18">
        <v>5.7273726669309539</v>
      </c>
      <c r="BA49" s="18">
        <v>0</v>
      </c>
      <c r="BB49" s="18">
        <v>2.4633488359893261E-3</v>
      </c>
      <c r="BC49" s="18">
        <v>2.1447620361471063</v>
      </c>
      <c r="BD49" s="18">
        <v>0</v>
      </c>
      <c r="BE49" s="18">
        <v>0</v>
      </c>
      <c r="BF49" s="18">
        <v>8.4322325539634615E-3</v>
      </c>
      <c r="BG49" s="18">
        <v>0.58002661366622954</v>
      </c>
      <c r="BH49" s="18">
        <v>0.13695948830426369</v>
      </c>
      <c r="BI49" s="18">
        <v>0</v>
      </c>
      <c r="BJ49" s="18">
        <v>2.766530231188012E-3</v>
      </c>
      <c r="BK49" s="18">
        <v>0</v>
      </c>
      <c r="BL49" s="18">
        <v>0</v>
      </c>
      <c r="BM49" s="18">
        <v>0.13080653016777605</v>
      </c>
      <c r="BN49" s="18">
        <v>0.49511146021991176</v>
      </c>
      <c r="BO49" s="18">
        <v>0.10242387901904189</v>
      </c>
      <c r="BP49" s="18">
        <v>0.62345734852844137</v>
      </c>
      <c r="BQ49" s="18">
        <v>2.6528372079885046E-4</v>
      </c>
      <c r="BR49" s="18">
        <v>0</v>
      </c>
      <c r="BS49" s="18">
        <v>0</v>
      </c>
      <c r="BT49" s="18">
        <v>2.9397767427301186E-3</v>
      </c>
      <c r="BU49" s="18">
        <v>0.13288548830628133</v>
      </c>
      <c r="BV49" s="18">
        <v>0</v>
      </c>
      <c r="BW49" s="18">
        <v>0</v>
      </c>
      <c r="BX49" s="18">
        <v>0.78550780426213918</v>
      </c>
      <c r="BY49" s="18">
        <v>0</v>
      </c>
      <c r="BZ49" s="18">
        <v>0.1351187441191288</v>
      </c>
      <c r="CA49" s="18">
        <v>0.88760684607203955</v>
      </c>
      <c r="CB49" s="18">
        <v>0</v>
      </c>
      <c r="CC49" s="18">
        <v>0</v>
      </c>
      <c r="CD49" s="18">
        <v>0</v>
      </c>
      <c r="CE49" s="18">
        <v>0</v>
      </c>
      <c r="CF49" s="18">
        <v>0</v>
      </c>
      <c r="CG49" s="18">
        <v>0</v>
      </c>
      <c r="CH49" s="18">
        <v>0</v>
      </c>
      <c r="CI49" s="18">
        <v>0</v>
      </c>
      <c r="CJ49" s="18">
        <v>0</v>
      </c>
      <c r="CK49" s="18">
        <v>0</v>
      </c>
      <c r="CL49" s="18">
        <v>0</v>
      </c>
      <c r="CM49" s="18">
        <v>0.44338580083127749</v>
      </c>
      <c r="CN49" s="18">
        <v>0.81132114103027908</v>
      </c>
      <c r="CO49" s="18">
        <v>0.81866724420018522</v>
      </c>
      <c r="CP49" s="18">
        <v>0</v>
      </c>
      <c r="CQ49" s="18">
        <v>0</v>
      </c>
      <c r="CR49" s="18">
        <v>0</v>
      </c>
      <c r="CS49" s="18">
        <v>1.3783050724528669</v>
      </c>
      <c r="CT49" s="18">
        <v>0.36196134673525499</v>
      </c>
      <c r="CU49" s="18">
        <v>2.7704479703560034E-2</v>
      </c>
      <c r="CV49" s="18">
        <v>0.20453098301515324</v>
      </c>
      <c r="CW49" s="18">
        <v>0.20933792839782875</v>
      </c>
      <c r="CX49" s="18">
        <v>0</v>
      </c>
      <c r="CY49" s="18">
        <v>0</v>
      </c>
      <c r="CZ49" s="18">
        <v>0</v>
      </c>
      <c r="DA49" s="18">
        <v>0</v>
      </c>
      <c r="DB49" s="18">
        <v>0</v>
      </c>
      <c r="DC49" s="18">
        <v>1.4593903488536807E-2</v>
      </c>
      <c r="DD49" s="18">
        <v>0</v>
      </c>
      <c r="DE49" s="18">
        <v>0</v>
      </c>
      <c r="DF49" s="18">
        <v>0</v>
      </c>
      <c r="DG49" s="18">
        <v>0</v>
      </c>
      <c r="DH49" s="18">
        <v>0</v>
      </c>
      <c r="DI49" s="18">
        <v>0</v>
      </c>
      <c r="DJ49" s="18">
        <v>0</v>
      </c>
      <c r="DK49" s="18">
        <v>0</v>
      </c>
      <c r="DL49" s="18">
        <v>0</v>
      </c>
      <c r="DM49" s="18">
        <v>0</v>
      </c>
      <c r="DN49" s="18">
        <v>0</v>
      </c>
      <c r="DO49" s="18">
        <v>0</v>
      </c>
      <c r="DP49" s="18">
        <v>0</v>
      </c>
      <c r="DQ49" s="18">
        <v>0</v>
      </c>
      <c r="DR49" s="18">
        <v>0</v>
      </c>
      <c r="DS49" s="18">
        <v>0</v>
      </c>
      <c r="DT49" s="18">
        <v>0</v>
      </c>
      <c r="DU49" s="18">
        <v>0</v>
      </c>
      <c r="DV49" s="18">
        <v>4.3273552190946001</v>
      </c>
      <c r="DW49" s="18">
        <v>1.0618306230919849</v>
      </c>
      <c r="DX49" s="18">
        <v>0</v>
      </c>
      <c r="DY49" s="18">
        <v>1.181235661803238</v>
      </c>
      <c r="DZ49" s="18">
        <v>0</v>
      </c>
      <c r="EA49" s="18">
        <v>0.74768876163174103</v>
      </c>
      <c r="EB49" s="18">
        <v>0</v>
      </c>
      <c r="EC49" s="18">
        <v>0</v>
      </c>
      <c r="ED49" s="18">
        <v>0</v>
      </c>
      <c r="EE49" s="18">
        <v>0</v>
      </c>
      <c r="EF49" s="18">
        <v>0</v>
      </c>
      <c r="EG49" s="18">
        <v>0</v>
      </c>
      <c r="EH49" s="18">
        <v>4.9235713139664936</v>
      </c>
      <c r="EI49" s="18">
        <v>2.3049598584487576</v>
      </c>
      <c r="EJ49" s="18">
        <v>0.25813675551614956</v>
      </c>
      <c r="EK49" s="18">
        <v>0.31993017125743495</v>
      </c>
      <c r="EL49" s="18">
        <v>8.2183606653439285E-3</v>
      </c>
      <c r="EM49" s="18">
        <v>0</v>
      </c>
      <c r="EN49" s="18">
        <v>0.39498011417342255</v>
      </c>
      <c r="EO49" s="18">
        <v>2.3728734984620185E-2</v>
      </c>
      <c r="EP49" s="18">
        <v>0</v>
      </c>
      <c r="EQ49" s="18">
        <v>0</v>
      </c>
      <c r="ER49" s="18">
        <v>2.1187048707223072E-2</v>
      </c>
      <c r="ES49" s="18">
        <v>0</v>
      </c>
      <c r="ET49" s="18">
        <v>0</v>
      </c>
      <c r="EU49" s="18">
        <v>6.5083780819848473E-3</v>
      </c>
      <c r="EV49" s="18">
        <v>0</v>
      </c>
      <c r="EW49" s="18">
        <v>0</v>
      </c>
      <c r="EX49" s="18">
        <v>0</v>
      </c>
      <c r="EY49" s="18">
        <v>0</v>
      </c>
      <c r="EZ49" s="18">
        <v>6.6542677321359767E-2</v>
      </c>
      <c r="FA49" s="18">
        <v>0.13485349943176803</v>
      </c>
      <c r="FB49" s="18">
        <v>9.3827346843151888E-2</v>
      </c>
      <c r="FC49" s="18">
        <v>0</v>
      </c>
      <c r="FD49" s="18">
        <v>0</v>
      </c>
      <c r="FE49" s="18">
        <v>0</v>
      </c>
      <c r="FF49" s="18">
        <v>0</v>
      </c>
      <c r="FG49" s="18">
        <v>8.4535734173332398E-3</v>
      </c>
      <c r="FH49" s="18">
        <v>0.3875423997849563</v>
      </c>
      <c r="FI49" s="18">
        <v>0</v>
      </c>
      <c r="FJ49" s="18">
        <v>0.14184109432573797</v>
      </c>
      <c r="FK49" s="18">
        <v>0</v>
      </c>
      <c r="FL49" s="18">
        <v>0</v>
      </c>
      <c r="FM49" s="18">
        <v>0</v>
      </c>
      <c r="FN49" s="18">
        <v>3.7808553993859025E-2</v>
      </c>
      <c r="FO49" s="18">
        <v>0</v>
      </c>
      <c r="FP49" s="18">
        <v>0.69501546051123941</v>
      </c>
      <c r="FQ49" s="18">
        <v>0</v>
      </c>
      <c r="FR49" s="18">
        <v>4.478198484412498E-3</v>
      </c>
      <c r="FS49" s="18">
        <v>0</v>
      </c>
    </row>
    <row r="50" spans="2:175" x14ac:dyDescent="0.25">
      <c r="B50" s="17">
        <f>SUM(D50:FS50)-'Esc Med Regional'!K243</f>
        <v>0</v>
      </c>
      <c r="C50" s="16">
        <v>47058</v>
      </c>
      <c r="D50" s="18">
        <v>0</v>
      </c>
      <c r="E50" s="18">
        <v>0</v>
      </c>
      <c r="F50" s="18">
        <v>3.9295157133497002E-2</v>
      </c>
      <c r="G50" s="18">
        <v>0</v>
      </c>
      <c r="H50" s="18">
        <v>0</v>
      </c>
      <c r="I50" s="18">
        <v>13.476739775187847</v>
      </c>
      <c r="J50" s="18">
        <v>0</v>
      </c>
      <c r="K50" s="18">
        <v>0.18382978639923386</v>
      </c>
      <c r="L50" s="18">
        <v>0</v>
      </c>
      <c r="M50" s="18">
        <v>0.30764644156069854</v>
      </c>
      <c r="N50" s="18">
        <v>0.19330718773677816</v>
      </c>
      <c r="O50" s="18">
        <v>0.11161641743006026</v>
      </c>
      <c r="P50" s="18">
        <v>4.8142245979449064E-2</v>
      </c>
      <c r="Q50" s="18">
        <v>0</v>
      </c>
      <c r="R50" s="18">
        <v>0</v>
      </c>
      <c r="S50" s="18">
        <v>0.13125831750589351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10.166136982918012</v>
      </c>
      <c r="AB50" s="18">
        <v>0.14605646483102261</v>
      </c>
      <c r="AC50" s="18">
        <v>4.6540911541349914E-2</v>
      </c>
      <c r="AD50" s="18">
        <v>4.2027135897730634</v>
      </c>
      <c r="AE50" s="18">
        <v>0</v>
      </c>
      <c r="AF50" s="18">
        <v>0.33398328242560588</v>
      </c>
      <c r="AG50" s="18">
        <v>0</v>
      </c>
      <c r="AH50" s="18">
        <v>0</v>
      </c>
      <c r="AI50" s="18">
        <v>0.21043635558261539</v>
      </c>
      <c r="AJ50" s="18">
        <v>0.25836565815274276</v>
      </c>
      <c r="AK50" s="18">
        <v>0</v>
      </c>
      <c r="AL50" s="18">
        <v>0</v>
      </c>
      <c r="AM50" s="18">
        <v>0</v>
      </c>
      <c r="AN50" s="18">
        <v>2.3161826239466317</v>
      </c>
      <c r="AO50" s="18">
        <v>0</v>
      </c>
      <c r="AP50" s="18">
        <v>2.4502688299283173E-3</v>
      </c>
      <c r="AQ50" s="18">
        <v>0</v>
      </c>
      <c r="AR50" s="18">
        <v>0</v>
      </c>
      <c r="AS50" s="18">
        <v>0</v>
      </c>
      <c r="AT50" s="18">
        <v>0.27747094083708534</v>
      </c>
      <c r="AU50" s="18">
        <v>0</v>
      </c>
      <c r="AV50" s="18">
        <v>1.9596530355756693E-4</v>
      </c>
      <c r="AW50" s="18">
        <v>0</v>
      </c>
      <c r="AX50" s="18">
        <v>3.321096197133503E-3</v>
      </c>
      <c r="AY50" s="18">
        <v>0</v>
      </c>
      <c r="AZ50" s="18">
        <v>5.4555244985741593</v>
      </c>
      <c r="BA50" s="18">
        <v>0</v>
      </c>
      <c r="BB50" s="18">
        <v>2.3464266610182358E-3</v>
      </c>
      <c r="BC50" s="18">
        <v>2.0429614960051619</v>
      </c>
      <c r="BD50" s="18">
        <v>0</v>
      </c>
      <c r="BE50" s="18">
        <v>0</v>
      </c>
      <c r="BF50" s="18">
        <v>8.0319989550239595E-3</v>
      </c>
      <c r="BG50" s="18">
        <v>0.55249580998136083</v>
      </c>
      <c r="BH50" s="18">
        <v>0.13045874386177761</v>
      </c>
      <c r="BI50" s="18">
        <v>0</v>
      </c>
      <c r="BJ50" s="18">
        <v>2.6352176346820183E-3</v>
      </c>
      <c r="BK50" s="18">
        <v>0</v>
      </c>
      <c r="BL50" s="18">
        <v>0</v>
      </c>
      <c r="BM50" s="18">
        <v>0.12459783419090459</v>
      </c>
      <c r="BN50" s="18">
        <v>0.47161113093797513</v>
      </c>
      <c r="BO50" s="18">
        <v>9.7562357772469202E-2</v>
      </c>
      <c r="BP50" s="18">
        <v>0.59386511695869781</v>
      </c>
      <c r="BQ50" s="18">
        <v>2.5269210195581E-4</v>
      </c>
      <c r="BR50" s="18">
        <v>0</v>
      </c>
      <c r="BS50" s="18">
        <v>0</v>
      </c>
      <c r="BT50" s="18">
        <v>2.80024104820418E-3</v>
      </c>
      <c r="BU50" s="18">
        <v>0.12657811515317052</v>
      </c>
      <c r="BV50" s="18">
        <v>0</v>
      </c>
      <c r="BW50" s="18">
        <v>0</v>
      </c>
      <c r="BX50" s="18">
        <v>0.74822389238198972</v>
      </c>
      <c r="BY50" s="18">
        <v>0</v>
      </c>
      <c r="BZ50" s="18">
        <v>0.12870537009310465</v>
      </c>
      <c r="CA50" s="18">
        <v>0.84547683125410478</v>
      </c>
      <c r="CB50" s="18">
        <v>0</v>
      </c>
      <c r="CC50" s="18">
        <v>0</v>
      </c>
      <c r="CD50" s="18">
        <v>0</v>
      </c>
      <c r="CE50" s="18">
        <v>0</v>
      </c>
      <c r="CF50" s="18">
        <v>0</v>
      </c>
      <c r="CG50" s="18">
        <v>0</v>
      </c>
      <c r="CH50" s="18">
        <v>0</v>
      </c>
      <c r="CI50" s="18">
        <v>0</v>
      </c>
      <c r="CJ50" s="18">
        <v>0</v>
      </c>
      <c r="CK50" s="18">
        <v>0</v>
      </c>
      <c r="CL50" s="18">
        <v>0</v>
      </c>
      <c r="CM50" s="18">
        <v>0.43584230242580091</v>
      </c>
      <c r="CN50" s="18">
        <v>0.77282000645391158</v>
      </c>
      <c r="CO50" s="18">
        <v>0.7798175012954347</v>
      </c>
      <c r="CP50" s="18">
        <v>0</v>
      </c>
      <c r="CQ50" s="18">
        <v>0</v>
      </c>
      <c r="CR50" s="18">
        <v>0</v>
      </c>
      <c r="CS50" s="18">
        <v>1.312897792402935</v>
      </c>
      <c r="CT50" s="18">
        <v>0.34478452017752426</v>
      </c>
      <c r="CU50" s="18">
        <v>2.6389767381284679E-2</v>
      </c>
      <c r="CV50" s="18">
        <v>0.20076885236376704</v>
      </c>
      <c r="CW50" s="18">
        <v>0.20548737908098116</v>
      </c>
      <c r="CX50" s="18">
        <v>0</v>
      </c>
      <c r="CY50" s="18">
        <v>0</v>
      </c>
      <c r="CZ50" s="18">
        <v>0</v>
      </c>
      <c r="DA50" s="18">
        <v>0</v>
      </c>
      <c r="DB50" s="18">
        <v>0</v>
      </c>
      <c r="DC50" s="18">
        <v>1.4325464101857047E-2</v>
      </c>
      <c r="DD50" s="18">
        <v>0</v>
      </c>
      <c r="DE50" s="18">
        <v>0</v>
      </c>
      <c r="DF50" s="18">
        <v>0</v>
      </c>
      <c r="DG50" s="18">
        <v>0</v>
      </c>
      <c r="DH50" s="18">
        <v>0</v>
      </c>
      <c r="DI50" s="18">
        <v>0</v>
      </c>
      <c r="DJ50" s="18">
        <v>0</v>
      </c>
      <c r="DK50" s="18">
        <v>0</v>
      </c>
      <c r="DL50" s="18">
        <v>0</v>
      </c>
      <c r="DM50" s="18">
        <v>0</v>
      </c>
      <c r="DN50" s="18">
        <v>0</v>
      </c>
      <c r="DO50" s="18">
        <v>0</v>
      </c>
      <c r="DP50" s="18">
        <v>0</v>
      </c>
      <c r="DQ50" s="18">
        <v>0</v>
      </c>
      <c r="DR50" s="18">
        <v>0</v>
      </c>
      <c r="DS50" s="18">
        <v>0</v>
      </c>
      <c r="DT50" s="18">
        <v>0</v>
      </c>
      <c r="DU50" s="18">
        <v>0</v>
      </c>
      <c r="DV50" s="18">
        <v>4.6722235709442952</v>
      </c>
      <c r="DW50" s="18">
        <v>1.0361049480643758</v>
      </c>
      <c r="DX50" s="18">
        <v>0</v>
      </c>
      <c r="DY50" s="18">
        <v>1.1526170816778272</v>
      </c>
      <c r="DZ50" s="18">
        <v>0</v>
      </c>
      <c r="EA50" s="18">
        <v>0.72957400991406773</v>
      </c>
      <c r="EB50" s="18">
        <v>0</v>
      </c>
      <c r="EC50" s="18">
        <v>0</v>
      </c>
      <c r="ED50" s="18">
        <v>0</v>
      </c>
      <c r="EE50" s="18">
        <v>0</v>
      </c>
      <c r="EF50" s="18">
        <v>0</v>
      </c>
      <c r="EG50" s="18">
        <v>0</v>
      </c>
      <c r="EH50" s="18">
        <v>4.9592006574727581</v>
      </c>
      <c r="EI50" s="18">
        <v>2.321639662868745</v>
      </c>
      <c r="EJ50" s="18">
        <v>0.26000475793703215</v>
      </c>
      <c r="EK50" s="18">
        <v>0.32224534072343097</v>
      </c>
      <c r="EL50" s="18">
        <v>8.2778326982508744E-3</v>
      </c>
      <c r="EM50" s="18">
        <v>0</v>
      </c>
      <c r="EN50" s="18">
        <v>0.3978383813272075</v>
      </c>
      <c r="EO50" s="18">
        <v>2.3900447588302381E-2</v>
      </c>
      <c r="EP50" s="18">
        <v>0</v>
      </c>
      <c r="EQ50" s="18">
        <v>0</v>
      </c>
      <c r="ER50" s="18">
        <v>1.9266631113630493E-2</v>
      </c>
      <c r="ES50" s="18">
        <v>0</v>
      </c>
      <c r="ET50" s="18">
        <v>0</v>
      </c>
      <c r="EU50" s="18">
        <v>5.9184514741258236E-3</v>
      </c>
      <c r="EV50" s="18">
        <v>0</v>
      </c>
      <c r="EW50" s="18">
        <v>0</v>
      </c>
      <c r="EX50" s="18">
        <v>0</v>
      </c>
      <c r="EY50" s="18">
        <v>0</v>
      </c>
      <c r="EZ50" s="18">
        <v>6.051117524579569E-2</v>
      </c>
      <c r="FA50" s="18">
        <v>0.12263022867589324</v>
      </c>
      <c r="FB50" s="18">
        <v>8.5322732060429812E-2</v>
      </c>
      <c r="FC50" s="18">
        <v>0</v>
      </c>
      <c r="FD50" s="18">
        <v>0</v>
      </c>
      <c r="FE50" s="18">
        <v>0</v>
      </c>
      <c r="FF50" s="18">
        <v>0</v>
      </c>
      <c r="FG50" s="18">
        <v>7.6873321468424287E-3</v>
      </c>
      <c r="FH50" s="18">
        <v>0.35241512684125498</v>
      </c>
      <c r="FI50" s="18">
        <v>0</v>
      </c>
      <c r="FJ50" s="18">
        <v>0.12898446021866164</v>
      </c>
      <c r="FK50" s="18">
        <v>0</v>
      </c>
      <c r="FL50" s="18">
        <v>0</v>
      </c>
      <c r="FM50" s="18">
        <v>0</v>
      </c>
      <c r="FN50" s="18">
        <v>3.4381544726006234E-2</v>
      </c>
      <c r="FO50" s="18">
        <v>0</v>
      </c>
      <c r="FP50" s="18">
        <v>0.63201848832182816</v>
      </c>
      <c r="FQ50" s="18">
        <v>0</v>
      </c>
      <c r="FR50" s="18">
        <v>4.0722896069701441E-3</v>
      </c>
      <c r="FS50" s="18">
        <v>0</v>
      </c>
    </row>
    <row r="51" spans="2:175" x14ac:dyDescent="0.25">
      <c r="B51" s="17">
        <f>SUM(D51:FS51)-'Esc Med Regional'!K244</f>
        <v>0</v>
      </c>
      <c r="C51" s="16">
        <v>47088</v>
      </c>
      <c r="D51" s="18">
        <v>0</v>
      </c>
      <c r="E51" s="18">
        <v>0</v>
      </c>
      <c r="F51" s="18">
        <v>3.938493187380547E-2</v>
      </c>
      <c r="G51" s="18">
        <v>0</v>
      </c>
      <c r="H51" s="18">
        <v>0</v>
      </c>
      <c r="I51" s="18">
        <v>13.507529086181362</v>
      </c>
      <c r="J51" s="18">
        <v>0</v>
      </c>
      <c r="K51" s="18">
        <v>0.18424976872120005</v>
      </c>
      <c r="L51" s="18">
        <v>0</v>
      </c>
      <c r="M51" s="18">
        <v>0.30834929864062077</v>
      </c>
      <c r="N51" s="18">
        <v>0.19374882237689101</v>
      </c>
      <c r="O51" s="18">
        <v>0.11187141920686708</v>
      </c>
      <c r="P51" s="18">
        <v>4.8252233009555306E-2</v>
      </c>
      <c r="Q51" s="18">
        <v>0</v>
      </c>
      <c r="R51" s="18">
        <v>0</v>
      </c>
      <c r="S51" s="18">
        <v>0.13155819367962621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10.189362804473609</v>
      </c>
      <c r="AB51" s="18">
        <v>0.14639014923788302</v>
      </c>
      <c r="AC51" s="18">
        <v>4.6647240121056303E-2</v>
      </c>
      <c r="AD51" s="18">
        <v>4.2123152187939361</v>
      </c>
      <c r="AE51" s="18">
        <v>0</v>
      </c>
      <c r="AF51" s="18">
        <v>0.3347463093387002</v>
      </c>
      <c r="AG51" s="18">
        <v>0</v>
      </c>
      <c r="AH51" s="18">
        <v>0</v>
      </c>
      <c r="AI51" s="18">
        <v>0.21091712396610113</v>
      </c>
      <c r="AJ51" s="18">
        <v>0.25895592707027093</v>
      </c>
      <c r="AK51" s="18">
        <v>0</v>
      </c>
      <c r="AL51" s="18">
        <v>0</v>
      </c>
      <c r="AM51" s="18">
        <v>0</v>
      </c>
      <c r="AN51" s="18">
        <v>2.3214742351460824</v>
      </c>
      <c r="AO51" s="18">
        <v>0</v>
      </c>
      <c r="AP51" s="18">
        <v>2.4558667779692282E-3</v>
      </c>
      <c r="AQ51" s="18">
        <v>0</v>
      </c>
      <c r="AR51" s="18">
        <v>0</v>
      </c>
      <c r="AS51" s="18">
        <v>0</v>
      </c>
      <c r="AT51" s="18">
        <v>0.27810485818145858</v>
      </c>
      <c r="AU51" s="18">
        <v>0</v>
      </c>
      <c r="AV51" s="18">
        <v>2.0726290196338034E-4</v>
      </c>
      <c r="AW51" s="18">
        <v>0</v>
      </c>
      <c r="AX51" s="18">
        <v>3.5125607595899197E-3</v>
      </c>
      <c r="AY51" s="18">
        <v>0</v>
      </c>
      <c r="AZ51" s="18">
        <v>5.7700410163405893</v>
      </c>
      <c r="BA51" s="18">
        <v>0</v>
      </c>
      <c r="BB51" s="18">
        <v>2.4817005366667907E-3</v>
      </c>
      <c r="BC51" s="18">
        <v>2.1607402972592618</v>
      </c>
      <c r="BD51" s="18">
        <v>0</v>
      </c>
      <c r="BE51" s="18">
        <v>0</v>
      </c>
      <c r="BF51" s="18">
        <v>8.4950518370517075E-3</v>
      </c>
      <c r="BG51" s="18">
        <v>0.58434775350783508</v>
      </c>
      <c r="BH51" s="18">
        <v>0.13797982269522668</v>
      </c>
      <c r="BI51" s="18">
        <v>0</v>
      </c>
      <c r="BJ51" s="18">
        <v>2.7871406027180881E-3</v>
      </c>
      <c r="BK51" s="18">
        <v>0</v>
      </c>
      <c r="BL51" s="18">
        <v>0</v>
      </c>
      <c r="BM51" s="18">
        <v>0.13178102564045346</v>
      </c>
      <c r="BN51" s="18">
        <v>0.4987999907224499</v>
      </c>
      <c r="BO51" s="18">
        <v>0.10318692659984764</v>
      </c>
      <c r="BP51" s="18">
        <v>0.62810204296968353</v>
      </c>
      <c r="BQ51" s="18">
        <v>2.6726005779488516E-4</v>
      </c>
      <c r="BR51" s="18">
        <v>0</v>
      </c>
      <c r="BS51" s="18">
        <v>0</v>
      </c>
      <c r="BT51" s="18">
        <v>2.9616777833188297E-3</v>
      </c>
      <c r="BU51" s="18">
        <v>0.13387547180766238</v>
      </c>
      <c r="BV51" s="18">
        <v>0</v>
      </c>
      <c r="BW51" s="18">
        <v>0</v>
      </c>
      <c r="BX51" s="18">
        <v>0.79135975827410199</v>
      </c>
      <c r="BY51" s="18">
        <v>0</v>
      </c>
      <c r="BZ51" s="18">
        <v>0.13612536515134382</v>
      </c>
      <c r="CA51" s="18">
        <v>0.89421942766032314</v>
      </c>
      <c r="CB51" s="18">
        <v>0</v>
      </c>
      <c r="CC51" s="18">
        <v>0</v>
      </c>
      <c r="CD51" s="18">
        <v>0</v>
      </c>
      <c r="CE51" s="18">
        <v>0</v>
      </c>
      <c r="CF51" s="18">
        <v>0</v>
      </c>
      <c r="CG51" s="18">
        <v>0</v>
      </c>
      <c r="CH51" s="18">
        <v>0</v>
      </c>
      <c r="CI51" s="18">
        <v>0</v>
      </c>
      <c r="CJ51" s="18">
        <v>0</v>
      </c>
      <c r="CK51" s="18">
        <v>0</v>
      </c>
      <c r="CL51" s="18">
        <v>0</v>
      </c>
      <c r="CM51" s="18">
        <v>0.48442017150018418</v>
      </c>
      <c r="CN51" s="18">
        <v>0.75484596336030885</v>
      </c>
      <c r="CO51" s="18">
        <v>0.76168071231950685</v>
      </c>
      <c r="CP51" s="18">
        <v>0</v>
      </c>
      <c r="CQ51" s="18">
        <v>0</v>
      </c>
      <c r="CR51" s="18">
        <v>0</v>
      </c>
      <c r="CS51" s="18">
        <v>1.2823627631579932</v>
      </c>
      <c r="CT51" s="18">
        <v>0.33676561309447173</v>
      </c>
      <c r="CU51" s="18">
        <v>2.5776001158645295E-2</v>
      </c>
      <c r="CV51" s="18">
        <v>0.20416433867505684</v>
      </c>
      <c r="CW51" s="18">
        <v>0.20896266707808589</v>
      </c>
      <c r="CX51" s="18">
        <v>0</v>
      </c>
      <c r="CY51" s="18">
        <v>0</v>
      </c>
      <c r="CZ51" s="18">
        <v>0</v>
      </c>
      <c r="DA51" s="18">
        <v>0</v>
      </c>
      <c r="DB51" s="18">
        <v>0</v>
      </c>
      <c r="DC51" s="18">
        <v>1.4567742307305948E-2</v>
      </c>
      <c r="DD51" s="18">
        <v>0</v>
      </c>
      <c r="DE51" s="18">
        <v>0</v>
      </c>
      <c r="DF51" s="18">
        <v>0</v>
      </c>
      <c r="DG51" s="18">
        <v>0</v>
      </c>
      <c r="DH51" s="18">
        <v>0</v>
      </c>
      <c r="DI51" s="18">
        <v>0</v>
      </c>
      <c r="DJ51" s="18">
        <v>0</v>
      </c>
      <c r="DK51" s="18">
        <v>0</v>
      </c>
      <c r="DL51" s="18">
        <v>0</v>
      </c>
      <c r="DM51" s="18">
        <v>0</v>
      </c>
      <c r="DN51" s="18">
        <v>0</v>
      </c>
      <c r="DO51" s="18">
        <v>0</v>
      </c>
      <c r="DP51" s="18">
        <v>0</v>
      </c>
      <c r="DQ51" s="18">
        <v>0</v>
      </c>
      <c r="DR51" s="18">
        <v>0</v>
      </c>
      <c r="DS51" s="18">
        <v>0</v>
      </c>
      <c r="DT51" s="18">
        <v>0</v>
      </c>
      <c r="DU51" s="18">
        <v>0</v>
      </c>
      <c r="DV51" s="18">
        <v>4.7122954954808671</v>
      </c>
      <c r="DW51" s="18">
        <v>1.0476267956959573</v>
      </c>
      <c r="DX51" s="18">
        <v>0</v>
      </c>
      <c r="DY51" s="18">
        <v>1.165434584786426</v>
      </c>
      <c r="DZ51" s="18">
        <v>0</v>
      </c>
      <c r="EA51" s="18">
        <v>0.73768712682746118</v>
      </c>
      <c r="EB51" s="18">
        <v>0</v>
      </c>
      <c r="EC51" s="18">
        <v>0</v>
      </c>
      <c r="ED51" s="18">
        <v>0</v>
      </c>
      <c r="EE51" s="18">
        <v>0</v>
      </c>
      <c r="EF51" s="18">
        <v>0</v>
      </c>
      <c r="EG51" s="18">
        <v>0</v>
      </c>
      <c r="EH51" s="18">
        <v>5.0217293932140068</v>
      </c>
      <c r="EI51" s="18">
        <v>2.3509123628445305</v>
      </c>
      <c r="EJ51" s="18">
        <v>0.26328306222907849</v>
      </c>
      <c r="EK51" s="18">
        <v>0.32630841361474089</v>
      </c>
      <c r="EL51" s="18">
        <v>8.3822048438947985E-3</v>
      </c>
      <c r="EM51" s="18">
        <v>0</v>
      </c>
      <c r="EN51" s="18">
        <v>0.40285457904371852</v>
      </c>
      <c r="EO51" s="18">
        <v>2.4201799534829201E-2</v>
      </c>
      <c r="EP51" s="18">
        <v>0</v>
      </c>
      <c r="EQ51" s="18">
        <v>0</v>
      </c>
      <c r="ER51" s="18">
        <v>1.9332520191242708E-2</v>
      </c>
      <c r="ES51" s="18">
        <v>0</v>
      </c>
      <c r="ET51" s="18">
        <v>0</v>
      </c>
      <c r="EU51" s="18">
        <v>5.9386917178001278E-3</v>
      </c>
      <c r="EV51" s="18">
        <v>0</v>
      </c>
      <c r="EW51" s="18">
        <v>0</v>
      </c>
      <c r="EX51" s="18">
        <v>0</v>
      </c>
      <c r="EY51" s="18">
        <v>0</v>
      </c>
      <c r="EZ51" s="18">
        <v>6.071811466860718E-2</v>
      </c>
      <c r="FA51" s="18">
        <v>0.12304960623116877</v>
      </c>
      <c r="FB51" s="18">
        <v>8.5614523400683304E-2</v>
      </c>
      <c r="FC51" s="18">
        <v>0</v>
      </c>
      <c r="FD51" s="18">
        <v>0</v>
      </c>
      <c r="FE51" s="18">
        <v>0</v>
      </c>
      <c r="FF51" s="18">
        <v>0</v>
      </c>
      <c r="FG51" s="18">
        <v>7.7136217052746672E-3</v>
      </c>
      <c r="FH51" s="18">
        <v>0.35362033534435106</v>
      </c>
      <c r="FI51" s="18">
        <v>0</v>
      </c>
      <c r="FJ51" s="18">
        <v>0.12942556832209673</v>
      </c>
      <c r="FK51" s="18">
        <v>0</v>
      </c>
      <c r="FL51" s="18">
        <v>0</v>
      </c>
      <c r="FM51" s="18">
        <v>0</v>
      </c>
      <c r="FN51" s="18">
        <v>3.4499124610912896E-2</v>
      </c>
      <c r="FO51" s="18">
        <v>0</v>
      </c>
      <c r="FP51" s="18">
        <v>0.63417989967515664</v>
      </c>
      <c r="FQ51" s="18">
        <v>0</v>
      </c>
      <c r="FR51" s="18">
        <v>4.0862162454359243E-3</v>
      </c>
      <c r="FS51" s="18">
        <v>0</v>
      </c>
    </row>
    <row r="52" spans="2:175" x14ac:dyDescent="0.25">
      <c r="B52" s="17">
        <f>SUM(D52:FS52)-'Esc Med Regional'!K245</f>
        <v>0</v>
      </c>
      <c r="C52" s="16">
        <v>47119</v>
      </c>
      <c r="D52" s="18">
        <v>0</v>
      </c>
      <c r="E52" s="18">
        <v>0</v>
      </c>
      <c r="F52" s="18">
        <v>3.6419736368818394E-2</v>
      </c>
      <c r="G52" s="18">
        <v>0</v>
      </c>
      <c r="H52" s="18">
        <v>0</v>
      </c>
      <c r="I52" s="18">
        <v>12.490580151036303</v>
      </c>
      <c r="J52" s="18">
        <v>0</v>
      </c>
      <c r="K52" s="18">
        <v>0.17037805281325979</v>
      </c>
      <c r="L52" s="18">
        <v>0</v>
      </c>
      <c r="M52" s="18">
        <v>0.28513443166497954</v>
      </c>
      <c r="N52" s="18">
        <v>0.17916194587677972</v>
      </c>
      <c r="O52" s="18">
        <v>0.10344889278403097</v>
      </c>
      <c r="P52" s="18">
        <v>4.4619440019485881E-2</v>
      </c>
      <c r="Q52" s="18">
        <v>0</v>
      </c>
      <c r="R52" s="18">
        <v>0</v>
      </c>
      <c r="S52" s="18">
        <v>0.1216534980007568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9.4222305193825608</v>
      </c>
      <c r="AB52" s="18">
        <v>0.13536879178358063</v>
      </c>
      <c r="AC52" s="18">
        <v>4.31352831327797E-2</v>
      </c>
      <c r="AD52" s="18">
        <v>3.8951802750957443</v>
      </c>
      <c r="AE52" s="18">
        <v>0</v>
      </c>
      <c r="AF52" s="18">
        <v>0.30954407578038123</v>
      </c>
      <c r="AG52" s="18">
        <v>0</v>
      </c>
      <c r="AH52" s="18">
        <v>0</v>
      </c>
      <c r="AI52" s="18">
        <v>0.19503768789362086</v>
      </c>
      <c r="AJ52" s="18">
        <v>0.23945976662498092</v>
      </c>
      <c r="AK52" s="18">
        <v>0</v>
      </c>
      <c r="AL52" s="18">
        <v>0</v>
      </c>
      <c r="AM52" s="18">
        <v>0</v>
      </c>
      <c r="AN52" s="18">
        <v>2.1466960994607267</v>
      </c>
      <c r="AO52" s="18">
        <v>0</v>
      </c>
      <c r="AP52" s="18">
        <v>2.2709705553677945E-3</v>
      </c>
      <c r="AQ52" s="18">
        <v>0</v>
      </c>
      <c r="AR52" s="18">
        <v>0</v>
      </c>
      <c r="AS52" s="18">
        <v>0</v>
      </c>
      <c r="AT52" s="18">
        <v>0.25716702139562969</v>
      </c>
      <c r="AU52" s="18">
        <v>0</v>
      </c>
      <c r="AV52" s="18">
        <v>1.8254231451743616E-4</v>
      </c>
      <c r="AW52" s="18">
        <v>0</v>
      </c>
      <c r="AX52" s="18">
        <v>3.0936118565586548E-3</v>
      </c>
      <c r="AY52" s="18">
        <v>0</v>
      </c>
      <c r="AZ52" s="18">
        <v>5.081838727556975</v>
      </c>
      <c r="BA52" s="18">
        <v>0</v>
      </c>
      <c r="BB52" s="18">
        <v>2.1857040290903539E-3</v>
      </c>
      <c r="BC52" s="18">
        <v>1.9030252456973067</v>
      </c>
      <c r="BD52" s="18">
        <v>0</v>
      </c>
      <c r="BE52" s="18">
        <v>0</v>
      </c>
      <c r="BF52" s="18">
        <v>7.481833022655442E-3</v>
      </c>
      <c r="BG52" s="18">
        <v>0.51465163518375734</v>
      </c>
      <c r="BH52" s="18">
        <v>0.12152274214486423</v>
      </c>
      <c r="BI52" s="18">
        <v>0</v>
      </c>
      <c r="BJ52" s="18">
        <v>2.454713755747628E-3</v>
      </c>
      <c r="BK52" s="18">
        <v>0</v>
      </c>
      <c r="BL52" s="18">
        <v>0</v>
      </c>
      <c r="BM52" s="18">
        <v>0.11606328581725722</v>
      </c>
      <c r="BN52" s="18">
        <v>0.43930729486668563</v>
      </c>
      <c r="BO52" s="18">
        <v>9.0879652031529354E-2</v>
      </c>
      <c r="BP52" s="18">
        <v>0.5531872785274119</v>
      </c>
      <c r="BQ52" s="18">
        <v>2.3538351082511502E-4</v>
      </c>
      <c r="BR52" s="18">
        <v>0</v>
      </c>
      <c r="BS52" s="18">
        <v>0</v>
      </c>
      <c r="BT52" s="18">
        <v>2.6084335995517848E-3</v>
      </c>
      <c r="BU52" s="18">
        <v>0.11790792394290711</v>
      </c>
      <c r="BV52" s="18">
        <v>0</v>
      </c>
      <c r="BW52" s="18">
        <v>0</v>
      </c>
      <c r="BX52" s="18">
        <v>0.69697297742572506</v>
      </c>
      <c r="BY52" s="18">
        <v>0</v>
      </c>
      <c r="BZ52" s="18">
        <v>0.11988946880444507</v>
      </c>
      <c r="CA52" s="18">
        <v>0.78756440475012157</v>
      </c>
      <c r="CB52" s="18">
        <v>0</v>
      </c>
      <c r="CC52" s="18">
        <v>0</v>
      </c>
      <c r="CD52" s="18">
        <v>0</v>
      </c>
      <c r="CE52" s="18">
        <v>0</v>
      </c>
      <c r="CF52" s="18">
        <v>0</v>
      </c>
      <c r="CG52" s="18">
        <v>0</v>
      </c>
      <c r="CH52" s="18">
        <v>0</v>
      </c>
      <c r="CI52" s="18">
        <v>0</v>
      </c>
      <c r="CJ52" s="18">
        <v>0</v>
      </c>
      <c r="CK52" s="18">
        <v>0</v>
      </c>
      <c r="CL52" s="18">
        <v>0</v>
      </c>
      <c r="CM52" s="18">
        <v>0.45417195105772995</v>
      </c>
      <c r="CN52" s="18">
        <v>0.7158299728682388</v>
      </c>
      <c r="CO52" s="18">
        <v>0.72231145173876787</v>
      </c>
      <c r="CP52" s="18">
        <v>0</v>
      </c>
      <c r="CQ52" s="18">
        <v>0</v>
      </c>
      <c r="CR52" s="18">
        <v>0</v>
      </c>
      <c r="CS52" s="18">
        <v>1.2160808251159205</v>
      </c>
      <c r="CT52" s="18">
        <v>0.31935908964953108</v>
      </c>
      <c r="CU52" s="18">
        <v>2.4443707863133227E-2</v>
      </c>
      <c r="CV52" s="18">
        <v>0.19655527202595188</v>
      </c>
      <c r="CW52" s="18">
        <v>0.20117476997866876</v>
      </c>
      <c r="CX52" s="18">
        <v>0</v>
      </c>
      <c r="CY52" s="18">
        <v>0</v>
      </c>
      <c r="CZ52" s="18">
        <v>0</v>
      </c>
      <c r="DA52" s="18">
        <v>0</v>
      </c>
      <c r="DB52" s="18">
        <v>0</v>
      </c>
      <c r="DC52" s="18">
        <v>1.4024812416304275E-2</v>
      </c>
      <c r="DD52" s="18">
        <v>0</v>
      </c>
      <c r="DE52" s="18">
        <v>0</v>
      </c>
      <c r="DF52" s="18">
        <v>0</v>
      </c>
      <c r="DG52" s="18">
        <v>0</v>
      </c>
      <c r="DH52" s="18">
        <v>0</v>
      </c>
      <c r="DI52" s="18">
        <v>0</v>
      </c>
      <c r="DJ52" s="18">
        <v>0</v>
      </c>
      <c r="DK52" s="18">
        <v>0</v>
      </c>
      <c r="DL52" s="18">
        <v>0</v>
      </c>
      <c r="DM52" s="18">
        <v>0</v>
      </c>
      <c r="DN52" s="18">
        <v>0</v>
      </c>
      <c r="DO52" s="18">
        <v>0</v>
      </c>
      <c r="DP52" s="18">
        <v>0</v>
      </c>
      <c r="DQ52" s="18">
        <v>0</v>
      </c>
      <c r="DR52" s="18">
        <v>0</v>
      </c>
      <c r="DS52" s="18">
        <v>0</v>
      </c>
      <c r="DT52" s="18">
        <v>0</v>
      </c>
      <c r="DU52" s="18">
        <v>0</v>
      </c>
      <c r="DV52" s="18">
        <v>4.2707191656537713</v>
      </c>
      <c r="DW52" s="18">
        <v>1.0027045296870492</v>
      </c>
      <c r="DX52" s="18">
        <v>0</v>
      </c>
      <c r="DY52" s="18">
        <v>1.1154607175191447</v>
      </c>
      <c r="DZ52" s="18">
        <v>0</v>
      </c>
      <c r="EA52" s="18">
        <v>0.7060550824020646</v>
      </c>
      <c r="EB52" s="18">
        <v>0</v>
      </c>
      <c r="EC52" s="18">
        <v>0</v>
      </c>
      <c r="ED52" s="18">
        <v>0</v>
      </c>
      <c r="EE52" s="18">
        <v>0</v>
      </c>
      <c r="EF52" s="18">
        <v>0</v>
      </c>
      <c r="EG52" s="18">
        <v>0</v>
      </c>
      <c r="EH52" s="18">
        <v>4.668567684696086</v>
      </c>
      <c r="EI52" s="18">
        <v>2.1855804300326955</v>
      </c>
      <c r="EJ52" s="18">
        <v>0.24476723057030778</v>
      </c>
      <c r="EK52" s="18">
        <v>0.30336021632404653</v>
      </c>
      <c r="EL52" s="18">
        <v>7.7927119517016488E-3</v>
      </c>
      <c r="EM52" s="18">
        <v>0</v>
      </c>
      <c r="EN52" s="18">
        <v>0.37452314174811197</v>
      </c>
      <c r="EO52" s="18">
        <v>2.2499766588872681E-2</v>
      </c>
      <c r="EP52" s="18">
        <v>0</v>
      </c>
      <c r="EQ52" s="18">
        <v>0</v>
      </c>
      <c r="ER52" s="18">
        <v>1.8291098951660915E-2</v>
      </c>
      <c r="ES52" s="18">
        <v>0</v>
      </c>
      <c r="ET52" s="18">
        <v>0</v>
      </c>
      <c r="EU52" s="18">
        <v>5.6187810372957262E-3</v>
      </c>
      <c r="EV52" s="18">
        <v>0</v>
      </c>
      <c r="EW52" s="18">
        <v>0</v>
      </c>
      <c r="EX52" s="18">
        <v>0</v>
      </c>
      <c r="EY52" s="18">
        <v>0</v>
      </c>
      <c r="EZ52" s="18">
        <v>5.7447297743667733E-2</v>
      </c>
      <c r="FA52" s="18">
        <v>0.11642106157254929</v>
      </c>
      <c r="FB52" s="18">
        <v>8.1002564783589387E-2</v>
      </c>
      <c r="FC52" s="18">
        <v>0</v>
      </c>
      <c r="FD52" s="18">
        <v>0</v>
      </c>
      <c r="FE52" s="18">
        <v>0</v>
      </c>
      <c r="FF52" s="18">
        <v>0</v>
      </c>
      <c r="FG52" s="18">
        <v>7.2980975315763506E-3</v>
      </c>
      <c r="FH52" s="18">
        <v>0.33457120339814667</v>
      </c>
      <c r="FI52" s="18">
        <v>0</v>
      </c>
      <c r="FJ52" s="18">
        <v>0.12245355771705249</v>
      </c>
      <c r="FK52" s="18">
        <v>0</v>
      </c>
      <c r="FL52" s="18">
        <v>0</v>
      </c>
      <c r="FM52" s="18">
        <v>0</v>
      </c>
      <c r="FN52" s="18">
        <v>3.2640695354852506E-2</v>
      </c>
      <c r="FO52" s="18">
        <v>0</v>
      </c>
      <c r="FP52" s="18">
        <v>0.60001733779992172</v>
      </c>
      <c r="FQ52" s="18">
        <v>0</v>
      </c>
      <c r="FR52" s="18">
        <v>3.8660963466630371E-3</v>
      </c>
      <c r="FS52" s="18">
        <v>0</v>
      </c>
    </row>
    <row r="53" spans="2:175" x14ac:dyDescent="0.25">
      <c r="B53" s="17">
        <f>SUM(D53:FS53)-'Esc Med Regional'!K246</f>
        <v>0</v>
      </c>
      <c r="C53" s="16">
        <v>47150</v>
      </c>
      <c r="D53" s="18">
        <v>0</v>
      </c>
      <c r="E53" s="18">
        <v>0</v>
      </c>
      <c r="F53" s="18">
        <v>3.920601879168488E-2</v>
      </c>
      <c r="G53" s="18">
        <v>0</v>
      </c>
      <c r="H53" s="18">
        <v>0</v>
      </c>
      <c r="I53" s="18">
        <v>13.446168724599792</v>
      </c>
      <c r="J53" s="18">
        <v>0</v>
      </c>
      <c r="K53" s="18">
        <v>0.1834127812634703</v>
      </c>
      <c r="L53" s="18">
        <v>0</v>
      </c>
      <c r="M53" s="18">
        <v>0.30694856692001554</v>
      </c>
      <c r="N53" s="18">
        <v>0.1928686837726209</v>
      </c>
      <c r="O53" s="18">
        <v>0.11136322331927137</v>
      </c>
      <c r="P53" s="18">
        <v>4.8033038629465945E-2</v>
      </c>
      <c r="Q53" s="18">
        <v>0</v>
      </c>
      <c r="R53" s="18">
        <v>0</v>
      </c>
      <c r="S53" s="18">
        <v>0.13096056710546183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10.143075805424468</v>
      </c>
      <c r="AB53" s="18">
        <v>0.14572514585851543</v>
      </c>
      <c r="AC53" s="18">
        <v>4.6435336707608271E-2</v>
      </c>
      <c r="AD53" s="18">
        <v>4.1931800251347813</v>
      </c>
      <c r="AE53" s="18">
        <v>0</v>
      </c>
      <c r="AF53" s="18">
        <v>0.33322566448588753</v>
      </c>
      <c r="AG53" s="18">
        <v>0</v>
      </c>
      <c r="AH53" s="18">
        <v>0</v>
      </c>
      <c r="AI53" s="18">
        <v>0.20995899528781126</v>
      </c>
      <c r="AJ53" s="18">
        <v>0.25777957355532805</v>
      </c>
      <c r="AK53" s="18">
        <v>0</v>
      </c>
      <c r="AL53" s="18">
        <v>0</v>
      </c>
      <c r="AM53" s="18">
        <v>0</v>
      </c>
      <c r="AN53" s="18">
        <v>2.3109285241161803</v>
      </c>
      <c r="AO53" s="18">
        <v>0</v>
      </c>
      <c r="AP53" s="18">
        <v>2.4447105648283275E-3</v>
      </c>
      <c r="AQ53" s="18">
        <v>0</v>
      </c>
      <c r="AR53" s="18">
        <v>0</v>
      </c>
      <c r="AS53" s="18">
        <v>0</v>
      </c>
      <c r="AT53" s="18">
        <v>0.27684151722940664</v>
      </c>
      <c r="AU53" s="18">
        <v>0</v>
      </c>
      <c r="AV53" s="18">
        <v>2.0591335824620381E-4</v>
      </c>
      <c r="AW53" s="18">
        <v>0</v>
      </c>
      <c r="AX53" s="18">
        <v>3.4896895450146122E-3</v>
      </c>
      <c r="AY53" s="18">
        <v>0</v>
      </c>
      <c r="AZ53" s="18">
        <v>5.7324707491693374</v>
      </c>
      <c r="BA53" s="18">
        <v>0</v>
      </c>
      <c r="BB53" s="18">
        <v>2.4655415263690195E-3</v>
      </c>
      <c r="BC53" s="18">
        <v>2.1466711441933088</v>
      </c>
      <c r="BD53" s="18">
        <v>0</v>
      </c>
      <c r="BE53" s="18">
        <v>0</v>
      </c>
      <c r="BF53" s="18">
        <v>8.4397383018016432E-3</v>
      </c>
      <c r="BG53" s="18">
        <v>0.58054291032595184</v>
      </c>
      <c r="BH53" s="18">
        <v>0.13708139947982476</v>
      </c>
      <c r="BI53" s="18">
        <v>0</v>
      </c>
      <c r="BJ53" s="18">
        <v>2.7689927911528985E-3</v>
      </c>
      <c r="BK53" s="18">
        <v>0</v>
      </c>
      <c r="BL53" s="18">
        <v>0</v>
      </c>
      <c r="BM53" s="18">
        <v>0.13092296443648763</v>
      </c>
      <c r="BN53" s="18">
        <v>0.49555217170983124</v>
      </c>
      <c r="BO53" s="18">
        <v>0.10251504915738964</v>
      </c>
      <c r="BP53" s="18">
        <v>0.62401230400624252</v>
      </c>
      <c r="BQ53" s="18">
        <v>2.655198566858944E-4</v>
      </c>
      <c r="BR53" s="18">
        <v>0</v>
      </c>
      <c r="BS53" s="18">
        <v>0</v>
      </c>
      <c r="BT53" s="18">
        <v>2.9423935138865437E-3</v>
      </c>
      <c r="BU53" s="18">
        <v>0.13300377310929137</v>
      </c>
      <c r="BV53" s="18">
        <v>0</v>
      </c>
      <c r="BW53" s="18">
        <v>0</v>
      </c>
      <c r="BX53" s="18">
        <v>0.78620700503322605</v>
      </c>
      <c r="BY53" s="18">
        <v>0</v>
      </c>
      <c r="BZ53" s="18">
        <v>0.13523901680077979</v>
      </c>
      <c r="CA53" s="18">
        <v>0.88839692783549007</v>
      </c>
      <c r="CB53" s="18">
        <v>0</v>
      </c>
      <c r="CC53" s="18">
        <v>0</v>
      </c>
      <c r="CD53" s="18">
        <v>0</v>
      </c>
      <c r="CE53" s="18">
        <v>0</v>
      </c>
      <c r="CF53" s="18">
        <v>0</v>
      </c>
      <c r="CG53" s="18">
        <v>0</v>
      </c>
      <c r="CH53" s="18">
        <v>0</v>
      </c>
      <c r="CI53" s="18">
        <v>0</v>
      </c>
      <c r="CJ53" s="18">
        <v>0</v>
      </c>
      <c r="CK53" s="18">
        <v>0</v>
      </c>
      <c r="CL53" s="18">
        <v>0</v>
      </c>
      <c r="CM53" s="18">
        <v>0.39601167015263466</v>
      </c>
      <c r="CN53" s="18">
        <v>0.76091068047001409</v>
      </c>
      <c r="CO53" s="18">
        <v>0.76780034237962236</v>
      </c>
      <c r="CP53" s="18">
        <v>0</v>
      </c>
      <c r="CQ53" s="18">
        <v>0</v>
      </c>
      <c r="CR53" s="18">
        <v>0</v>
      </c>
      <c r="CS53" s="18">
        <v>1.2926657491552316</v>
      </c>
      <c r="CT53" s="18">
        <v>0.33947131501887817</v>
      </c>
      <c r="CU53" s="18">
        <v>2.5983095271662364E-2</v>
      </c>
      <c r="CV53" s="18">
        <v>0.20160452717036972</v>
      </c>
      <c r="CW53" s="18">
        <v>0.20634269415476389</v>
      </c>
      <c r="CX53" s="18">
        <v>0</v>
      </c>
      <c r="CY53" s="18">
        <v>0</v>
      </c>
      <c r="CZ53" s="18">
        <v>0</v>
      </c>
      <c r="DA53" s="18">
        <v>0</v>
      </c>
      <c r="DB53" s="18">
        <v>0</v>
      </c>
      <c r="DC53" s="18">
        <v>1.4385092023727727E-2</v>
      </c>
      <c r="DD53" s="18">
        <v>0</v>
      </c>
      <c r="DE53" s="18">
        <v>0</v>
      </c>
      <c r="DF53" s="18">
        <v>0</v>
      </c>
      <c r="DG53" s="18">
        <v>0</v>
      </c>
      <c r="DH53" s="18">
        <v>0</v>
      </c>
      <c r="DI53" s="18">
        <v>0</v>
      </c>
      <c r="DJ53" s="18">
        <v>0</v>
      </c>
      <c r="DK53" s="18">
        <v>0</v>
      </c>
      <c r="DL53" s="18">
        <v>0</v>
      </c>
      <c r="DM53" s="18">
        <v>0</v>
      </c>
      <c r="DN53" s="18">
        <v>0</v>
      </c>
      <c r="DO53" s="18">
        <v>0</v>
      </c>
      <c r="DP53" s="18">
        <v>0</v>
      </c>
      <c r="DQ53" s="18">
        <v>0</v>
      </c>
      <c r="DR53" s="18">
        <v>0</v>
      </c>
      <c r="DS53" s="18">
        <v>0</v>
      </c>
      <c r="DT53" s="18">
        <v>0</v>
      </c>
      <c r="DU53" s="18">
        <v>0</v>
      </c>
      <c r="DV53" s="18">
        <v>4.750554127680612</v>
      </c>
      <c r="DW53" s="18">
        <v>1.0225277783094027</v>
      </c>
      <c r="DX53" s="18">
        <v>0</v>
      </c>
      <c r="DY53" s="18">
        <v>1.137513131243407</v>
      </c>
      <c r="DZ53" s="18">
        <v>0</v>
      </c>
      <c r="EA53" s="18">
        <v>0.72001363651760331</v>
      </c>
      <c r="EB53" s="18">
        <v>0</v>
      </c>
      <c r="EC53" s="18">
        <v>0</v>
      </c>
      <c r="ED53" s="18">
        <v>0</v>
      </c>
      <c r="EE53" s="18">
        <v>0</v>
      </c>
      <c r="EF53" s="18">
        <v>0</v>
      </c>
      <c r="EG53" s="18">
        <v>0</v>
      </c>
      <c r="EH53" s="18">
        <v>4.9671630724887343</v>
      </c>
      <c r="EI53" s="18">
        <v>2.3253672512020493</v>
      </c>
      <c r="EJ53" s="18">
        <v>0.26042221751001865</v>
      </c>
      <c r="EK53" s="18">
        <v>0.32276273280272466</v>
      </c>
      <c r="EL53" s="18">
        <v>8.2911234569696141E-3</v>
      </c>
      <c r="EM53" s="18">
        <v>0</v>
      </c>
      <c r="EN53" s="18">
        <v>0.39847714441025356</v>
      </c>
      <c r="EO53" s="18">
        <v>2.3938821773157933E-2</v>
      </c>
      <c r="EP53" s="18">
        <v>0</v>
      </c>
      <c r="EQ53" s="18">
        <v>0</v>
      </c>
      <c r="ER53" s="18">
        <v>1.886294180437537E-2</v>
      </c>
      <c r="ES53" s="18">
        <v>0</v>
      </c>
      <c r="ET53" s="18">
        <v>0</v>
      </c>
      <c r="EU53" s="18">
        <v>5.7944435158398758E-3</v>
      </c>
      <c r="EV53" s="18">
        <v>0</v>
      </c>
      <c r="EW53" s="18">
        <v>0</v>
      </c>
      <c r="EX53" s="18">
        <v>0</v>
      </c>
      <c r="EY53" s="18">
        <v>0</v>
      </c>
      <c r="EZ53" s="18">
        <v>5.9243298449218149E-2</v>
      </c>
      <c r="FA53" s="18">
        <v>0.12006078557938082</v>
      </c>
      <c r="FB53" s="18">
        <v>8.3534984396290077E-2</v>
      </c>
      <c r="FC53" s="18">
        <v>0</v>
      </c>
      <c r="FD53" s="18">
        <v>0</v>
      </c>
      <c r="FE53" s="18">
        <v>0</v>
      </c>
      <c r="FF53" s="18">
        <v>0</v>
      </c>
      <c r="FG53" s="18">
        <v>7.5262612369323897E-3</v>
      </c>
      <c r="FH53" s="18">
        <v>0.34503105339911833</v>
      </c>
      <c r="FI53" s="18">
        <v>0</v>
      </c>
      <c r="FJ53" s="18">
        <v>0.12628187836388791</v>
      </c>
      <c r="FK53" s="18">
        <v>0</v>
      </c>
      <c r="FL53" s="18">
        <v>0</v>
      </c>
      <c r="FM53" s="18">
        <v>0</v>
      </c>
      <c r="FN53" s="18">
        <v>3.3661156093468071E-2</v>
      </c>
      <c r="FO53" s="18">
        <v>0</v>
      </c>
      <c r="FP53" s="18">
        <v>0.61877594968171246</v>
      </c>
      <c r="FQ53" s="18">
        <v>0</v>
      </c>
      <c r="FR53" s="18">
        <v>3.9869638554763318E-3</v>
      </c>
      <c r="FS53" s="18">
        <v>0</v>
      </c>
    </row>
    <row r="54" spans="2:175" x14ac:dyDescent="0.25">
      <c r="B54" s="17">
        <f>SUM(D54:FS54)-'Esc Med Regional'!K247</f>
        <v>0</v>
      </c>
      <c r="C54" s="16">
        <v>47178</v>
      </c>
      <c r="D54" s="18">
        <v>0</v>
      </c>
      <c r="E54" s="18">
        <v>0</v>
      </c>
      <c r="F54" s="18">
        <v>3.804738776070897E-2</v>
      </c>
      <c r="G54" s="18">
        <v>0</v>
      </c>
      <c r="H54" s="18">
        <v>0</v>
      </c>
      <c r="I54" s="18">
        <v>13.048802483083749</v>
      </c>
      <c r="J54" s="18">
        <v>0</v>
      </c>
      <c r="K54" s="18">
        <v>0.1779924976845999</v>
      </c>
      <c r="L54" s="18">
        <v>0</v>
      </c>
      <c r="M54" s="18">
        <v>0.29787750728407658</v>
      </c>
      <c r="N54" s="18">
        <v>0.18716895580203102</v>
      </c>
      <c r="O54" s="18">
        <v>0.10807217540816406</v>
      </c>
      <c r="P54" s="18">
        <v>4.6613548184290546E-2</v>
      </c>
      <c r="Q54" s="18">
        <v>0</v>
      </c>
      <c r="R54" s="18">
        <v>0</v>
      </c>
      <c r="S54" s="18">
        <v>0.12709037111109647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9.8433238096875719</v>
      </c>
      <c r="AB54" s="18">
        <v>0.1414186214730051</v>
      </c>
      <c r="AC54" s="18">
        <v>4.5063062151267437E-2</v>
      </c>
      <c r="AD54" s="18">
        <v>4.0692615900239995</v>
      </c>
      <c r="AE54" s="18">
        <v>0</v>
      </c>
      <c r="AF54" s="18">
        <v>0.32337805416762688</v>
      </c>
      <c r="AG54" s="18">
        <v>0</v>
      </c>
      <c r="AH54" s="18">
        <v>0</v>
      </c>
      <c r="AI54" s="18">
        <v>0.20375420799569843</v>
      </c>
      <c r="AJ54" s="18">
        <v>0.25016157452666143</v>
      </c>
      <c r="AK54" s="18">
        <v>0</v>
      </c>
      <c r="AL54" s="18">
        <v>0</v>
      </c>
      <c r="AM54" s="18">
        <v>0</v>
      </c>
      <c r="AN54" s="18">
        <v>2.2426350941549562</v>
      </c>
      <c r="AO54" s="18">
        <v>0</v>
      </c>
      <c r="AP54" s="18">
        <v>2.3724635576222427E-3</v>
      </c>
      <c r="AQ54" s="18">
        <v>0</v>
      </c>
      <c r="AR54" s="18">
        <v>0</v>
      </c>
      <c r="AS54" s="18">
        <v>0</v>
      </c>
      <c r="AT54" s="18">
        <v>0.26866019246320844</v>
      </c>
      <c r="AU54" s="18">
        <v>0</v>
      </c>
      <c r="AV54" s="18">
        <v>1.8982145076482286E-4</v>
      </c>
      <c r="AW54" s="18">
        <v>0</v>
      </c>
      <c r="AX54" s="18">
        <v>3.2169740603301559E-3</v>
      </c>
      <c r="AY54" s="18">
        <v>0</v>
      </c>
      <c r="AZ54" s="18">
        <v>5.2844843255539269</v>
      </c>
      <c r="BA54" s="18">
        <v>0</v>
      </c>
      <c r="BB54" s="18">
        <v>2.2728621078419581E-3</v>
      </c>
      <c r="BC54" s="18">
        <v>1.9789111030792899</v>
      </c>
      <c r="BD54" s="18">
        <v>0</v>
      </c>
      <c r="BE54" s="18">
        <v>0</v>
      </c>
      <c r="BF54" s="18">
        <v>7.7801818306897788E-3</v>
      </c>
      <c r="BG54" s="18">
        <v>0.53517410627407047</v>
      </c>
      <c r="BH54" s="18">
        <v>0.12636863554534492</v>
      </c>
      <c r="BI54" s="18">
        <v>0</v>
      </c>
      <c r="BJ54" s="18">
        <v>2.5525989826532757E-3</v>
      </c>
      <c r="BK54" s="18">
        <v>0</v>
      </c>
      <c r="BL54" s="18">
        <v>0</v>
      </c>
      <c r="BM54" s="18">
        <v>0.12069147557707592</v>
      </c>
      <c r="BN54" s="18">
        <v>0.45682530247088987</v>
      </c>
      <c r="BO54" s="18">
        <v>9.450360832353423E-2</v>
      </c>
      <c r="BP54" s="18">
        <v>0.57524641359079187</v>
      </c>
      <c r="BQ54" s="18">
        <v>2.4476976545990313E-4</v>
      </c>
      <c r="BR54" s="18">
        <v>0</v>
      </c>
      <c r="BS54" s="18">
        <v>0</v>
      </c>
      <c r="BT54" s="18">
        <v>2.7124486254026005E-3</v>
      </c>
      <c r="BU54" s="18">
        <v>0.12260967129006782</v>
      </c>
      <c r="BV54" s="18">
        <v>0</v>
      </c>
      <c r="BW54" s="18">
        <v>0</v>
      </c>
      <c r="BX54" s="18">
        <v>0.72476577317744129</v>
      </c>
      <c r="BY54" s="18">
        <v>0</v>
      </c>
      <c r="BZ54" s="18">
        <v>0.12467023309113333</v>
      </c>
      <c r="CA54" s="18">
        <v>0.81896966342082045</v>
      </c>
      <c r="CB54" s="18">
        <v>0</v>
      </c>
      <c r="CC54" s="18">
        <v>0</v>
      </c>
      <c r="CD54" s="18">
        <v>0</v>
      </c>
      <c r="CE54" s="18">
        <v>0</v>
      </c>
      <c r="CF54" s="18">
        <v>0</v>
      </c>
      <c r="CG54" s="18">
        <v>0</v>
      </c>
      <c r="CH54" s="18">
        <v>0</v>
      </c>
      <c r="CI54" s="18">
        <v>0</v>
      </c>
      <c r="CJ54" s="18">
        <v>0</v>
      </c>
      <c r="CK54" s="18">
        <v>0</v>
      </c>
      <c r="CL54" s="18">
        <v>0</v>
      </c>
      <c r="CM54" s="18">
        <v>0.38491005639478204</v>
      </c>
      <c r="CN54" s="18">
        <v>0.75820241190323145</v>
      </c>
      <c r="CO54" s="18">
        <v>0.76506755180879327</v>
      </c>
      <c r="CP54" s="18">
        <v>0</v>
      </c>
      <c r="CQ54" s="18">
        <v>0</v>
      </c>
      <c r="CR54" s="18">
        <v>0</v>
      </c>
      <c r="CS54" s="18">
        <v>1.2880648332978921</v>
      </c>
      <c r="CT54" s="18">
        <v>0.33826305297789583</v>
      </c>
      <c r="CU54" s="18">
        <v>2.5890615034496429E-2</v>
      </c>
      <c r="CV54" s="18">
        <v>0.20336170747557547</v>
      </c>
      <c r="CW54" s="18">
        <v>0.20814117221168491</v>
      </c>
      <c r="CX54" s="18">
        <v>0</v>
      </c>
      <c r="CY54" s="18">
        <v>0</v>
      </c>
      <c r="CZ54" s="18">
        <v>0</v>
      </c>
      <c r="DA54" s="18">
        <v>0</v>
      </c>
      <c r="DB54" s="18">
        <v>0</v>
      </c>
      <c r="DC54" s="18">
        <v>1.451047214662202E-2</v>
      </c>
      <c r="DD54" s="18">
        <v>0</v>
      </c>
      <c r="DE54" s="18">
        <v>0</v>
      </c>
      <c r="DF54" s="18">
        <v>0</v>
      </c>
      <c r="DG54" s="18">
        <v>0</v>
      </c>
      <c r="DH54" s="18">
        <v>0</v>
      </c>
      <c r="DI54" s="18">
        <v>0</v>
      </c>
      <c r="DJ54" s="18">
        <v>0</v>
      </c>
      <c r="DK54" s="18">
        <v>0</v>
      </c>
      <c r="DL54" s="18">
        <v>0</v>
      </c>
      <c r="DM54" s="18">
        <v>0</v>
      </c>
      <c r="DN54" s="18">
        <v>0</v>
      </c>
      <c r="DO54" s="18">
        <v>0</v>
      </c>
      <c r="DP54" s="18">
        <v>0</v>
      </c>
      <c r="DQ54" s="18">
        <v>0</v>
      </c>
      <c r="DR54" s="18">
        <v>0</v>
      </c>
      <c r="DS54" s="18">
        <v>0</v>
      </c>
      <c r="DT54" s="18">
        <v>0</v>
      </c>
      <c r="DU54" s="18">
        <v>0</v>
      </c>
      <c r="DV54" s="18">
        <v>4.5235840157496332</v>
      </c>
      <c r="DW54" s="18">
        <v>1.0261124812048255</v>
      </c>
      <c r="DX54" s="18">
        <v>0</v>
      </c>
      <c r="DY54" s="18">
        <v>1.1415009413563917</v>
      </c>
      <c r="DZ54" s="18">
        <v>0</v>
      </c>
      <c r="EA54" s="18">
        <v>0.72253780752040575</v>
      </c>
      <c r="EB54" s="18">
        <v>0</v>
      </c>
      <c r="EC54" s="18">
        <v>0</v>
      </c>
      <c r="ED54" s="18">
        <v>0</v>
      </c>
      <c r="EE54" s="18">
        <v>0</v>
      </c>
      <c r="EF54" s="18">
        <v>0</v>
      </c>
      <c r="EG54" s="18">
        <v>0</v>
      </c>
      <c r="EH54" s="18">
        <v>4.8092131550032935</v>
      </c>
      <c r="EI54" s="18">
        <v>2.2514233198088962</v>
      </c>
      <c r="EJ54" s="18">
        <v>0.25214109865670237</v>
      </c>
      <c r="EK54" s="18">
        <v>0.31249925921235133</v>
      </c>
      <c r="EL54" s="18">
        <v>8.0274755261933433E-3</v>
      </c>
      <c r="EM54" s="18">
        <v>0</v>
      </c>
      <c r="EN54" s="18">
        <v>0.38580604197996859</v>
      </c>
      <c r="EO54" s="18">
        <v>2.3177595522159394E-2</v>
      </c>
      <c r="EP54" s="18">
        <v>0</v>
      </c>
      <c r="EQ54" s="18">
        <v>0</v>
      </c>
      <c r="ER54" s="18">
        <v>1.900677130510358E-2</v>
      </c>
      <c r="ES54" s="18">
        <v>0</v>
      </c>
      <c r="ET54" s="18">
        <v>0</v>
      </c>
      <c r="EU54" s="18">
        <v>5.8386260153950494E-3</v>
      </c>
      <c r="EV54" s="18">
        <v>0</v>
      </c>
      <c r="EW54" s="18">
        <v>0</v>
      </c>
      <c r="EX54" s="18">
        <v>0</v>
      </c>
      <c r="EY54" s="18">
        <v>0</v>
      </c>
      <c r="EZ54" s="18">
        <v>5.9695027247716963E-2</v>
      </c>
      <c r="FA54" s="18">
        <v>0.12097624632914118</v>
      </c>
      <c r="FB54" s="18">
        <v>8.4171936745698825E-2</v>
      </c>
      <c r="FC54" s="18">
        <v>0</v>
      </c>
      <c r="FD54" s="18">
        <v>0</v>
      </c>
      <c r="FE54" s="18">
        <v>0</v>
      </c>
      <c r="FF54" s="18">
        <v>0</v>
      </c>
      <c r="FG54" s="18">
        <v>7.5836488070836683E-3</v>
      </c>
      <c r="FH54" s="18">
        <v>0.34766190730625457</v>
      </c>
      <c r="FI54" s="18">
        <v>0</v>
      </c>
      <c r="FJ54" s="18">
        <v>0.12724477480413912</v>
      </c>
      <c r="FK54" s="18">
        <v>0</v>
      </c>
      <c r="FL54" s="18">
        <v>0</v>
      </c>
      <c r="FM54" s="18">
        <v>0</v>
      </c>
      <c r="FN54" s="18">
        <v>3.3917821640394315E-2</v>
      </c>
      <c r="FO54" s="18">
        <v>0</v>
      </c>
      <c r="FP54" s="18">
        <v>0.62349410217501566</v>
      </c>
      <c r="FQ54" s="18">
        <v>0</v>
      </c>
      <c r="FR54" s="18">
        <v>4.017364363875375E-3</v>
      </c>
      <c r="FS54" s="18">
        <v>0</v>
      </c>
    </row>
    <row r="55" spans="2:175" x14ac:dyDescent="0.25">
      <c r="B55" s="17">
        <f>SUM(D55:FS55)-'Esc Med Regional'!K248</f>
        <v>0</v>
      </c>
      <c r="C55" s="16">
        <v>47209</v>
      </c>
      <c r="D55" s="18">
        <v>0</v>
      </c>
      <c r="E55" s="18">
        <v>0</v>
      </c>
      <c r="F55" s="18">
        <v>3.6864351514398701E-2</v>
      </c>
      <c r="G55" s="18">
        <v>0</v>
      </c>
      <c r="H55" s="18">
        <v>0</v>
      </c>
      <c r="I55" s="18">
        <v>12.643066183774044</v>
      </c>
      <c r="J55" s="18">
        <v>0</v>
      </c>
      <c r="K55" s="18">
        <v>0.17245804213520655</v>
      </c>
      <c r="L55" s="18">
        <v>0</v>
      </c>
      <c r="M55" s="18">
        <v>0.28861537632533751</v>
      </c>
      <c r="N55" s="18">
        <v>0.18134916968976308</v>
      </c>
      <c r="O55" s="18">
        <v>0.1047118053998585</v>
      </c>
      <c r="P55" s="18">
        <v>4.5164157823565344E-2</v>
      </c>
      <c r="Q55" s="18">
        <v>0</v>
      </c>
      <c r="R55" s="18">
        <v>0</v>
      </c>
      <c r="S55" s="18">
        <v>0.12313865393863091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9.5372578867320197</v>
      </c>
      <c r="AB55" s="18">
        <v>0.13702138515922674</v>
      </c>
      <c r="AC55" s="18">
        <v>4.3661882227169331E-2</v>
      </c>
      <c r="AD55" s="18">
        <v>3.9427329571781993</v>
      </c>
      <c r="AE55" s="18">
        <v>0</v>
      </c>
      <c r="AF55" s="18">
        <v>0.31332301538946772</v>
      </c>
      <c r="AG55" s="18">
        <v>0</v>
      </c>
      <c r="AH55" s="18">
        <v>0</v>
      </c>
      <c r="AI55" s="18">
        <v>0.19741872407461622</v>
      </c>
      <c r="AJ55" s="18">
        <v>0.24238311120717143</v>
      </c>
      <c r="AK55" s="18">
        <v>0</v>
      </c>
      <c r="AL55" s="18">
        <v>0</v>
      </c>
      <c r="AM55" s="18">
        <v>0</v>
      </c>
      <c r="AN55" s="18">
        <v>2.1729031425077374</v>
      </c>
      <c r="AO55" s="18">
        <v>0</v>
      </c>
      <c r="AP55" s="18">
        <v>2.2986947512229827E-3</v>
      </c>
      <c r="AQ55" s="18">
        <v>0</v>
      </c>
      <c r="AR55" s="18">
        <v>0</v>
      </c>
      <c r="AS55" s="18">
        <v>0</v>
      </c>
      <c r="AT55" s="18">
        <v>0.26030653760459843</v>
      </c>
      <c r="AU55" s="18">
        <v>0</v>
      </c>
      <c r="AV55" s="18">
        <v>1.8845033713584601E-4</v>
      </c>
      <c r="AW55" s="18">
        <v>0</v>
      </c>
      <c r="AX55" s="18">
        <v>3.1937372925127587E-3</v>
      </c>
      <c r="AY55" s="18">
        <v>0</v>
      </c>
      <c r="AZ55" s="18">
        <v>5.246313568499402</v>
      </c>
      <c r="BA55" s="18">
        <v>0</v>
      </c>
      <c r="BB55" s="18">
        <v>2.2564448262318401E-3</v>
      </c>
      <c r="BC55" s="18">
        <v>1.9646170811284869</v>
      </c>
      <c r="BD55" s="18">
        <v>0</v>
      </c>
      <c r="BE55" s="18">
        <v>0</v>
      </c>
      <c r="BF55" s="18">
        <v>7.7239842128705299E-3</v>
      </c>
      <c r="BG55" s="18">
        <v>0.5313084498478271</v>
      </c>
      <c r="BH55" s="18">
        <v>0.12545585272879117</v>
      </c>
      <c r="BI55" s="18">
        <v>0</v>
      </c>
      <c r="BJ55" s="18">
        <v>2.5341611125372977E-3</v>
      </c>
      <c r="BK55" s="18">
        <v>0</v>
      </c>
      <c r="BL55" s="18">
        <v>0</v>
      </c>
      <c r="BM55" s="18">
        <v>0.11981969988260988</v>
      </c>
      <c r="BN55" s="18">
        <v>0.45352557319500669</v>
      </c>
      <c r="BO55" s="18">
        <v>9.3820992186960592E-2</v>
      </c>
      <c r="BP55" s="18">
        <v>0.57109130786108386</v>
      </c>
      <c r="BQ55" s="18">
        <v>2.430017505172751E-4</v>
      </c>
      <c r="BR55" s="18">
        <v>0</v>
      </c>
      <c r="BS55" s="18">
        <v>0</v>
      </c>
      <c r="BT55" s="18">
        <v>2.6928561332832733E-3</v>
      </c>
      <c r="BU55" s="18">
        <v>0.12172404013156159</v>
      </c>
      <c r="BV55" s="18">
        <v>0</v>
      </c>
      <c r="BW55" s="18">
        <v>0</v>
      </c>
      <c r="BX55" s="18">
        <v>0.71953066289135081</v>
      </c>
      <c r="BY55" s="18">
        <v>0</v>
      </c>
      <c r="BZ55" s="18">
        <v>0.12376971813336518</v>
      </c>
      <c r="CA55" s="18">
        <v>0.81305410191441263</v>
      </c>
      <c r="CB55" s="18">
        <v>0</v>
      </c>
      <c r="CC55" s="18">
        <v>0</v>
      </c>
      <c r="CD55" s="18">
        <v>0</v>
      </c>
      <c r="CE55" s="18">
        <v>0</v>
      </c>
      <c r="CF55" s="18">
        <v>0</v>
      </c>
      <c r="CG55" s="18">
        <v>0</v>
      </c>
      <c r="CH55" s="18">
        <v>0</v>
      </c>
      <c r="CI55" s="18">
        <v>0</v>
      </c>
      <c r="CJ55" s="18">
        <v>0</v>
      </c>
      <c r="CK55" s="18">
        <v>0</v>
      </c>
      <c r="CL55" s="18">
        <v>0</v>
      </c>
      <c r="CM55" s="18">
        <v>0.37981513272424422</v>
      </c>
      <c r="CN55" s="18">
        <v>0.7240554728905475</v>
      </c>
      <c r="CO55" s="18">
        <v>0.73061142950944535</v>
      </c>
      <c r="CP55" s="18">
        <v>0</v>
      </c>
      <c r="CQ55" s="18">
        <v>0</v>
      </c>
      <c r="CR55" s="18">
        <v>0</v>
      </c>
      <c r="CS55" s="18">
        <v>1.2300546362627769</v>
      </c>
      <c r="CT55" s="18">
        <v>0.3230287993551908</v>
      </c>
      <c r="CU55" s="18">
        <v>2.4724587020467027E-2</v>
      </c>
      <c r="CV55" s="18">
        <v>0.19711585166058426</v>
      </c>
      <c r="CW55" s="18">
        <v>0.20174852451544359</v>
      </c>
      <c r="CX55" s="18">
        <v>0</v>
      </c>
      <c r="CY55" s="18">
        <v>0</v>
      </c>
      <c r="CZ55" s="18">
        <v>0</v>
      </c>
      <c r="DA55" s="18">
        <v>0</v>
      </c>
      <c r="DB55" s="18">
        <v>0</v>
      </c>
      <c r="DC55" s="18">
        <v>1.4064811466643061E-2</v>
      </c>
      <c r="DD55" s="18">
        <v>0</v>
      </c>
      <c r="DE55" s="18">
        <v>0</v>
      </c>
      <c r="DF55" s="18">
        <v>0</v>
      </c>
      <c r="DG55" s="18">
        <v>0</v>
      </c>
      <c r="DH55" s="18">
        <v>0</v>
      </c>
      <c r="DI55" s="18">
        <v>0</v>
      </c>
      <c r="DJ55" s="18">
        <v>0</v>
      </c>
      <c r="DK55" s="18">
        <v>0</v>
      </c>
      <c r="DL55" s="18">
        <v>0</v>
      </c>
      <c r="DM55" s="18">
        <v>0</v>
      </c>
      <c r="DN55" s="18">
        <v>0</v>
      </c>
      <c r="DO55" s="18">
        <v>0</v>
      </c>
      <c r="DP55" s="18">
        <v>0</v>
      </c>
      <c r="DQ55" s="18">
        <v>0</v>
      </c>
      <c r="DR55" s="18">
        <v>0</v>
      </c>
      <c r="DS55" s="18">
        <v>0</v>
      </c>
      <c r="DT55" s="18">
        <v>0</v>
      </c>
      <c r="DU55" s="18">
        <v>0</v>
      </c>
      <c r="DV55" s="18">
        <v>4.2240805914225881</v>
      </c>
      <c r="DW55" s="18">
        <v>0.98896386060860497</v>
      </c>
      <c r="DX55" s="18">
        <v>0</v>
      </c>
      <c r="DY55" s="18">
        <v>1.1001748819258634</v>
      </c>
      <c r="DZ55" s="18">
        <v>0</v>
      </c>
      <c r="EA55" s="18">
        <v>0.69637958084482288</v>
      </c>
      <c r="EB55" s="18">
        <v>0</v>
      </c>
      <c r="EC55" s="18">
        <v>0</v>
      </c>
      <c r="ED55" s="18">
        <v>0</v>
      </c>
      <c r="EE55" s="18">
        <v>0</v>
      </c>
      <c r="EF55" s="18">
        <v>0</v>
      </c>
      <c r="EG55" s="18">
        <v>0</v>
      </c>
      <c r="EH55" s="18">
        <v>4.6367760448559272</v>
      </c>
      <c r="EI55" s="18">
        <v>2.1706972387487671</v>
      </c>
      <c r="EJ55" s="18">
        <v>0.24310043420694499</v>
      </c>
      <c r="EK55" s="18">
        <v>0.30129441811985175</v>
      </c>
      <c r="EL55" s="18">
        <v>7.7396457634232351E-3</v>
      </c>
      <c r="EM55" s="18">
        <v>0</v>
      </c>
      <c r="EN55" s="18">
        <v>0.37197274393053464</v>
      </c>
      <c r="EO55" s="18">
        <v>2.2346549473005236E-2</v>
      </c>
      <c r="EP55" s="18">
        <v>0</v>
      </c>
      <c r="EQ55" s="18">
        <v>0</v>
      </c>
      <c r="ER55" s="18">
        <v>1.9215987907520857E-2</v>
      </c>
      <c r="ES55" s="18">
        <v>0</v>
      </c>
      <c r="ET55" s="18">
        <v>0</v>
      </c>
      <c r="EU55" s="18">
        <v>5.9028945583325899E-3</v>
      </c>
      <c r="EV55" s="18">
        <v>0</v>
      </c>
      <c r="EW55" s="18">
        <v>0</v>
      </c>
      <c r="EX55" s="18">
        <v>0</v>
      </c>
      <c r="EY55" s="18">
        <v>0</v>
      </c>
      <c r="EZ55" s="18">
        <v>6.0352118901080547E-2</v>
      </c>
      <c r="FA55" s="18">
        <v>0.12230788960636534</v>
      </c>
      <c r="FB55" s="18">
        <v>8.5098457423100154E-2</v>
      </c>
      <c r="FC55" s="18">
        <v>0</v>
      </c>
      <c r="FD55" s="18">
        <v>0</v>
      </c>
      <c r="FE55" s="18">
        <v>0</v>
      </c>
      <c r="FF55" s="18">
        <v>0</v>
      </c>
      <c r="FG55" s="18">
        <v>7.6671256486721103E-3</v>
      </c>
      <c r="FH55" s="18">
        <v>0.3514887878357737</v>
      </c>
      <c r="FI55" s="18">
        <v>0</v>
      </c>
      <c r="FJ55" s="18">
        <v>0.1286454187658374</v>
      </c>
      <c r="FK55" s="18">
        <v>0</v>
      </c>
      <c r="FL55" s="18">
        <v>0</v>
      </c>
      <c r="FM55" s="18">
        <v>0</v>
      </c>
      <c r="FN55" s="18">
        <v>3.4291171289900176E-2</v>
      </c>
      <c r="FO55" s="18">
        <v>0</v>
      </c>
      <c r="FP55" s="18">
        <v>0.63035719930973211</v>
      </c>
      <c r="FQ55" s="18">
        <v>0</v>
      </c>
      <c r="FR55" s="18">
        <v>4.0615854106481409E-3</v>
      </c>
      <c r="FS55" s="18">
        <v>0</v>
      </c>
    </row>
    <row r="56" spans="2:175" x14ac:dyDescent="0.25">
      <c r="B56" s="17">
        <f>SUM(D56:FS56)-'Esc Med Regional'!K249</f>
        <v>0</v>
      </c>
      <c r="C56" s="16">
        <v>47239</v>
      </c>
      <c r="D56" s="18">
        <v>0</v>
      </c>
      <c r="E56" s="18">
        <v>0</v>
      </c>
      <c r="F56" s="18">
        <v>3.790957005898591E-2</v>
      </c>
      <c r="G56" s="18">
        <v>0</v>
      </c>
      <c r="H56" s="18">
        <v>0</v>
      </c>
      <c r="I56" s="18">
        <v>13.001536269177894</v>
      </c>
      <c r="J56" s="18">
        <v>0</v>
      </c>
      <c r="K56" s="18">
        <v>0.17734776178028192</v>
      </c>
      <c r="L56" s="18">
        <v>0</v>
      </c>
      <c r="M56" s="18">
        <v>0.29679851616628744</v>
      </c>
      <c r="N56" s="18">
        <v>0.18649098033930614</v>
      </c>
      <c r="O56" s="18">
        <v>0.10768070940454147</v>
      </c>
      <c r="P56" s="18">
        <v>4.6444701583826957E-2</v>
      </c>
      <c r="Q56" s="18">
        <v>0</v>
      </c>
      <c r="R56" s="18">
        <v>0</v>
      </c>
      <c r="S56" s="18">
        <v>0.12663001617246522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9.8076686873622538</v>
      </c>
      <c r="AB56" s="18">
        <v>0.14090636582184635</v>
      </c>
      <c r="AC56" s="18">
        <v>4.4899831821307593E-2</v>
      </c>
      <c r="AD56" s="18">
        <v>4.0545216482552204</v>
      </c>
      <c r="AE56" s="18">
        <v>0</v>
      </c>
      <c r="AF56" s="18">
        <v>0.32220669332431873</v>
      </c>
      <c r="AG56" s="18">
        <v>0</v>
      </c>
      <c r="AH56" s="18">
        <v>0</v>
      </c>
      <c r="AI56" s="18">
        <v>0.20301615636285106</v>
      </c>
      <c r="AJ56" s="18">
        <v>0.24925542313783233</v>
      </c>
      <c r="AK56" s="18">
        <v>0</v>
      </c>
      <c r="AL56" s="18">
        <v>0</v>
      </c>
      <c r="AM56" s="18">
        <v>0</v>
      </c>
      <c r="AN56" s="18">
        <v>2.2345116766834661</v>
      </c>
      <c r="AO56" s="18">
        <v>0</v>
      </c>
      <c r="AP56" s="18">
        <v>2.363869867117402E-3</v>
      </c>
      <c r="AQ56" s="18">
        <v>0</v>
      </c>
      <c r="AR56" s="18">
        <v>0</v>
      </c>
      <c r="AS56" s="18">
        <v>0</v>
      </c>
      <c r="AT56" s="18">
        <v>0.26768703418746503</v>
      </c>
      <c r="AU56" s="18">
        <v>0</v>
      </c>
      <c r="AV56" s="18">
        <v>1.9077973863838973E-4</v>
      </c>
      <c r="AW56" s="18">
        <v>0</v>
      </c>
      <c r="AX56" s="18">
        <v>3.2332145179769208E-3</v>
      </c>
      <c r="AY56" s="18">
        <v>0</v>
      </c>
      <c r="AZ56" s="18">
        <v>5.3111623286290719</v>
      </c>
      <c r="BA56" s="18">
        <v>0</v>
      </c>
      <c r="BB56" s="18">
        <v>2.2843363442228244E-3</v>
      </c>
      <c r="BC56" s="18">
        <v>1.988901367642683</v>
      </c>
      <c r="BD56" s="18">
        <v>0</v>
      </c>
      <c r="BE56" s="18">
        <v>0</v>
      </c>
      <c r="BF56" s="18">
        <v>7.8194590244550517E-3</v>
      </c>
      <c r="BG56" s="18">
        <v>0.53787586023403167</v>
      </c>
      <c r="BH56" s="18">
        <v>0.12700659047907009</v>
      </c>
      <c r="BI56" s="18">
        <v>0</v>
      </c>
      <c r="BJ56" s="18">
        <v>2.5654854327425564E-3</v>
      </c>
      <c r="BK56" s="18">
        <v>0</v>
      </c>
      <c r="BL56" s="18">
        <v>0</v>
      </c>
      <c r="BM56" s="18">
        <v>0.12130077013795089</v>
      </c>
      <c r="BN56" s="18">
        <v>0.45913152311103628</v>
      </c>
      <c r="BO56" s="18">
        <v>9.4980696985009883E-2</v>
      </c>
      <c r="BP56" s="18">
        <v>0.57815046716448326</v>
      </c>
      <c r="BQ56" s="18">
        <v>2.460054524547657E-4</v>
      </c>
      <c r="BR56" s="18">
        <v>0</v>
      </c>
      <c r="BS56" s="18">
        <v>0</v>
      </c>
      <c r="BT56" s="18">
        <v>2.7261420547538321E-3</v>
      </c>
      <c r="BU56" s="18">
        <v>0.1232286496020862</v>
      </c>
      <c r="BV56" s="18">
        <v>0</v>
      </c>
      <c r="BW56" s="18">
        <v>0</v>
      </c>
      <c r="BX56" s="18">
        <v>0.72842465497828024</v>
      </c>
      <c r="BY56" s="18">
        <v>0</v>
      </c>
      <c r="BZ56" s="18">
        <v>0.1252996138702003</v>
      </c>
      <c r="CA56" s="18">
        <v>0.82310412079701878</v>
      </c>
      <c r="CB56" s="18">
        <v>0</v>
      </c>
      <c r="CC56" s="18">
        <v>0</v>
      </c>
      <c r="CD56" s="18">
        <v>0</v>
      </c>
      <c r="CE56" s="18">
        <v>0</v>
      </c>
      <c r="CF56" s="18">
        <v>0</v>
      </c>
      <c r="CG56" s="18">
        <v>0</v>
      </c>
      <c r="CH56" s="18">
        <v>0</v>
      </c>
      <c r="CI56" s="18">
        <v>0</v>
      </c>
      <c r="CJ56" s="18">
        <v>0</v>
      </c>
      <c r="CK56" s="18">
        <v>0</v>
      </c>
      <c r="CL56" s="18">
        <v>0</v>
      </c>
      <c r="CM56" s="18">
        <v>0.38736619937401906</v>
      </c>
      <c r="CN56" s="18">
        <v>0.74561030091379266</v>
      </c>
      <c r="CO56" s="18">
        <v>0.75236142561405872</v>
      </c>
      <c r="CP56" s="18">
        <v>0</v>
      </c>
      <c r="CQ56" s="18">
        <v>0</v>
      </c>
      <c r="CR56" s="18">
        <v>0</v>
      </c>
      <c r="CS56" s="18">
        <v>1.266672847348169</v>
      </c>
      <c r="CT56" s="18">
        <v>0.33264523135156771</v>
      </c>
      <c r="CU56" s="18">
        <v>2.5460627615594863E-2</v>
      </c>
      <c r="CV56" s="18">
        <v>0.19704650513770172</v>
      </c>
      <c r="CW56" s="18">
        <v>0.20167754819084074</v>
      </c>
      <c r="CX56" s="18">
        <v>0</v>
      </c>
      <c r="CY56" s="18">
        <v>0</v>
      </c>
      <c r="CZ56" s="18">
        <v>0</v>
      </c>
      <c r="DA56" s="18">
        <v>0</v>
      </c>
      <c r="DB56" s="18">
        <v>0</v>
      </c>
      <c r="DC56" s="18">
        <v>1.4059863382752327E-2</v>
      </c>
      <c r="DD56" s="18">
        <v>0</v>
      </c>
      <c r="DE56" s="18">
        <v>0</v>
      </c>
      <c r="DF56" s="18">
        <v>0</v>
      </c>
      <c r="DG56" s="18">
        <v>0</v>
      </c>
      <c r="DH56" s="18">
        <v>0</v>
      </c>
      <c r="DI56" s="18">
        <v>0</v>
      </c>
      <c r="DJ56" s="18">
        <v>0</v>
      </c>
      <c r="DK56" s="18">
        <v>0</v>
      </c>
      <c r="DL56" s="18">
        <v>0</v>
      </c>
      <c r="DM56" s="18">
        <v>0</v>
      </c>
      <c r="DN56" s="18">
        <v>0</v>
      </c>
      <c r="DO56" s="18">
        <v>0</v>
      </c>
      <c r="DP56" s="18">
        <v>0</v>
      </c>
      <c r="DQ56" s="18">
        <v>0</v>
      </c>
      <c r="DR56" s="18">
        <v>0</v>
      </c>
      <c r="DS56" s="18">
        <v>0</v>
      </c>
      <c r="DT56" s="18">
        <v>0</v>
      </c>
      <c r="DU56" s="18">
        <v>0</v>
      </c>
      <c r="DV56" s="18">
        <v>4.378392555424254</v>
      </c>
      <c r="DW56" s="18">
        <v>0.98324793773115959</v>
      </c>
      <c r="DX56" s="18">
        <v>0</v>
      </c>
      <c r="DY56" s="18">
        <v>1.093816191758034</v>
      </c>
      <c r="DZ56" s="18">
        <v>0</v>
      </c>
      <c r="EA56" s="18">
        <v>0.69235470982973124</v>
      </c>
      <c r="EB56" s="18">
        <v>0</v>
      </c>
      <c r="EC56" s="18">
        <v>0</v>
      </c>
      <c r="ED56" s="18">
        <v>0</v>
      </c>
      <c r="EE56" s="18">
        <v>0</v>
      </c>
      <c r="EF56" s="18">
        <v>0</v>
      </c>
      <c r="EG56" s="18">
        <v>0</v>
      </c>
      <c r="EH56" s="18">
        <v>4.6646170395379256</v>
      </c>
      <c r="EI56" s="18">
        <v>2.1837309435677175</v>
      </c>
      <c r="EJ56" s="18">
        <v>0.24456010313002263</v>
      </c>
      <c r="EK56" s="18">
        <v>0.30310350620421084</v>
      </c>
      <c r="EL56" s="18">
        <v>7.7861175866157893E-3</v>
      </c>
      <c r="EM56" s="18">
        <v>0</v>
      </c>
      <c r="EN56" s="18">
        <v>0.37420621198795945</v>
      </c>
      <c r="EO56" s="18">
        <v>2.2480726789101659E-2</v>
      </c>
      <c r="EP56" s="18">
        <v>0</v>
      </c>
      <c r="EQ56" s="18">
        <v>0</v>
      </c>
      <c r="ER56" s="18">
        <v>1.7808331782003865E-2</v>
      </c>
      <c r="ES56" s="18">
        <v>0</v>
      </c>
      <c r="ET56" s="18">
        <v>0</v>
      </c>
      <c r="EU56" s="18">
        <v>5.4704814176027468E-3</v>
      </c>
      <c r="EV56" s="18">
        <v>0</v>
      </c>
      <c r="EW56" s="18">
        <v>0</v>
      </c>
      <c r="EX56" s="18">
        <v>0</v>
      </c>
      <c r="EY56" s="18">
        <v>0</v>
      </c>
      <c r="EZ56" s="18">
        <v>5.5931059194554308E-2</v>
      </c>
      <c r="FA56" s="18">
        <v>0.1133482956041193</v>
      </c>
      <c r="FB56" s="18">
        <v>7.8864618942342687E-2</v>
      </c>
      <c r="FC56" s="18">
        <v>0</v>
      </c>
      <c r="FD56" s="18">
        <v>0</v>
      </c>
      <c r="FE56" s="18">
        <v>0</v>
      </c>
      <c r="FF56" s="18">
        <v>0</v>
      </c>
      <c r="FG56" s="18">
        <v>7.1054747756385339E-3</v>
      </c>
      <c r="FH56" s="18">
        <v>0.32574067914478511</v>
      </c>
      <c r="FI56" s="18">
        <v>0</v>
      </c>
      <c r="FJ56" s="18">
        <v>0.11922157271551</v>
      </c>
      <c r="FK56" s="18">
        <v>0</v>
      </c>
      <c r="FL56" s="18">
        <v>0</v>
      </c>
      <c r="FM56" s="18">
        <v>0</v>
      </c>
      <c r="FN56" s="18">
        <v>3.1779191289200433E-2</v>
      </c>
      <c r="FO56" s="18">
        <v>0</v>
      </c>
      <c r="FP56" s="18">
        <v>0.58418074576789814</v>
      </c>
      <c r="FQ56" s="18">
        <v>0</v>
      </c>
      <c r="FR56" s="18">
        <v>3.7640563109149114E-3</v>
      </c>
      <c r="FS56" s="18">
        <v>0</v>
      </c>
    </row>
    <row r="57" spans="2:175" x14ac:dyDescent="0.25">
      <c r="B57" s="17">
        <f>SUM(D57:FS57)-'Esc Med Regional'!K250</f>
        <v>0</v>
      </c>
      <c r="C57" s="16">
        <v>47270</v>
      </c>
      <c r="D57" s="18">
        <v>0</v>
      </c>
      <c r="E57" s="18">
        <v>0</v>
      </c>
      <c r="F57" s="18">
        <v>3.8125112160563107E-2</v>
      </c>
      <c r="G57" s="18">
        <v>0</v>
      </c>
      <c r="H57" s="18">
        <v>0</v>
      </c>
      <c r="I57" s="18">
        <v>13.075458987025403</v>
      </c>
      <c r="J57" s="18">
        <v>0</v>
      </c>
      <c r="K57" s="18">
        <v>0.17835610635461119</v>
      </c>
      <c r="L57" s="18">
        <v>0</v>
      </c>
      <c r="M57" s="18">
        <v>0.2984860208206514</v>
      </c>
      <c r="N57" s="18">
        <v>0.18755131042917475</v>
      </c>
      <c r="O57" s="18">
        <v>0.10829294864566884</v>
      </c>
      <c r="P57" s="18">
        <v>4.6708771805961558E-2</v>
      </c>
      <c r="Q57" s="18">
        <v>0</v>
      </c>
      <c r="R57" s="18">
        <v>0</v>
      </c>
      <c r="S57" s="18">
        <v>0.12734999531667862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9.8634320610211379</v>
      </c>
      <c r="AB57" s="18">
        <v>0.14170751587887914</v>
      </c>
      <c r="AC57" s="18">
        <v>4.5155118391325896E-2</v>
      </c>
      <c r="AD57" s="18">
        <v>4.0775744055298446</v>
      </c>
      <c r="AE57" s="18">
        <v>0</v>
      </c>
      <c r="AF57" s="18">
        <v>0.3240386610230635</v>
      </c>
      <c r="AG57" s="18">
        <v>0</v>
      </c>
      <c r="AH57" s="18">
        <v>0</v>
      </c>
      <c r="AI57" s="18">
        <v>0.20417044349743177</v>
      </c>
      <c r="AJ57" s="18">
        <v>0.25067261245570238</v>
      </c>
      <c r="AK57" s="18">
        <v>0</v>
      </c>
      <c r="AL57" s="18">
        <v>0</v>
      </c>
      <c r="AM57" s="18">
        <v>0</v>
      </c>
      <c r="AN57" s="18">
        <v>2.2472164196294226</v>
      </c>
      <c r="AO57" s="18">
        <v>0</v>
      </c>
      <c r="AP57" s="18">
        <v>2.3773101007634368E-3</v>
      </c>
      <c r="AQ57" s="18">
        <v>0</v>
      </c>
      <c r="AR57" s="18">
        <v>0</v>
      </c>
      <c r="AS57" s="18">
        <v>0</v>
      </c>
      <c r="AT57" s="18">
        <v>0.26920901995053115</v>
      </c>
      <c r="AU57" s="18">
        <v>0</v>
      </c>
      <c r="AV57" s="18">
        <v>1.8900777024844138E-4</v>
      </c>
      <c r="AW57" s="18">
        <v>0</v>
      </c>
      <c r="AX57" s="18">
        <v>3.203184316842007E-3</v>
      </c>
      <c r="AY57" s="18">
        <v>0</v>
      </c>
      <c r="AZ57" s="18">
        <v>5.2618320809445764</v>
      </c>
      <c r="BA57" s="18">
        <v>0</v>
      </c>
      <c r="BB57" s="18">
        <v>2.2631193542905484E-3</v>
      </c>
      <c r="BC57" s="18">
        <v>1.9704283873391097</v>
      </c>
      <c r="BD57" s="18">
        <v>0</v>
      </c>
      <c r="BE57" s="18">
        <v>0</v>
      </c>
      <c r="BF57" s="18">
        <v>7.7468316358407221E-3</v>
      </c>
      <c r="BG57" s="18">
        <v>0.53288005182768139</v>
      </c>
      <c r="BH57" s="18">
        <v>0.12582694915420911</v>
      </c>
      <c r="BI57" s="18">
        <v>0</v>
      </c>
      <c r="BJ57" s="18">
        <v>2.5416571209724618E-3</v>
      </c>
      <c r="BK57" s="18">
        <v>0</v>
      </c>
      <c r="BL57" s="18">
        <v>0</v>
      </c>
      <c r="BM57" s="18">
        <v>0.12017412465717348</v>
      </c>
      <c r="BN57" s="18">
        <v>0.45486709465763719</v>
      </c>
      <c r="BO57" s="18">
        <v>9.4098513195924688E-2</v>
      </c>
      <c r="BP57" s="18">
        <v>0.57278058690486555</v>
      </c>
      <c r="BQ57" s="18">
        <v>2.4372054584667442E-4</v>
      </c>
      <c r="BR57" s="18">
        <v>0</v>
      </c>
      <c r="BS57" s="18">
        <v>0</v>
      </c>
      <c r="BT57" s="18">
        <v>2.7008215590764123E-3</v>
      </c>
      <c r="BU57" s="18">
        <v>0.12208409791442089</v>
      </c>
      <c r="BV57" s="18">
        <v>0</v>
      </c>
      <c r="BW57" s="18">
        <v>0</v>
      </c>
      <c r="BX57" s="18">
        <v>0.72165902319634845</v>
      </c>
      <c r="BY57" s="18">
        <v>0</v>
      </c>
      <c r="BZ57" s="18">
        <v>0.12413582699935463</v>
      </c>
      <c r="CA57" s="18">
        <v>0.81545910307082803</v>
      </c>
      <c r="CB57" s="18">
        <v>0</v>
      </c>
      <c r="CC57" s="18">
        <v>0</v>
      </c>
      <c r="CD57" s="18">
        <v>0</v>
      </c>
      <c r="CE57" s="18">
        <v>0</v>
      </c>
      <c r="CF57" s="18">
        <v>0</v>
      </c>
      <c r="CG57" s="18">
        <v>0</v>
      </c>
      <c r="CH57" s="18">
        <v>0</v>
      </c>
      <c r="CI57" s="18">
        <v>0</v>
      </c>
      <c r="CJ57" s="18">
        <v>0</v>
      </c>
      <c r="CK57" s="18">
        <v>0</v>
      </c>
      <c r="CL57" s="18">
        <v>0</v>
      </c>
      <c r="CM57" s="18">
        <v>0.37592686862715557</v>
      </c>
      <c r="CN57" s="18">
        <v>0.72199649333180305</v>
      </c>
      <c r="CO57" s="18">
        <v>0.72853380693069525</v>
      </c>
      <c r="CP57" s="18">
        <v>0</v>
      </c>
      <c r="CQ57" s="18">
        <v>0</v>
      </c>
      <c r="CR57" s="18">
        <v>0</v>
      </c>
      <c r="CS57" s="18">
        <v>1.2265567587561086</v>
      </c>
      <c r="CT57" s="18">
        <v>0.32211020993813572</v>
      </c>
      <c r="CU57" s="18">
        <v>2.4654278292504085E-2</v>
      </c>
      <c r="CV57" s="18">
        <v>0.20666319986647103</v>
      </c>
      <c r="CW57" s="18">
        <v>0.21152025721652284</v>
      </c>
      <c r="CX57" s="18">
        <v>0</v>
      </c>
      <c r="CY57" s="18">
        <v>0</v>
      </c>
      <c r="CZ57" s="18">
        <v>0</v>
      </c>
      <c r="DA57" s="18">
        <v>0</v>
      </c>
      <c r="DB57" s="18">
        <v>0</v>
      </c>
      <c r="DC57" s="18">
        <v>1.474604360191248E-2</v>
      </c>
      <c r="DD57" s="18">
        <v>0</v>
      </c>
      <c r="DE57" s="18">
        <v>0</v>
      </c>
      <c r="DF57" s="18">
        <v>0</v>
      </c>
      <c r="DG57" s="18">
        <v>0</v>
      </c>
      <c r="DH57" s="18">
        <v>0</v>
      </c>
      <c r="DI57" s="18">
        <v>0</v>
      </c>
      <c r="DJ57" s="18">
        <v>0</v>
      </c>
      <c r="DK57" s="18">
        <v>0</v>
      </c>
      <c r="DL57" s="18">
        <v>0</v>
      </c>
      <c r="DM57" s="18">
        <v>0</v>
      </c>
      <c r="DN57" s="18">
        <v>0</v>
      </c>
      <c r="DO57" s="18">
        <v>0</v>
      </c>
      <c r="DP57" s="18">
        <v>0</v>
      </c>
      <c r="DQ57" s="18">
        <v>0</v>
      </c>
      <c r="DR57" s="18">
        <v>0</v>
      </c>
      <c r="DS57" s="18">
        <v>0</v>
      </c>
      <c r="DT57" s="18">
        <v>0</v>
      </c>
      <c r="DU57" s="18">
        <v>0</v>
      </c>
      <c r="DV57" s="18">
        <v>4.3639587578440615</v>
      </c>
      <c r="DW57" s="18">
        <v>1.0255037917993932</v>
      </c>
      <c r="DX57" s="18">
        <v>0</v>
      </c>
      <c r="DY57" s="18">
        <v>1.1408238035746947</v>
      </c>
      <c r="DZ57" s="18">
        <v>0</v>
      </c>
      <c r="EA57" s="18">
        <v>0.72210919845802934</v>
      </c>
      <c r="EB57" s="18">
        <v>0</v>
      </c>
      <c r="EC57" s="18">
        <v>0</v>
      </c>
      <c r="ED57" s="18">
        <v>0</v>
      </c>
      <c r="EE57" s="18">
        <v>0</v>
      </c>
      <c r="EF57" s="18">
        <v>0</v>
      </c>
      <c r="EG57" s="18">
        <v>0</v>
      </c>
      <c r="EH57" s="18">
        <v>4.6143652116409575</v>
      </c>
      <c r="EI57" s="18">
        <v>2.160205652934144</v>
      </c>
      <c r="EJ57" s="18">
        <v>0.24192546193466052</v>
      </c>
      <c r="EK57" s="18">
        <v>0.29983817807552693</v>
      </c>
      <c r="EL57" s="18">
        <v>7.7022378945356589E-3</v>
      </c>
      <c r="EM57" s="18">
        <v>0</v>
      </c>
      <c r="EN57" s="18">
        <v>0.37017489580414298</v>
      </c>
      <c r="EO57" s="18">
        <v>2.223854236023446E-2</v>
      </c>
      <c r="EP57" s="18">
        <v>0</v>
      </c>
      <c r="EQ57" s="18">
        <v>0</v>
      </c>
      <c r="ER57" s="18">
        <v>1.837871055811556E-2</v>
      </c>
      <c r="ES57" s="18">
        <v>0</v>
      </c>
      <c r="ET57" s="18">
        <v>0</v>
      </c>
      <c r="EU57" s="18">
        <v>5.6456941513899272E-3</v>
      </c>
      <c r="EV57" s="18">
        <v>0</v>
      </c>
      <c r="EW57" s="18">
        <v>0</v>
      </c>
      <c r="EX57" s="18">
        <v>0</v>
      </c>
      <c r="EY57" s="18">
        <v>0</v>
      </c>
      <c r="EZ57" s="18">
        <v>5.7722461639238033E-2</v>
      </c>
      <c r="FA57" s="18">
        <v>0.11697870090611157</v>
      </c>
      <c r="FB57" s="18">
        <v>8.1390554857143291E-2</v>
      </c>
      <c r="FC57" s="18">
        <v>0</v>
      </c>
      <c r="FD57" s="18">
        <v>0</v>
      </c>
      <c r="FE57" s="18">
        <v>0</v>
      </c>
      <c r="FF57" s="18">
        <v>0</v>
      </c>
      <c r="FG57" s="18">
        <v>7.3330543185082808E-3</v>
      </c>
      <c r="FH57" s="18">
        <v>0.33617374902324221</v>
      </c>
      <c r="FI57" s="18">
        <v>0</v>
      </c>
      <c r="FJ57" s="18">
        <v>0.12304009179770177</v>
      </c>
      <c r="FK57" s="18">
        <v>0</v>
      </c>
      <c r="FL57" s="18">
        <v>0</v>
      </c>
      <c r="FM57" s="18">
        <v>0</v>
      </c>
      <c r="FN57" s="18">
        <v>3.2797039364766439E-2</v>
      </c>
      <c r="FO57" s="18">
        <v>0</v>
      </c>
      <c r="FP57" s="18">
        <v>0.60289133039075593</v>
      </c>
      <c r="FQ57" s="18">
        <v>0</v>
      </c>
      <c r="FR57" s="18">
        <v>3.8846143653198011E-3</v>
      </c>
      <c r="FS57" s="18">
        <v>0</v>
      </c>
    </row>
    <row r="58" spans="2:175" x14ac:dyDescent="0.25">
      <c r="B58" s="17">
        <f>SUM(D58:FS58)-'Esc Med Regional'!K251</f>
        <v>0</v>
      </c>
      <c r="C58" s="16">
        <v>47300</v>
      </c>
      <c r="D58" s="18">
        <v>0</v>
      </c>
      <c r="E58" s="18">
        <v>0</v>
      </c>
      <c r="F58" s="18">
        <v>3.8089680517867056E-2</v>
      </c>
      <c r="G58" s="18">
        <v>0</v>
      </c>
      <c r="H58" s="18">
        <v>0</v>
      </c>
      <c r="I58" s="18">
        <v>13.063307285308063</v>
      </c>
      <c r="J58" s="18">
        <v>0</v>
      </c>
      <c r="K58" s="18">
        <v>0.17819035078105636</v>
      </c>
      <c r="L58" s="18">
        <v>0</v>
      </c>
      <c r="M58" s="18">
        <v>0.29820862229143674</v>
      </c>
      <c r="N58" s="18">
        <v>0.18737700927590031</v>
      </c>
      <c r="O58" s="18">
        <v>0.10819230639583738</v>
      </c>
      <c r="P58" s="18">
        <v>4.6665362923479309E-2</v>
      </c>
      <c r="Q58" s="18">
        <v>0</v>
      </c>
      <c r="R58" s="18">
        <v>0</v>
      </c>
      <c r="S58" s="18">
        <v>0.12723164236567872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9.8542654624004946</v>
      </c>
      <c r="AB58" s="18">
        <v>0.14157581973989283</v>
      </c>
      <c r="AC58" s="18">
        <v>4.5113153399485309E-2</v>
      </c>
      <c r="AD58" s="18">
        <v>4.0737849043004486</v>
      </c>
      <c r="AE58" s="18">
        <v>0</v>
      </c>
      <c r="AF58" s="18">
        <v>0.32373751510095511</v>
      </c>
      <c r="AG58" s="18">
        <v>0</v>
      </c>
      <c r="AH58" s="18">
        <v>0</v>
      </c>
      <c r="AI58" s="18">
        <v>0.20398069732245319</v>
      </c>
      <c r="AJ58" s="18">
        <v>0.25043964940497582</v>
      </c>
      <c r="AK58" s="18">
        <v>0</v>
      </c>
      <c r="AL58" s="18">
        <v>0</v>
      </c>
      <c r="AM58" s="18">
        <v>0</v>
      </c>
      <c r="AN58" s="18">
        <v>2.2451279649409304</v>
      </c>
      <c r="AO58" s="18">
        <v>0</v>
      </c>
      <c r="AP58" s="18">
        <v>2.3751007432745133E-3</v>
      </c>
      <c r="AQ58" s="18">
        <v>0</v>
      </c>
      <c r="AR58" s="18">
        <v>0</v>
      </c>
      <c r="AS58" s="18">
        <v>0</v>
      </c>
      <c r="AT58" s="18">
        <v>0.26895883005560645</v>
      </c>
      <c r="AU58" s="18">
        <v>0</v>
      </c>
      <c r="AV58" s="18">
        <v>1.8837594750841671E-4</v>
      </c>
      <c r="AW58" s="18">
        <v>0</v>
      </c>
      <c r="AX58" s="18">
        <v>3.1924765840900095E-3</v>
      </c>
      <c r="AY58" s="18">
        <v>0</v>
      </c>
      <c r="AZ58" s="18">
        <v>5.2442426180428017</v>
      </c>
      <c r="BA58" s="18">
        <v>0</v>
      </c>
      <c r="BB58" s="18">
        <v>2.255554108324463E-3</v>
      </c>
      <c r="BC58" s="18">
        <v>1.9638415604532384</v>
      </c>
      <c r="BD58" s="18">
        <v>0</v>
      </c>
      <c r="BE58" s="18">
        <v>0</v>
      </c>
      <c r="BF58" s="18">
        <v>7.7209352169568153E-3</v>
      </c>
      <c r="BG58" s="18">
        <v>0.53109871906020989</v>
      </c>
      <c r="BH58" s="18">
        <v>0.12540632979195188</v>
      </c>
      <c r="BI58" s="18">
        <v>0</v>
      </c>
      <c r="BJ58" s="18">
        <v>2.5331607678105508E-3</v>
      </c>
      <c r="BK58" s="18">
        <v>0</v>
      </c>
      <c r="BL58" s="18">
        <v>0</v>
      </c>
      <c r="BM58" s="18">
        <v>0.11977240178291725</v>
      </c>
      <c r="BN58" s="18">
        <v>0.45334654672611097</v>
      </c>
      <c r="BO58" s="18">
        <v>9.3783956919420555E-2</v>
      </c>
      <c r="BP58" s="18">
        <v>0.57086587303159197</v>
      </c>
      <c r="BQ58" s="18">
        <v>2.4290582705032679E-4</v>
      </c>
      <c r="BR58" s="18">
        <v>0</v>
      </c>
      <c r="BS58" s="18">
        <v>0</v>
      </c>
      <c r="BT58" s="18">
        <v>2.6917931446597439E-3</v>
      </c>
      <c r="BU58" s="18">
        <v>0.12167599030510758</v>
      </c>
      <c r="BV58" s="18">
        <v>0</v>
      </c>
      <c r="BW58" s="18">
        <v>0</v>
      </c>
      <c r="BX58" s="18">
        <v>0.71924663252690602</v>
      </c>
      <c r="BY58" s="18">
        <v>0</v>
      </c>
      <c r="BZ58" s="18">
        <v>0.12372086078792921</v>
      </c>
      <c r="CA58" s="18">
        <v>0.8127331537397342</v>
      </c>
      <c r="CB58" s="18">
        <v>0</v>
      </c>
      <c r="CC58" s="18">
        <v>0</v>
      </c>
      <c r="CD58" s="18">
        <v>0</v>
      </c>
      <c r="CE58" s="18">
        <v>0</v>
      </c>
      <c r="CF58" s="18">
        <v>0</v>
      </c>
      <c r="CG58" s="18">
        <v>0</v>
      </c>
      <c r="CH58" s="18">
        <v>0</v>
      </c>
      <c r="CI58" s="18">
        <v>0</v>
      </c>
      <c r="CJ58" s="18">
        <v>0</v>
      </c>
      <c r="CK58" s="18">
        <v>0</v>
      </c>
      <c r="CL58" s="18">
        <v>0</v>
      </c>
      <c r="CM58" s="18">
        <v>0.39019351369033534</v>
      </c>
      <c r="CN58" s="18">
        <v>0.74642561585125622</v>
      </c>
      <c r="CO58" s="18">
        <v>0.75318412281650182</v>
      </c>
      <c r="CP58" s="18">
        <v>0</v>
      </c>
      <c r="CQ58" s="18">
        <v>0</v>
      </c>
      <c r="CR58" s="18">
        <v>0</v>
      </c>
      <c r="CS58" s="18">
        <v>1.2680579372430603</v>
      </c>
      <c r="CT58" s="18">
        <v>0.3330089744834217</v>
      </c>
      <c r="CU58" s="18">
        <v>2.5488468472925765E-2</v>
      </c>
      <c r="CV58" s="18">
        <v>0.21712689484329212</v>
      </c>
      <c r="CW58" s="18">
        <v>0.22222987293118554</v>
      </c>
      <c r="CX58" s="18">
        <v>0</v>
      </c>
      <c r="CY58" s="18">
        <v>0</v>
      </c>
      <c r="CZ58" s="18">
        <v>0</v>
      </c>
      <c r="DA58" s="18">
        <v>0</v>
      </c>
      <c r="DB58" s="18">
        <v>0</v>
      </c>
      <c r="DC58" s="18">
        <v>1.5492659847402782E-2</v>
      </c>
      <c r="DD58" s="18">
        <v>0</v>
      </c>
      <c r="DE58" s="18">
        <v>0</v>
      </c>
      <c r="DF58" s="18">
        <v>0</v>
      </c>
      <c r="DG58" s="18">
        <v>0</v>
      </c>
      <c r="DH58" s="18">
        <v>0</v>
      </c>
      <c r="DI58" s="18">
        <v>0</v>
      </c>
      <c r="DJ58" s="18">
        <v>0</v>
      </c>
      <c r="DK58" s="18">
        <v>0</v>
      </c>
      <c r="DL58" s="18">
        <v>0</v>
      </c>
      <c r="DM58" s="18">
        <v>0</v>
      </c>
      <c r="DN58" s="18">
        <v>0</v>
      </c>
      <c r="DO58" s="18">
        <v>0</v>
      </c>
      <c r="DP58" s="18">
        <v>0</v>
      </c>
      <c r="DQ58" s="18">
        <v>0</v>
      </c>
      <c r="DR58" s="18">
        <v>0</v>
      </c>
      <c r="DS58" s="18">
        <v>0</v>
      </c>
      <c r="DT58" s="18">
        <v>0</v>
      </c>
      <c r="DU58" s="18">
        <v>0</v>
      </c>
      <c r="DV58" s="18">
        <v>4.3674278132145901</v>
      </c>
      <c r="DW58" s="18">
        <v>1.071686481940608</v>
      </c>
      <c r="DX58" s="18">
        <v>0</v>
      </c>
      <c r="DY58" s="18">
        <v>1.1921998322617915</v>
      </c>
      <c r="DZ58" s="18">
        <v>0</v>
      </c>
      <c r="EA58" s="18">
        <v>0.75462877140079987</v>
      </c>
      <c r="EB58" s="18">
        <v>0</v>
      </c>
      <c r="EC58" s="18">
        <v>0</v>
      </c>
      <c r="ED58" s="18">
        <v>0</v>
      </c>
      <c r="EE58" s="18">
        <v>0</v>
      </c>
      <c r="EF58" s="18">
        <v>0</v>
      </c>
      <c r="EG58" s="18">
        <v>0</v>
      </c>
      <c r="EH58" s="18">
        <v>4.7003050119287284</v>
      </c>
      <c r="EI58" s="18">
        <v>2.2004381949803022</v>
      </c>
      <c r="EJ58" s="18">
        <v>0.24643117939082126</v>
      </c>
      <c r="EK58" s="18">
        <v>0.3054224853335335</v>
      </c>
      <c r="EL58" s="18">
        <v>7.8456874820878979E-3</v>
      </c>
      <c r="EM58" s="18">
        <v>0</v>
      </c>
      <c r="EN58" s="18">
        <v>0.37706918248450766</v>
      </c>
      <c r="EO58" s="18">
        <v>2.2652721949727773E-2</v>
      </c>
      <c r="EP58" s="18">
        <v>0</v>
      </c>
      <c r="EQ58" s="18">
        <v>0</v>
      </c>
      <c r="ER58" s="18">
        <v>1.8111570869110846E-2</v>
      </c>
      <c r="ES58" s="18">
        <v>0</v>
      </c>
      <c r="ET58" s="18">
        <v>0</v>
      </c>
      <c r="EU58" s="18">
        <v>5.563632410711822E-3</v>
      </c>
      <c r="EV58" s="18">
        <v>0</v>
      </c>
      <c r="EW58" s="18">
        <v>0</v>
      </c>
      <c r="EX58" s="18">
        <v>0</v>
      </c>
      <c r="EY58" s="18">
        <v>0</v>
      </c>
      <c r="EZ58" s="18">
        <v>5.688344954412218E-2</v>
      </c>
      <c r="FA58" s="18">
        <v>0.11527838282985595</v>
      </c>
      <c r="FB58" s="18">
        <v>8.0207520419351502E-2</v>
      </c>
      <c r="FC58" s="18">
        <v>0</v>
      </c>
      <c r="FD58" s="18">
        <v>0</v>
      </c>
      <c r="FE58" s="18">
        <v>0</v>
      </c>
      <c r="FF58" s="18">
        <v>0</v>
      </c>
      <c r="FG58" s="18">
        <v>7.2264663267170969E-3</v>
      </c>
      <c r="FH58" s="18">
        <v>0.33128736972684697</v>
      </c>
      <c r="FI58" s="18">
        <v>0</v>
      </c>
      <c r="FJ58" s="18">
        <v>0.12125166971259334</v>
      </c>
      <c r="FK58" s="18">
        <v>0</v>
      </c>
      <c r="FL58" s="18">
        <v>0</v>
      </c>
      <c r="FM58" s="18">
        <v>0</v>
      </c>
      <c r="FN58" s="18">
        <v>3.2320325241189898E-2</v>
      </c>
      <c r="FO58" s="18">
        <v>0</v>
      </c>
      <c r="FP58" s="18">
        <v>0.59412813658589425</v>
      </c>
      <c r="FQ58" s="18">
        <v>0</v>
      </c>
      <c r="FR58" s="18">
        <v>3.8281504109975795E-3</v>
      </c>
      <c r="FS58" s="18">
        <v>0</v>
      </c>
    </row>
    <row r="59" spans="2:175" x14ac:dyDescent="0.25">
      <c r="B59" s="17">
        <f>SUM(D59:FS59)-'Esc Med Regional'!K252</f>
        <v>0</v>
      </c>
      <c r="C59" s="16">
        <v>47331</v>
      </c>
      <c r="D59" s="18">
        <v>0</v>
      </c>
      <c r="E59" s="18">
        <v>0</v>
      </c>
      <c r="F59" s="18">
        <v>3.9172399209855879E-2</v>
      </c>
      <c r="G59" s="18">
        <v>0</v>
      </c>
      <c r="H59" s="18">
        <v>0</v>
      </c>
      <c r="I59" s="18">
        <v>13.434638490629208</v>
      </c>
      <c r="J59" s="18">
        <v>0</v>
      </c>
      <c r="K59" s="18">
        <v>0.1832555028353561</v>
      </c>
      <c r="L59" s="18">
        <v>0</v>
      </c>
      <c r="M59" s="18">
        <v>0.30668535523005297</v>
      </c>
      <c r="N59" s="18">
        <v>0.19270329680663492</v>
      </c>
      <c r="O59" s="18">
        <v>0.11126772816024957</v>
      </c>
      <c r="P59" s="18">
        <v>4.7991849783404344E-2</v>
      </c>
      <c r="Q59" s="18">
        <v>0</v>
      </c>
      <c r="R59" s="18">
        <v>0</v>
      </c>
      <c r="S59" s="18">
        <v>0.13084826701384661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10.134378009077174</v>
      </c>
      <c r="AB59" s="18">
        <v>0.14560018498218252</v>
      </c>
      <c r="AC59" s="18">
        <v>4.6395517908089413E-2</v>
      </c>
      <c r="AD59" s="18">
        <v>4.1895843282667116</v>
      </c>
      <c r="AE59" s="18">
        <v>0</v>
      </c>
      <c r="AF59" s="18">
        <v>0.33293991990278587</v>
      </c>
      <c r="AG59" s="18">
        <v>0</v>
      </c>
      <c r="AH59" s="18">
        <v>0</v>
      </c>
      <c r="AI59" s="18">
        <v>0.20977895319630693</v>
      </c>
      <c r="AJ59" s="18">
        <v>0.25755852480480235</v>
      </c>
      <c r="AK59" s="18">
        <v>0</v>
      </c>
      <c r="AL59" s="18">
        <v>0</v>
      </c>
      <c r="AM59" s="18">
        <v>0</v>
      </c>
      <c r="AN59" s="18">
        <v>2.3089468781084515</v>
      </c>
      <c r="AO59" s="18">
        <v>0</v>
      </c>
      <c r="AP59" s="18">
        <v>2.4426141992850885E-3</v>
      </c>
      <c r="AQ59" s="18">
        <v>0</v>
      </c>
      <c r="AR59" s="18">
        <v>0</v>
      </c>
      <c r="AS59" s="18">
        <v>0</v>
      </c>
      <c r="AT59" s="18">
        <v>0.27660412265762901</v>
      </c>
      <c r="AU59" s="18">
        <v>0</v>
      </c>
      <c r="AV59" s="18">
        <v>1.9425323207632731E-4</v>
      </c>
      <c r="AW59" s="18">
        <v>0</v>
      </c>
      <c r="AX59" s="18">
        <v>3.292081090977758E-3</v>
      </c>
      <c r="AY59" s="18">
        <v>0</v>
      </c>
      <c r="AZ59" s="18">
        <v>5.4078617351173159</v>
      </c>
      <c r="BA59" s="18">
        <v>0</v>
      </c>
      <c r="BB59" s="18">
        <v>2.3259268577560245E-3</v>
      </c>
      <c r="BC59" s="18">
        <v>2.0251129480679317</v>
      </c>
      <c r="BD59" s="18">
        <v>0</v>
      </c>
      <c r="BE59" s="18">
        <v>0</v>
      </c>
      <c r="BF59" s="18">
        <v>7.9618265515494675E-3</v>
      </c>
      <c r="BG59" s="18">
        <v>0.54766887223982541</v>
      </c>
      <c r="BH59" s="18">
        <v>0.12931897732765502</v>
      </c>
      <c r="BI59" s="18">
        <v>0</v>
      </c>
      <c r="BJ59" s="18">
        <v>2.612194778710612E-3</v>
      </c>
      <c r="BK59" s="18">
        <v>0</v>
      </c>
      <c r="BL59" s="18">
        <v>0</v>
      </c>
      <c r="BM59" s="18">
        <v>0.12350927211042484</v>
      </c>
      <c r="BN59" s="18">
        <v>0.46749085070032131</v>
      </c>
      <c r="BO59" s="18">
        <v>9.6709993974631522E-2</v>
      </c>
      <c r="BP59" s="18">
        <v>0.5886767519165701</v>
      </c>
      <c r="BQ59" s="18">
        <v>2.5048443083526415E-4</v>
      </c>
      <c r="BR59" s="18">
        <v>0</v>
      </c>
      <c r="BS59" s="18">
        <v>0</v>
      </c>
      <c r="BT59" s="18">
        <v>2.7757764478275192E-3</v>
      </c>
      <c r="BU59" s="18">
        <v>0.12547225213982774</v>
      </c>
      <c r="BV59" s="18">
        <v>0</v>
      </c>
      <c r="BW59" s="18">
        <v>0</v>
      </c>
      <c r="BX59" s="18">
        <v>0.74168695566679721</v>
      </c>
      <c r="BY59" s="18">
        <v>0</v>
      </c>
      <c r="BZ59" s="18">
        <v>0.12758092209328786</v>
      </c>
      <c r="CA59" s="18">
        <v>0.83809023401183447</v>
      </c>
      <c r="CB59" s="18">
        <v>0</v>
      </c>
      <c r="CC59" s="18">
        <v>0</v>
      </c>
      <c r="CD59" s="18">
        <v>0</v>
      </c>
      <c r="CE59" s="18">
        <v>0</v>
      </c>
      <c r="CF59" s="18">
        <v>0</v>
      </c>
      <c r="CG59" s="18">
        <v>0</v>
      </c>
      <c r="CH59" s="18">
        <v>0</v>
      </c>
      <c r="CI59" s="18">
        <v>0</v>
      </c>
      <c r="CJ59" s="18">
        <v>0</v>
      </c>
      <c r="CK59" s="18">
        <v>0</v>
      </c>
      <c r="CL59" s="18">
        <v>0</v>
      </c>
      <c r="CM59" s="18">
        <v>0.40437808296134825</v>
      </c>
      <c r="CN59" s="18">
        <v>0.74226911861475031</v>
      </c>
      <c r="CO59" s="18">
        <v>0.74898999059678073</v>
      </c>
      <c r="CP59" s="18">
        <v>0</v>
      </c>
      <c r="CQ59" s="18">
        <v>0</v>
      </c>
      <c r="CR59" s="18">
        <v>0</v>
      </c>
      <c r="CS59" s="18">
        <v>1.2609967121190147</v>
      </c>
      <c r="CT59" s="18">
        <v>0.33115460232258226</v>
      </c>
      <c r="CU59" s="18">
        <v>2.534653504175639E-2</v>
      </c>
      <c r="CV59" s="18">
        <v>0.22761911722069403</v>
      </c>
      <c r="CW59" s="18">
        <v>0.23296868650551786</v>
      </c>
      <c r="CX59" s="18">
        <v>0</v>
      </c>
      <c r="CY59" s="18">
        <v>0</v>
      </c>
      <c r="CZ59" s="18">
        <v>0</v>
      </c>
      <c r="DA59" s="18">
        <v>0</v>
      </c>
      <c r="DB59" s="18">
        <v>0</v>
      </c>
      <c r="DC59" s="18">
        <v>1.6241311609100546E-2</v>
      </c>
      <c r="DD59" s="18">
        <v>0</v>
      </c>
      <c r="DE59" s="18">
        <v>0</v>
      </c>
      <c r="DF59" s="18">
        <v>0</v>
      </c>
      <c r="DG59" s="18">
        <v>0</v>
      </c>
      <c r="DH59" s="18">
        <v>0</v>
      </c>
      <c r="DI59" s="18">
        <v>0</v>
      </c>
      <c r="DJ59" s="18">
        <v>0</v>
      </c>
      <c r="DK59" s="18">
        <v>0</v>
      </c>
      <c r="DL59" s="18">
        <v>0</v>
      </c>
      <c r="DM59" s="18">
        <v>0</v>
      </c>
      <c r="DN59" s="18">
        <v>0</v>
      </c>
      <c r="DO59" s="18">
        <v>0</v>
      </c>
      <c r="DP59" s="18">
        <v>0</v>
      </c>
      <c r="DQ59" s="18">
        <v>0</v>
      </c>
      <c r="DR59" s="18">
        <v>0</v>
      </c>
      <c r="DS59" s="18">
        <v>0</v>
      </c>
      <c r="DT59" s="18">
        <v>0</v>
      </c>
      <c r="DU59" s="18">
        <v>0</v>
      </c>
      <c r="DV59" s="18">
        <v>4.3215610999645451</v>
      </c>
      <c r="DW59" s="18">
        <v>1.1173470293033592</v>
      </c>
      <c r="DX59" s="18">
        <v>0</v>
      </c>
      <c r="DY59" s="18">
        <v>1.242995002140467</v>
      </c>
      <c r="DZ59" s="18">
        <v>0</v>
      </c>
      <c r="EA59" s="18">
        <v>0.78678067714794209</v>
      </c>
      <c r="EB59" s="18">
        <v>0</v>
      </c>
      <c r="EC59" s="18">
        <v>0</v>
      </c>
      <c r="ED59" s="18">
        <v>0</v>
      </c>
      <c r="EE59" s="18">
        <v>0</v>
      </c>
      <c r="EF59" s="18">
        <v>0</v>
      </c>
      <c r="EG59" s="18">
        <v>0</v>
      </c>
      <c r="EH59" s="18">
        <v>4.7476997986250309</v>
      </c>
      <c r="EI59" s="18">
        <v>2.222625967608848</v>
      </c>
      <c r="EJ59" s="18">
        <v>0.24891602944904198</v>
      </c>
      <c r="EK59" s="18">
        <v>0.30850216495174992</v>
      </c>
      <c r="EL59" s="18">
        <v>7.9247982384655618E-3</v>
      </c>
      <c r="EM59" s="18">
        <v>0</v>
      </c>
      <c r="EN59" s="18">
        <v>0.38087130031053129</v>
      </c>
      <c r="EO59" s="18">
        <v>2.2881137110482938E-2</v>
      </c>
      <c r="EP59" s="18">
        <v>0</v>
      </c>
      <c r="EQ59" s="18">
        <v>0</v>
      </c>
      <c r="ER59" s="18">
        <v>1.7730335541134658E-2</v>
      </c>
      <c r="ES59" s="18">
        <v>0</v>
      </c>
      <c r="ET59" s="18">
        <v>0</v>
      </c>
      <c r="EU59" s="18">
        <v>5.4465220152544007E-3</v>
      </c>
      <c r="EV59" s="18">
        <v>0</v>
      </c>
      <c r="EW59" s="18">
        <v>0</v>
      </c>
      <c r="EX59" s="18">
        <v>0</v>
      </c>
      <c r="EY59" s="18">
        <v>0</v>
      </c>
      <c r="EZ59" s="18">
        <v>5.5686094510696796E-2</v>
      </c>
      <c r="FA59" s="18">
        <v>0.11285185713507714</v>
      </c>
      <c r="FB59" s="18">
        <v>7.8519210742945753E-2</v>
      </c>
      <c r="FC59" s="18">
        <v>0</v>
      </c>
      <c r="FD59" s="18">
        <v>0</v>
      </c>
      <c r="FE59" s="18">
        <v>0</v>
      </c>
      <c r="FF59" s="18">
        <v>0</v>
      </c>
      <c r="FG59" s="18">
        <v>7.0743544927914445E-3</v>
      </c>
      <c r="FH59" s="18">
        <v>0.32431401275163368</v>
      </c>
      <c r="FI59" s="18">
        <v>0</v>
      </c>
      <c r="FJ59" s="18">
        <v>0.11869941069516166</v>
      </c>
      <c r="FK59" s="18">
        <v>0</v>
      </c>
      <c r="FL59" s="18">
        <v>0</v>
      </c>
      <c r="FM59" s="18">
        <v>0</v>
      </c>
      <c r="FN59" s="18">
        <v>3.164000601970058E-2</v>
      </c>
      <c r="FO59" s="18">
        <v>0</v>
      </c>
      <c r="FP59" s="18">
        <v>0.58162217359416368</v>
      </c>
      <c r="FQ59" s="18">
        <v>0</v>
      </c>
      <c r="FR59" s="18">
        <v>3.747570643067682E-3</v>
      </c>
      <c r="FS59" s="18">
        <v>0</v>
      </c>
    </row>
    <row r="60" spans="2:175" x14ac:dyDescent="0.25">
      <c r="B60" s="17">
        <f>SUM(D60:FS60)-'Esc Med Regional'!K253</f>
        <v>0</v>
      </c>
      <c r="C60" s="16">
        <v>47362</v>
      </c>
      <c r="D60" s="18">
        <v>0</v>
      </c>
      <c r="E60" s="18">
        <v>0</v>
      </c>
      <c r="F60" s="18">
        <v>3.9377225309319946E-2</v>
      </c>
      <c r="G60" s="18">
        <v>0</v>
      </c>
      <c r="H60" s="18">
        <v>0</v>
      </c>
      <c r="I60" s="18">
        <v>13.504886028570491</v>
      </c>
      <c r="J60" s="18">
        <v>0</v>
      </c>
      <c r="K60" s="18">
        <v>0.18421371603159173</v>
      </c>
      <c r="L60" s="18">
        <v>0</v>
      </c>
      <c r="M60" s="18">
        <v>0.30828896303405801</v>
      </c>
      <c r="N60" s="18">
        <v>0.19371091097974996</v>
      </c>
      <c r="O60" s="18">
        <v>0.11184952899999896</v>
      </c>
      <c r="P60" s="18">
        <v>4.8242791354395159E-2</v>
      </c>
      <c r="Q60" s="18">
        <v>0</v>
      </c>
      <c r="R60" s="18">
        <v>0</v>
      </c>
      <c r="S60" s="18">
        <v>0.1315324513041807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10.18736902213648</v>
      </c>
      <c r="AB60" s="18">
        <v>0.14636150465043618</v>
      </c>
      <c r="AC60" s="18">
        <v>4.6638112519535591E-2</v>
      </c>
      <c r="AD60" s="18">
        <v>4.2114909827898988</v>
      </c>
      <c r="AE60" s="18">
        <v>0</v>
      </c>
      <c r="AF60" s="18">
        <v>0.3346808085520675</v>
      </c>
      <c r="AG60" s="18">
        <v>0</v>
      </c>
      <c r="AH60" s="18">
        <v>0</v>
      </c>
      <c r="AI60" s="18">
        <v>0.21087585319731694</v>
      </c>
      <c r="AJ60" s="18">
        <v>0.25890525640877865</v>
      </c>
      <c r="AK60" s="18">
        <v>0</v>
      </c>
      <c r="AL60" s="18">
        <v>0</v>
      </c>
      <c r="AM60" s="18">
        <v>0</v>
      </c>
      <c r="AN60" s="18">
        <v>2.3210199855119344</v>
      </c>
      <c r="AO60" s="18">
        <v>0</v>
      </c>
      <c r="AP60" s="18">
        <v>2.4553862313542716E-3</v>
      </c>
      <c r="AQ60" s="18">
        <v>0</v>
      </c>
      <c r="AR60" s="18">
        <v>0</v>
      </c>
      <c r="AS60" s="18">
        <v>0</v>
      </c>
      <c r="AT60" s="18">
        <v>0.27805044059276812</v>
      </c>
      <c r="AU60" s="18">
        <v>0</v>
      </c>
      <c r="AV60" s="18">
        <v>1.9575063795917793E-4</v>
      </c>
      <c r="AW60" s="18">
        <v>0</v>
      </c>
      <c r="AX60" s="18">
        <v>3.3174581801502785E-3</v>
      </c>
      <c r="AY60" s="18">
        <v>0</v>
      </c>
      <c r="AZ60" s="18">
        <v>5.4495483721387554</v>
      </c>
      <c r="BA60" s="18">
        <v>0</v>
      </c>
      <c r="BB60" s="18">
        <v>2.3438563229322617E-3</v>
      </c>
      <c r="BC60" s="18">
        <v>2.0407235817210299</v>
      </c>
      <c r="BD60" s="18">
        <v>0</v>
      </c>
      <c r="BE60" s="18">
        <v>0</v>
      </c>
      <c r="BF60" s="18">
        <v>8.0232004900373573E-3</v>
      </c>
      <c r="BG60" s="18">
        <v>0.55189059139672381</v>
      </c>
      <c r="BH60" s="18">
        <v>0.13031583588874482</v>
      </c>
      <c r="BI60" s="18">
        <v>0</v>
      </c>
      <c r="BJ60" s="18">
        <v>2.6323309472931554E-3</v>
      </c>
      <c r="BK60" s="18">
        <v>0</v>
      </c>
      <c r="BL60" s="18">
        <v>0</v>
      </c>
      <c r="BM60" s="18">
        <v>0.12446134641399204</v>
      </c>
      <c r="BN60" s="18">
        <v>0.47109451557907317</v>
      </c>
      <c r="BO60" s="18">
        <v>9.7455485374492293E-2</v>
      </c>
      <c r="BP60" s="18">
        <v>0.59321458133642191</v>
      </c>
      <c r="BQ60" s="18">
        <v>2.5241529631578205E-4</v>
      </c>
      <c r="BR60" s="18">
        <v>0</v>
      </c>
      <c r="BS60" s="18">
        <v>0</v>
      </c>
      <c r="BT60" s="18">
        <v>2.7971735897850949E-3</v>
      </c>
      <c r="BU60" s="18">
        <v>0.12643945812389532</v>
      </c>
      <c r="BV60" s="18">
        <v>0</v>
      </c>
      <c r="BW60" s="18">
        <v>0</v>
      </c>
      <c r="BX60" s="18">
        <v>0.74740426805731963</v>
      </c>
      <c r="BY60" s="18">
        <v>0</v>
      </c>
      <c r="BZ60" s="18">
        <v>0.12856438281226798</v>
      </c>
      <c r="CA60" s="18">
        <v>0.84455067347713941</v>
      </c>
      <c r="CB60" s="18">
        <v>0</v>
      </c>
      <c r="CC60" s="18">
        <v>0</v>
      </c>
      <c r="CD60" s="18">
        <v>0</v>
      </c>
      <c r="CE60" s="18">
        <v>0</v>
      </c>
      <c r="CF60" s="18">
        <v>0</v>
      </c>
      <c r="CG60" s="18">
        <v>0</v>
      </c>
      <c r="CH60" s="18">
        <v>0</v>
      </c>
      <c r="CI60" s="18">
        <v>0</v>
      </c>
      <c r="CJ60" s="18">
        <v>0</v>
      </c>
      <c r="CK60" s="18">
        <v>0</v>
      </c>
      <c r="CL60" s="18">
        <v>0</v>
      </c>
      <c r="CM60" s="18">
        <v>0.38142198603499389</v>
      </c>
      <c r="CN60" s="18">
        <v>0.76687091752784953</v>
      </c>
      <c r="CO60" s="18">
        <v>0.77381454637376668</v>
      </c>
      <c r="CP60" s="18">
        <v>0</v>
      </c>
      <c r="CQ60" s="18">
        <v>0</v>
      </c>
      <c r="CR60" s="18">
        <v>0</v>
      </c>
      <c r="CS60" s="18">
        <v>1.3027912402269965</v>
      </c>
      <c r="CT60" s="18">
        <v>0.34213040440187625</v>
      </c>
      <c r="CU60" s="18">
        <v>2.6186621666139796E-2</v>
      </c>
      <c r="CV60" s="18">
        <v>0.22995703899756448</v>
      </c>
      <c r="CW60" s="18">
        <v>0.23536155478547899</v>
      </c>
      <c r="CX60" s="18">
        <v>0</v>
      </c>
      <c r="CY60" s="18">
        <v>0</v>
      </c>
      <c r="CZ60" s="18">
        <v>0</v>
      </c>
      <c r="DA60" s="18">
        <v>0</v>
      </c>
      <c r="DB60" s="18">
        <v>0</v>
      </c>
      <c r="DC60" s="18">
        <v>1.6408129390311072E-2</v>
      </c>
      <c r="DD60" s="18">
        <v>0</v>
      </c>
      <c r="DE60" s="18">
        <v>0</v>
      </c>
      <c r="DF60" s="18">
        <v>0</v>
      </c>
      <c r="DG60" s="18">
        <v>0</v>
      </c>
      <c r="DH60" s="18">
        <v>0</v>
      </c>
      <c r="DI60" s="18">
        <v>0</v>
      </c>
      <c r="DJ60" s="18">
        <v>0</v>
      </c>
      <c r="DK60" s="18">
        <v>0</v>
      </c>
      <c r="DL60" s="18">
        <v>0</v>
      </c>
      <c r="DM60" s="18">
        <v>0</v>
      </c>
      <c r="DN60" s="18">
        <v>0</v>
      </c>
      <c r="DO60" s="18">
        <v>0</v>
      </c>
      <c r="DP60" s="18">
        <v>0</v>
      </c>
      <c r="DQ60" s="18">
        <v>0</v>
      </c>
      <c r="DR60" s="18">
        <v>0</v>
      </c>
      <c r="DS60" s="18">
        <v>0</v>
      </c>
      <c r="DT60" s="18">
        <v>0</v>
      </c>
      <c r="DU60" s="18">
        <v>0</v>
      </c>
      <c r="DV60" s="18">
        <v>4.474899567493023</v>
      </c>
      <c r="DW60" s="18">
        <v>1.1227261643300666</v>
      </c>
      <c r="DX60" s="18">
        <v>0</v>
      </c>
      <c r="DY60" s="18">
        <v>1.2489790319706666</v>
      </c>
      <c r="DZ60" s="18">
        <v>0</v>
      </c>
      <c r="EA60" s="18">
        <v>0.7905683987669111</v>
      </c>
      <c r="EB60" s="18">
        <v>0</v>
      </c>
      <c r="EC60" s="18">
        <v>0</v>
      </c>
      <c r="ED60" s="18">
        <v>0</v>
      </c>
      <c r="EE60" s="18">
        <v>0</v>
      </c>
      <c r="EF60" s="18">
        <v>0</v>
      </c>
      <c r="EG60" s="18">
        <v>0</v>
      </c>
      <c r="EH60" s="18">
        <v>4.9055817293511215</v>
      </c>
      <c r="EI60" s="18">
        <v>2.2965380711394161</v>
      </c>
      <c r="EJ60" s="18">
        <v>0.25719358384063784</v>
      </c>
      <c r="EK60" s="18">
        <v>0.31876122081072972</v>
      </c>
      <c r="EL60" s="18">
        <v>8.1883326866347608E-3</v>
      </c>
      <c r="EM60" s="18">
        <v>0</v>
      </c>
      <c r="EN60" s="18">
        <v>0.39353694868800421</v>
      </c>
      <c r="EO60" s="18">
        <v>2.364203570505239E-2</v>
      </c>
      <c r="EP60" s="18">
        <v>0</v>
      </c>
      <c r="EQ60" s="18">
        <v>0</v>
      </c>
      <c r="ER60" s="18">
        <v>1.7352984582946981E-2</v>
      </c>
      <c r="ES60" s="18">
        <v>0</v>
      </c>
      <c r="ET60" s="18">
        <v>0</v>
      </c>
      <c r="EU60" s="18">
        <v>5.330604846260148E-3</v>
      </c>
      <c r="EV60" s="18">
        <v>0</v>
      </c>
      <c r="EW60" s="18">
        <v>0</v>
      </c>
      <c r="EX60" s="18">
        <v>0</v>
      </c>
      <c r="EY60" s="18">
        <v>0</v>
      </c>
      <c r="EZ60" s="18">
        <v>5.4500939211599944E-2</v>
      </c>
      <c r="FA60" s="18">
        <v>0.11045005507530321</v>
      </c>
      <c r="FB60" s="18">
        <v>7.6848103090118192E-2</v>
      </c>
      <c r="FC60" s="18">
        <v>0</v>
      </c>
      <c r="FD60" s="18">
        <v>0</v>
      </c>
      <c r="FE60" s="18">
        <v>0</v>
      </c>
      <c r="FF60" s="18">
        <v>0</v>
      </c>
      <c r="FG60" s="18">
        <v>6.9237925115914365E-3</v>
      </c>
      <c r="FH60" s="18">
        <v>0.31741170663443724</v>
      </c>
      <c r="FI60" s="18">
        <v>0</v>
      </c>
      <c r="FJ60" s="18">
        <v>0.11617315639736706</v>
      </c>
      <c r="FK60" s="18">
        <v>0</v>
      </c>
      <c r="FL60" s="18">
        <v>0</v>
      </c>
      <c r="FM60" s="18">
        <v>0</v>
      </c>
      <c r="FN60" s="18">
        <v>3.0966618504788733E-2</v>
      </c>
      <c r="FO60" s="18">
        <v>0</v>
      </c>
      <c r="FP60" s="18">
        <v>0.56924363264665767</v>
      </c>
      <c r="FQ60" s="18">
        <v>0</v>
      </c>
      <c r="FR60" s="18">
        <v>3.6678118945794344E-3</v>
      </c>
      <c r="FS60" s="18">
        <v>0</v>
      </c>
    </row>
    <row r="61" spans="2:175" x14ac:dyDescent="0.25">
      <c r="B61" s="17">
        <f>SUM(D61:FS61)-'Esc Med Regional'!K254</f>
        <v>0</v>
      </c>
      <c r="C61" s="16">
        <v>47392</v>
      </c>
      <c r="D61" s="18">
        <v>0</v>
      </c>
      <c r="E61" s="18">
        <v>0</v>
      </c>
      <c r="F61" s="18">
        <v>3.7385998763584435E-2</v>
      </c>
      <c r="G61" s="18">
        <v>0</v>
      </c>
      <c r="H61" s="18">
        <v>0</v>
      </c>
      <c r="I61" s="18">
        <v>12.821971289251429</v>
      </c>
      <c r="J61" s="18">
        <v>0</v>
      </c>
      <c r="K61" s="18">
        <v>0.17489840144125995</v>
      </c>
      <c r="L61" s="18">
        <v>0</v>
      </c>
      <c r="M61" s="18">
        <v>0.29269941445290398</v>
      </c>
      <c r="N61" s="18">
        <v>0.18391534247253488</v>
      </c>
      <c r="O61" s="18">
        <v>0.10619352481170745</v>
      </c>
      <c r="P61" s="18">
        <v>4.5803251086368325E-2</v>
      </c>
      <c r="Q61" s="18">
        <v>0</v>
      </c>
      <c r="R61" s="18">
        <v>0</v>
      </c>
      <c r="S61" s="18">
        <v>0.12488112159252227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9.6722143999218826</v>
      </c>
      <c r="AB61" s="18">
        <v>0.13896029973961782</v>
      </c>
      <c r="AC61" s="18">
        <v>4.4279717610742488E-2</v>
      </c>
      <c r="AD61" s="18">
        <v>3.9985244119819714</v>
      </c>
      <c r="AE61" s="18">
        <v>0</v>
      </c>
      <c r="AF61" s="18">
        <v>0.31775667778606936</v>
      </c>
      <c r="AG61" s="18">
        <v>0</v>
      </c>
      <c r="AH61" s="18">
        <v>0</v>
      </c>
      <c r="AI61" s="18">
        <v>0.20021228832085169</v>
      </c>
      <c r="AJ61" s="18">
        <v>0.24581294187056763</v>
      </c>
      <c r="AK61" s="18">
        <v>0</v>
      </c>
      <c r="AL61" s="18">
        <v>0</v>
      </c>
      <c r="AM61" s="18">
        <v>0</v>
      </c>
      <c r="AN61" s="18">
        <v>2.2036507048673646</v>
      </c>
      <c r="AO61" s="18">
        <v>0</v>
      </c>
      <c r="AP61" s="18">
        <v>2.3312223217466306E-3</v>
      </c>
      <c r="AQ61" s="18">
        <v>0</v>
      </c>
      <c r="AR61" s="18">
        <v>0</v>
      </c>
      <c r="AS61" s="18">
        <v>0</v>
      </c>
      <c r="AT61" s="18">
        <v>0.26398999285901847</v>
      </c>
      <c r="AU61" s="18">
        <v>0</v>
      </c>
      <c r="AV61" s="18">
        <v>2.0003108784810147E-4</v>
      </c>
      <c r="AW61" s="18">
        <v>0</v>
      </c>
      <c r="AX61" s="18">
        <v>3.39000054142572E-3</v>
      </c>
      <c r="AY61" s="18">
        <v>0</v>
      </c>
      <c r="AZ61" s="18">
        <v>5.5687128303872608</v>
      </c>
      <c r="BA61" s="18">
        <v>0</v>
      </c>
      <c r="BB61" s="18">
        <v>2.3951090781812148E-3</v>
      </c>
      <c r="BC61" s="18">
        <v>2.0853477787084396</v>
      </c>
      <c r="BD61" s="18">
        <v>0</v>
      </c>
      <c r="BE61" s="18">
        <v>0</v>
      </c>
      <c r="BF61" s="18">
        <v>8.198642613774159E-3</v>
      </c>
      <c r="BG61" s="18">
        <v>0.56395870031974404</v>
      </c>
      <c r="BH61" s="18">
        <v>0.13316543275887754</v>
      </c>
      <c r="BI61" s="18">
        <v>0</v>
      </c>
      <c r="BJ61" s="18">
        <v>2.6898917339573643E-3</v>
      </c>
      <c r="BK61" s="18">
        <v>0</v>
      </c>
      <c r="BL61" s="18">
        <v>0</v>
      </c>
      <c r="BM61" s="18">
        <v>0.1271829240394205</v>
      </c>
      <c r="BN61" s="18">
        <v>0.48139586881044022</v>
      </c>
      <c r="BO61" s="18">
        <v>9.9586529880376515E-2</v>
      </c>
      <c r="BP61" s="18">
        <v>0.60618631575967752</v>
      </c>
      <c r="BQ61" s="18">
        <v>2.5793482380413084E-4</v>
      </c>
      <c r="BR61" s="18">
        <v>0</v>
      </c>
      <c r="BS61" s="18">
        <v>0</v>
      </c>
      <c r="BT61" s="18">
        <v>2.85833896582945E-3</v>
      </c>
      <c r="BU61" s="18">
        <v>0.12920429082188553</v>
      </c>
      <c r="BV61" s="18">
        <v>0</v>
      </c>
      <c r="BW61" s="18">
        <v>0</v>
      </c>
      <c r="BX61" s="18">
        <v>0.76374764527202954</v>
      </c>
      <c r="BY61" s="18">
        <v>0</v>
      </c>
      <c r="BZ61" s="18">
        <v>0.13137568092023666</v>
      </c>
      <c r="CA61" s="18">
        <v>0.86301833659264571</v>
      </c>
      <c r="CB61" s="18">
        <v>0</v>
      </c>
      <c r="CC61" s="18">
        <v>0</v>
      </c>
      <c r="CD61" s="18">
        <v>0</v>
      </c>
      <c r="CE61" s="18">
        <v>0</v>
      </c>
      <c r="CF61" s="18">
        <v>0</v>
      </c>
      <c r="CG61" s="18">
        <v>0</v>
      </c>
      <c r="CH61" s="18">
        <v>0</v>
      </c>
      <c r="CI61" s="18">
        <v>0</v>
      </c>
      <c r="CJ61" s="18">
        <v>0</v>
      </c>
      <c r="CK61" s="18">
        <v>0</v>
      </c>
      <c r="CL61" s="18">
        <v>0</v>
      </c>
      <c r="CM61" s="18">
        <v>0.44893714009354052</v>
      </c>
      <c r="CN61" s="18">
        <v>0.77788310839615904</v>
      </c>
      <c r="CO61" s="18">
        <v>0.78492644706862225</v>
      </c>
      <c r="CP61" s="18">
        <v>0</v>
      </c>
      <c r="CQ61" s="18">
        <v>0</v>
      </c>
      <c r="CR61" s="18">
        <v>0</v>
      </c>
      <c r="CS61" s="18">
        <v>1.3214991941616563</v>
      </c>
      <c r="CT61" s="18">
        <v>0.34704336332235658</v>
      </c>
      <c r="CU61" s="18">
        <v>2.6562658974887091E-2</v>
      </c>
      <c r="CV61" s="18">
        <v>0.21893382609249518</v>
      </c>
      <c r="CW61" s="18">
        <v>0.22407927119295132</v>
      </c>
      <c r="CX61" s="18">
        <v>0</v>
      </c>
      <c r="CY61" s="18">
        <v>0</v>
      </c>
      <c r="CZ61" s="18">
        <v>0</v>
      </c>
      <c r="DA61" s="18">
        <v>0</v>
      </c>
      <c r="DB61" s="18">
        <v>0</v>
      </c>
      <c r="DC61" s="18">
        <v>1.5621589850439715E-2</v>
      </c>
      <c r="DD61" s="18">
        <v>0</v>
      </c>
      <c r="DE61" s="18">
        <v>0</v>
      </c>
      <c r="DF61" s="18">
        <v>0</v>
      </c>
      <c r="DG61" s="18">
        <v>0</v>
      </c>
      <c r="DH61" s="18">
        <v>0</v>
      </c>
      <c r="DI61" s="18">
        <v>0</v>
      </c>
      <c r="DJ61" s="18">
        <v>0</v>
      </c>
      <c r="DK61" s="18">
        <v>0</v>
      </c>
      <c r="DL61" s="18">
        <v>0</v>
      </c>
      <c r="DM61" s="18">
        <v>0</v>
      </c>
      <c r="DN61" s="18">
        <v>0</v>
      </c>
      <c r="DO61" s="18">
        <v>0</v>
      </c>
      <c r="DP61" s="18">
        <v>0</v>
      </c>
      <c r="DQ61" s="18">
        <v>0</v>
      </c>
      <c r="DR61" s="18">
        <v>0</v>
      </c>
      <c r="DS61" s="18">
        <v>0</v>
      </c>
      <c r="DT61" s="18">
        <v>0</v>
      </c>
      <c r="DU61" s="18">
        <v>0</v>
      </c>
      <c r="DV61" s="18">
        <v>4.2610380798651555</v>
      </c>
      <c r="DW61" s="18">
        <v>1.0633711322515109</v>
      </c>
      <c r="DX61" s="18">
        <v>0</v>
      </c>
      <c r="DY61" s="18">
        <v>1.1829494043879714</v>
      </c>
      <c r="DZ61" s="18">
        <v>0</v>
      </c>
      <c r="EA61" s="18">
        <v>0.7487735122131608</v>
      </c>
      <c r="EB61" s="18">
        <v>0</v>
      </c>
      <c r="EC61" s="18">
        <v>0</v>
      </c>
      <c r="ED61" s="18">
        <v>0</v>
      </c>
      <c r="EE61" s="18">
        <v>0</v>
      </c>
      <c r="EF61" s="18">
        <v>0</v>
      </c>
      <c r="EG61" s="18">
        <v>0</v>
      </c>
      <c r="EH61" s="18">
        <v>4.7629296350970938</v>
      </c>
      <c r="EI61" s="18">
        <v>2.229755784459325</v>
      </c>
      <c r="EJ61" s="18">
        <v>0.24971451094209721</v>
      </c>
      <c r="EK61" s="18">
        <v>0.3094917889218361</v>
      </c>
      <c r="EL61" s="18">
        <v>7.950219681767616E-3</v>
      </c>
      <c r="EM61" s="18">
        <v>0</v>
      </c>
      <c r="EN61" s="18">
        <v>0.38209307250899915</v>
      </c>
      <c r="EO61" s="18">
        <v>2.295453601758916E-2</v>
      </c>
      <c r="EP61" s="18">
        <v>0</v>
      </c>
      <c r="EQ61" s="18">
        <v>0</v>
      </c>
      <c r="ER61" s="18">
        <v>1.9635764634478227E-2</v>
      </c>
      <c r="ES61" s="18">
        <v>0</v>
      </c>
      <c r="ET61" s="18">
        <v>0</v>
      </c>
      <c r="EU61" s="18">
        <v>6.0318443562402749E-3</v>
      </c>
      <c r="EV61" s="18">
        <v>0</v>
      </c>
      <c r="EW61" s="18">
        <v>0</v>
      </c>
      <c r="EX61" s="18">
        <v>0</v>
      </c>
      <c r="EY61" s="18">
        <v>0</v>
      </c>
      <c r="EZ61" s="18">
        <v>6.167052184029774E-2</v>
      </c>
      <c r="FA61" s="18">
        <v>0.12497972754814135</v>
      </c>
      <c r="FB61" s="18">
        <v>8.6957448597434164E-2</v>
      </c>
      <c r="FC61" s="18">
        <v>0</v>
      </c>
      <c r="FD61" s="18">
        <v>0</v>
      </c>
      <c r="FE61" s="18">
        <v>0</v>
      </c>
      <c r="FF61" s="18">
        <v>0</v>
      </c>
      <c r="FG61" s="18">
        <v>7.8346153934335961E-3</v>
      </c>
      <c r="FH61" s="18">
        <v>0.35916712389791117</v>
      </c>
      <c r="FI61" s="18">
        <v>0</v>
      </c>
      <c r="FJ61" s="18">
        <v>0.13145570117689406</v>
      </c>
      <c r="FK61" s="18">
        <v>0</v>
      </c>
      <c r="FL61" s="18">
        <v>0</v>
      </c>
      <c r="FM61" s="18">
        <v>0</v>
      </c>
      <c r="FN61" s="18">
        <v>3.5040268120980871E-2</v>
      </c>
      <c r="FO61" s="18">
        <v>0</v>
      </c>
      <c r="FP61" s="18">
        <v>0.64412746619445937</v>
      </c>
      <c r="FQ61" s="18">
        <v>0</v>
      </c>
      <c r="FR61" s="18">
        <v>4.1503114776161778E-3</v>
      </c>
      <c r="FS61" s="18">
        <v>0</v>
      </c>
    </row>
    <row r="62" spans="2:175" x14ac:dyDescent="0.25">
      <c r="B62" s="17">
        <f>SUM(D62:FS62)-'Esc Med Regional'!K255</f>
        <v>0</v>
      </c>
      <c r="C62" s="16">
        <v>47423</v>
      </c>
      <c r="D62" s="18">
        <v>0</v>
      </c>
      <c r="E62" s="18">
        <v>0</v>
      </c>
      <c r="F62" s="18">
        <v>3.8982264389444785E-2</v>
      </c>
      <c r="G62" s="18">
        <v>0</v>
      </c>
      <c r="H62" s="18">
        <v>0</v>
      </c>
      <c r="I62" s="18">
        <v>13.369429500926552</v>
      </c>
      <c r="J62" s="18">
        <v>0</v>
      </c>
      <c r="K62" s="18">
        <v>0.18236601807507166</v>
      </c>
      <c r="L62" s="18">
        <v>0</v>
      </c>
      <c r="M62" s="18">
        <v>0.30519676719062783</v>
      </c>
      <c r="N62" s="18">
        <v>0.19176795438518485</v>
      </c>
      <c r="O62" s="18">
        <v>0.11072765734666568</v>
      </c>
      <c r="P62" s="18">
        <v>4.7758907152270637E-2</v>
      </c>
      <c r="Q62" s="18">
        <v>0</v>
      </c>
      <c r="R62" s="18">
        <v>0</v>
      </c>
      <c r="S62" s="18">
        <v>0.13021315626618729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10.085187809303831</v>
      </c>
      <c r="AB62" s="18">
        <v>0.14489347143943773</v>
      </c>
      <c r="AC62" s="18">
        <v>4.6170323545648762E-2</v>
      </c>
      <c r="AD62" s="18">
        <v>4.1692489421295331</v>
      </c>
      <c r="AE62" s="18">
        <v>0</v>
      </c>
      <c r="AF62" s="18">
        <v>0.33132389757187708</v>
      </c>
      <c r="AG62" s="18">
        <v>0</v>
      </c>
      <c r="AH62" s="18">
        <v>0</v>
      </c>
      <c r="AI62" s="18">
        <v>0.20876072902835829</v>
      </c>
      <c r="AJ62" s="18">
        <v>0.25630838836059938</v>
      </c>
      <c r="AK62" s="18">
        <v>0</v>
      </c>
      <c r="AL62" s="18">
        <v>0</v>
      </c>
      <c r="AM62" s="18">
        <v>0</v>
      </c>
      <c r="AN62" s="18">
        <v>2.2977397218233326</v>
      </c>
      <c r="AO62" s="18">
        <v>0</v>
      </c>
      <c r="AP62" s="18">
        <v>2.4307582491395118E-3</v>
      </c>
      <c r="AQ62" s="18">
        <v>0</v>
      </c>
      <c r="AR62" s="18">
        <v>0</v>
      </c>
      <c r="AS62" s="18">
        <v>0</v>
      </c>
      <c r="AT62" s="18">
        <v>0.27526154277364667</v>
      </c>
      <c r="AU62" s="18">
        <v>0</v>
      </c>
      <c r="AV62" s="18">
        <v>1.9099981794417213E-4</v>
      </c>
      <c r="AW62" s="18">
        <v>0</v>
      </c>
      <c r="AX62" s="18">
        <v>3.2369442830538645E-3</v>
      </c>
      <c r="AY62" s="18">
        <v>0</v>
      </c>
      <c r="AZ62" s="18">
        <v>5.3172891685467949</v>
      </c>
      <c r="BA62" s="18">
        <v>0</v>
      </c>
      <c r="BB62" s="18">
        <v>2.2869715043315349E-3</v>
      </c>
      <c r="BC62" s="18">
        <v>1.9911957204674877</v>
      </c>
      <c r="BD62" s="18">
        <v>0</v>
      </c>
      <c r="BE62" s="18">
        <v>0</v>
      </c>
      <c r="BF62" s="18">
        <v>7.8284793802117919E-3</v>
      </c>
      <c r="BG62" s="18">
        <v>0.53849634198310137</v>
      </c>
      <c r="BH62" s="18">
        <v>0.12715310248533407</v>
      </c>
      <c r="BI62" s="18">
        <v>0</v>
      </c>
      <c r="BJ62" s="18">
        <v>2.5684449202492618E-3</v>
      </c>
      <c r="BK62" s="18">
        <v>0</v>
      </c>
      <c r="BL62" s="18">
        <v>0</v>
      </c>
      <c r="BM62" s="18">
        <v>0.12144070003550375</v>
      </c>
      <c r="BN62" s="18">
        <v>0.4596611671266444</v>
      </c>
      <c r="BO62" s="18">
        <v>9.50902646257058E-2</v>
      </c>
      <c r="BP62" s="18">
        <v>0.57881740881331589</v>
      </c>
      <c r="BQ62" s="18">
        <v>2.4628923892801145E-4</v>
      </c>
      <c r="BR62" s="18">
        <v>0</v>
      </c>
      <c r="BS62" s="18">
        <v>0</v>
      </c>
      <c r="BT62" s="18">
        <v>2.7292868722022493E-3</v>
      </c>
      <c r="BU62" s="18">
        <v>0.12337080345893961</v>
      </c>
      <c r="BV62" s="18">
        <v>0</v>
      </c>
      <c r="BW62" s="18">
        <v>0</v>
      </c>
      <c r="BX62" s="18">
        <v>0.72926494962134114</v>
      </c>
      <c r="BY62" s="18">
        <v>0</v>
      </c>
      <c r="BZ62" s="18">
        <v>0.12544415674583359</v>
      </c>
      <c r="CA62" s="18">
        <v>0.82405363558713496</v>
      </c>
      <c r="CB62" s="18">
        <v>0</v>
      </c>
      <c r="CC62" s="18">
        <v>0</v>
      </c>
      <c r="CD62" s="18">
        <v>0</v>
      </c>
      <c r="CE62" s="18">
        <v>0</v>
      </c>
      <c r="CF62" s="18">
        <v>0</v>
      </c>
      <c r="CG62" s="18">
        <v>0</v>
      </c>
      <c r="CH62" s="18">
        <v>0</v>
      </c>
      <c r="CI62" s="18">
        <v>0</v>
      </c>
      <c r="CJ62" s="18">
        <v>0</v>
      </c>
      <c r="CK62" s="18">
        <v>0</v>
      </c>
      <c r="CL62" s="18">
        <v>0</v>
      </c>
      <c r="CM62" s="18">
        <v>0.44237106052608677</v>
      </c>
      <c r="CN62" s="18">
        <v>0.74276851036707925</v>
      </c>
      <c r="CO62" s="18">
        <v>0.74949390408920646</v>
      </c>
      <c r="CP62" s="18">
        <v>0</v>
      </c>
      <c r="CQ62" s="18">
        <v>0</v>
      </c>
      <c r="CR62" s="18">
        <v>0</v>
      </c>
      <c r="CS62" s="18">
        <v>1.2618450989667946</v>
      </c>
      <c r="CT62" s="18">
        <v>0.33137740005590877</v>
      </c>
      <c r="CU62" s="18">
        <v>2.5363587954551133E-2</v>
      </c>
      <c r="CV62" s="18">
        <v>0.2152878051898009</v>
      </c>
      <c r="CW62" s="18">
        <v>0.22034756046916013</v>
      </c>
      <c r="CX62" s="18">
        <v>0</v>
      </c>
      <c r="CY62" s="18">
        <v>0</v>
      </c>
      <c r="CZ62" s="18">
        <v>0</v>
      </c>
      <c r="DA62" s="18">
        <v>0</v>
      </c>
      <c r="DB62" s="18">
        <v>0</v>
      </c>
      <c r="DC62" s="18">
        <v>1.5361435245075276E-2</v>
      </c>
      <c r="DD62" s="18">
        <v>0</v>
      </c>
      <c r="DE62" s="18">
        <v>0</v>
      </c>
      <c r="DF62" s="18">
        <v>0</v>
      </c>
      <c r="DG62" s="18">
        <v>0</v>
      </c>
      <c r="DH62" s="18">
        <v>0</v>
      </c>
      <c r="DI62" s="18">
        <v>0</v>
      </c>
      <c r="DJ62" s="18">
        <v>0</v>
      </c>
      <c r="DK62" s="18">
        <v>0</v>
      </c>
      <c r="DL62" s="18">
        <v>0</v>
      </c>
      <c r="DM62" s="18">
        <v>0</v>
      </c>
      <c r="DN62" s="18">
        <v>0</v>
      </c>
      <c r="DO62" s="18">
        <v>0</v>
      </c>
      <c r="DP62" s="18">
        <v>0</v>
      </c>
      <c r="DQ62" s="18">
        <v>0</v>
      </c>
      <c r="DR62" s="18">
        <v>0</v>
      </c>
      <c r="DS62" s="18">
        <v>0</v>
      </c>
      <c r="DT62" s="18">
        <v>0</v>
      </c>
      <c r="DU62" s="18">
        <v>0</v>
      </c>
      <c r="DV62" s="18">
        <v>4.611751802123095</v>
      </c>
      <c r="DW62" s="18">
        <v>1.0401182454410156</v>
      </c>
      <c r="DX62" s="18">
        <v>0</v>
      </c>
      <c r="DY62" s="18">
        <v>1.1570816826034471</v>
      </c>
      <c r="DZ62" s="18">
        <v>0</v>
      </c>
      <c r="EA62" s="18">
        <v>0.73239997601482099</v>
      </c>
      <c r="EB62" s="18">
        <v>0</v>
      </c>
      <c r="EC62" s="18">
        <v>0</v>
      </c>
      <c r="ED62" s="18">
        <v>0</v>
      </c>
      <c r="EE62" s="18">
        <v>0</v>
      </c>
      <c r="EF62" s="18">
        <v>0</v>
      </c>
      <c r="EG62" s="18">
        <v>0</v>
      </c>
      <c r="EH62" s="18">
        <v>4.8090476818349588</v>
      </c>
      <c r="EI62" s="18">
        <v>2.2513458538829778</v>
      </c>
      <c r="EJ62" s="18">
        <v>0.25213242310311024</v>
      </c>
      <c r="EK62" s="18">
        <v>0.31248850688325769</v>
      </c>
      <c r="EL62" s="18">
        <v>8.0271993205509179E-3</v>
      </c>
      <c r="EM62" s="18">
        <v>0</v>
      </c>
      <c r="EN62" s="18">
        <v>0.38579276734520584</v>
      </c>
      <c r="EO62" s="18">
        <v>2.3176798038238054E-2</v>
      </c>
      <c r="EP62" s="18">
        <v>0</v>
      </c>
      <c r="EQ62" s="18">
        <v>0</v>
      </c>
      <c r="ER62" s="18">
        <v>1.7898622980716993E-2</v>
      </c>
      <c r="ES62" s="18">
        <v>0</v>
      </c>
      <c r="ET62" s="18">
        <v>0</v>
      </c>
      <c r="EU62" s="18">
        <v>5.4982176666113361E-3</v>
      </c>
      <c r="EV62" s="18">
        <v>0</v>
      </c>
      <c r="EW62" s="18">
        <v>0</v>
      </c>
      <c r="EX62" s="18">
        <v>0</v>
      </c>
      <c r="EY62" s="18">
        <v>0</v>
      </c>
      <c r="EZ62" s="18">
        <v>5.6214638950468028E-2</v>
      </c>
      <c r="FA62" s="18">
        <v>0.11392299028116526</v>
      </c>
      <c r="FB62" s="18">
        <v>7.9264475653657671E-2</v>
      </c>
      <c r="FC62" s="18">
        <v>0</v>
      </c>
      <c r="FD62" s="18">
        <v>0</v>
      </c>
      <c r="FE62" s="18">
        <v>0</v>
      </c>
      <c r="FF62" s="18">
        <v>0</v>
      </c>
      <c r="FG62" s="18">
        <v>7.141500712417554E-3</v>
      </c>
      <c r="FH62" s="18">
        <v>0.3273922384682324</v>
      </c>
      <c r="FI62" s="18">
        <v>0</v>
      </c>
      <c r="FJ62" s="18">
        <v>0.11982604588260506</v>
      </c>
      <c r="FK62" s="18">
        <v>0</v>
      </c>
      <c r="FL62" s="18">
        <v>0</v>
      </c>
      <c r="FM62" s="18">
        <v>0</v>
      </c>
      <c r="FN62" s="18">
        <v>3.1940317065087841E-2</v>
      </c>
      <c r="FO62" s="18">
        <v>0</v>
      </c>
      <c r="FP62" s="18">
        <v>0.58714263913591225</v>
      </c>
      <c r="FQ62" s="18">
        <v>0</v>
      </c>
      <c r="FR62" s="18">
        <v>3.7831407013281487E-3</v>
      </c>
      <c r="FS62" s="18">
        <v>0</v>
      </c>
    </row>
    <row r="63" spans="2:175" x14ac:dyDescent="0.25">
      <c r="B63" s="17">
        <f>SUM(D63:FS63)-'Esc Med Regional'!K256</f>
        <v>0</v>
      </c>
      <c r="C63" s="16">
        <v>47453</v>
      </c>
      <c r="D63" s="18">
        <v>0</v>
      </c>
      <c r="E63" s="18">
        <v>0</v>
      </c>
      <c r="F63" s="18">
        <v>3.9040825019812118E-2</v>
      </c>
      <c r="G63" s="18">
        <v>0</v>
      </c>
      <c r="H63" s="18">
        <v>0</v>
      </c>
      <c r="I63" s="18">
        <v>13.389513563037577</v>
      </c>
      <c r="J63" s="18">
        <v>0</v>
      </c>
      <c r="K63" s="18">
        <v>0.18263997519745342</v>
      </c>
      <c r="L63" s="18">
        <v>0</v>
      </c>
      <c r="M63" s="18">
        <v>0.30565524530503918</v>
      </c>
      <c r="N63" s="18">
        <v>0.19205603545150926</v>
      </c>
      <c r="O63" s="18">
        <v>0.11089399661696921</v>
      </c>
      <c r="P63" s="18">
        <v>4.783065238698947E-2</v>
      </c>
      <c r="Q63" s="18">
        <v>0</v>
      </c>
      <c r="R63" s="18">
        <v>0</v>
      </c>
      <c r="S63" s="18">
        <v>0.13040876738915563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10.100338159462702</v>
      </c>
      <c r="AB63" s="18">
        <v>0.1451111358865011</v>
      </c>
      <c r="AC63" s="18">
        <v>4.6239682350054934E-2</v>
      </c>
      <c r="AD63" s="18">
        <v>4.1755121454101403</v>
      </c>
      <c r="AE63" s="18">
        <v>0</v>
      </c>
      <c r="AF63" s="18">
        <v>0.33182162484866468</v>
      </c>
      <c r="AG63" s="18">
        <v>0</v>
      </c>
      <c r="AH63" s="18">
        <v>0</v>
      </c>
      <c r="AI63" s="18">
        <v>0.20907433728276117</v>
      </c>
      <c r="AJ63" s="18">
        <v>0.25669342450526467</v>
      </c>
      <c r="AK63" s="18">
        <v>0</v>
      </c>
      <c r="AL63" s="18">
        <v>0</v>
      </c>
      <c r="AM63" s="18">
        <v>0</v>
      </c>
      <c r="AN63" s="18">
        <v>2.301191473245102</v>
      </c>
      <c r="AO63" s="18">
        <v>0</v>
      </c>
      <c r="AP63" s="18">
        <v>2.4344098260186313E-3</v>
      </c>
      <c r="AQ63" s="18">
        <v>0</v>
      </c>
      <c r="AR63" s="18">
        <v>0</v>
      </c>
      <c r="AS63" s="18">
        <v>0</v>
      </c>
      <c r="AT63" s="18">
        <v>0.27567505106294643</v>
      </c>
      <c r="AU63" s="18">
        <v>0</v>
      </c>
      <c r="AV63" s="18">
        <v>2.0185565900590911E-4</v>
      </c>
      <c r="AW63" s="18">
        <v>0</v>
      </c>
      <c r="AX63" s="18">
        <v>3.4209222210475126E-3</v>
      </c>
      <c r="AY63" s="18">
        <v>0</v>
      </c>
      <c r="AZ63" s="18">
        <v>5.619507498984742</v>
      </c>
      <c r="BA63" s="18">
        <v>0</v>
      </c>
      <c r="BB63" s="18">
        <v>2.4169559170444379E-3</v>
      </c>
      <c r="BC63" s="18">
        <v>2.1043691490962213</v>
      </c>
      <c r="BD63" s="18">
        <v>0</v>
      </c>
      <c r="BE63" s="18">
        <v>0</v>
      </c>
      <c r="BF63" s="18">
        <v>8.2734260237290382E-3</v>
      </c>
      <c r="BG63" s="18">
        <v>0.56910281461651513</v>
      </c>
      <c r="BH63" s="18">
        <v>0.13438009299215753</v>
      </c>
      <c r="BI63" s="18">
        <v>0</v>
      </c>
      <c r="BJ63" s="18">
        <v>2.7144274145268301E-3</v>
      </c>
      <c r="BK63" s="18">
        <v>0</v>
      </c>
      <c r="BL63" s="18">
        <v>0</v>
      </c>
      <c r="BM63" s="18">
        <v>0.1283430151905729</v>
      </c>
      <c r="BN63" s="18">
        <v>0.48578689136182618</v>
      </c>
      <c r="BO63" s="18">
        <v>0.10049490223429713</v>
      </c>
      <c r="BP63" s="18">
        <v>0.61171560663086788</v>
      </c>
      <c r="BQ63" s="18">
        <v>2.6028756029709333E-4</v>
      </c>
      <c r="BR63" s="18">
        <v>0</v>
      </c>
      <c r="BS63" s="18">
        <v>0</v>
      </c>
      <c r="BT63" s="18">
        <v>2.8844111273739117E-3</v>
      </c>
      <c r="BU63" s="18">
        <v>0.13038281974473787</v>
      </c>
      <c r="BV63" s="18">
        <v>0</v>
      </c>
      <c r="BW63" s="18">
        <v>0</v>
      </c>
      <c r="BX63" s="18">
        <v>0.77071412203520662</v>
      </c>
      <c r="BY63" s="18">
        <v>0</v>
      </c>
      <c r="BZ63" s="18">
        <v>0.13257401604315727</v>
      </c>
      <c r="CA63" s="18">
        <v>0.87089030480791541</v>
      </c>
      <c r="CB63" s="18">
        <v>0</v>
      </c>
      <c r="CC63" s="18">
        <v>0</v>
      </c>
      <c r="CD63" s="18">
        <v>0</v>
      </c>
      <c r="CE63" s="18">
        <v>0</v>
      </c>
      <c r="CF63" s="18">
        <v>0</v>
      </c>
      <c r="CG63" s="18">
        <v>0</v>
      </c>
      <c r="CH63" s="18">
        <v>0</v>
      </c>
      <c r="CI63" s="18">
        <v>0</v>
      </c>
      <c r="CJ63" s="18">
        <v>0</v>
      </c>
      <c r="CK63" s="18">
        <v>0</v>
      </c>
      <c r="CL63" s="18">
        <v>0</v>
      </c>
      <c r="CM63" s="18">
        <v>0.49129723602141256</v>
      </c>
      <c r="CN63" s="18">
        <v>0.7249336568405409</v>
      </c>
      <c r="CO63" s="18">
        <v>0.73149756497157437</v>
      </c>
      <c r="CP63" s="18">
        <v>0</v>
      </c>
      <c r="CQ63" s="18">
        <v>0</v>
      </c>
      <c r="CR63" s="18">
        <v>0</v>
      </c>
      <c r="CS63" s="18">
        <v>1.2315465305714663</v>
      </c>
      <c r="CT63" s="18">
        <v>0.32342059075460788</v>
      </c>
      <c r="CU63" s="18">
        <v>2.4754574688960033E-2</v>
      </c>
      <c r="CV63" s="18">
        <v>0.21862338735109893</v>
      </c>
      <c r="CW63" s="18">
        <v>0.22376153643188823</v>
      </c>
      <c r="CX63" s="18">
        <v>0</v>
      </c>
      <c r="CY63" s="18">
        <v>0</v>
      </c>
      <c r="CZ63" s="18">
        <v>0</v>
      </c>
      <c r="DA63" s="18">
        <v>0</v>
      </c>
      <c r="DB63" s="18">
        <v>0</v>
      </c>
      <c r="DC63" s="18">
        <v>1.5599439108462869E-2</v>
      </c>
      <c r="DD63" s="18">
        <v>0</v>
      </c>
      <c r="DE63" s="18">
        <v>0</v>
      </c>
      <c r="DF63" s="18">
        <v>0</v>
      </c>
      <c r="DG63" s="18">
        <v>0</v>
      </c>
      <c r="DH63" s="18">
        <v>0</v>
      </c>
      <c r="DI63" s="18">
        <v>0</v>
      </c>
      <c r="DJ63" s="18">
        <v>0</v>
      </c>
      <c r="DK63" s="18">
        <v>0</v>
      </c>
      <c r="DL63" s="18">
        <v>0</v>
      </c>
      <c r="DM63" s="18">
        <v>0</v>
      </c>
      <c r="DN63" s="18">
        <v>0</v>
      </c>
      <c r="DO63" s="18">
        <v>0</v>
      </c>
      <c r="DP63" s="18">
        <v>0</v>
      </c>
      <c r="DQ63" s="18">
        <v>0</v>
      </c>
      <c r="DR63" s="18">
        <v>0</v>
      </c>
      <c r="DS63" s="18">
        <v>0</v>
      </c>
      <c r="DT63" s="18">
        <v>0</v>
      </c>
      <c r="DU63" s="18">
        <v>0</v>
      </c>
      <c r="DV63" s="18">
        <v>4.6476552821849779</v>
      </c>
      <c r="DW63" s="18">
        <v>1.0508634114092152</v>
      </c>
      <c r="DX63" s="18">
        <v>0</v>
      </c>
      <c r="DY63" s="18">
        <v>1.1690351645972816</v>
      </c>
      <c r="DZ63" s="18">
        <v>0</v>
      </c>
      <c r="EA63" s="18">
        <v>0.73996619200216573</v>
      </c>
      <c r="EB63" s="18">
        <v>0</v>
      </c>
      <c r="EC63" s="18">
        <v>0</v>
      </c>
      <c r="ED63" s="18">
        <v>0</v>
      </c>
      <c r="EE63" s="18">
        <v>0</v>
      </c>
      <c r="EF63" s="18">
        <v>0</v>
      </c>
      <c r="EG63" s="18">
        <v>0</v>
      </c>
      <c r="EH63" s="18">
        <v>4.8659249459729388</v>
      </c>
      <c r="EI63" s="18">
        <v>2.2779728289659924</v>
      </c>
      <c r="EJ63" s="18">
        <v>0.25511442772759191</v>
      </c>
      <c r="EK63" s="18">
        <v>0.31618435115887533</v>
      </c>
      <c r="EL63" s="18">
        <v>8.1221381039129018E-3</v>
      </c>
      <c r="EM63" s="18">
        <v>0</v>
      </c>
      <c r="EN63" s="18">
        <v>0.39035559112707419</v>
      </c>
      <c r="EO63" s="18">
        <v>2.345091319597974E-2</v>
      </c>
      <c r="EP63" s="18">
        <v>0</v>
      </c>
      <c r="EQ63" s="18">
        <v>0</v>
      </c>
      <c r="ER63" s="18">
        <v>1.7945288156610457E-2</v>
      </c>
      <c r="ES63" s="18">
        <v>0</v>
      </c>
      <c r="ET63" s="18">
        <v>0</v>
      </c>
      <c r="EU63" s="18">
        <v>5.5125525847103092E-3</v>
      </c>
      <c r="EV63" s="18">
        <v>0</v>
      </c>
      <c r="EW63" s="18">
        <v>0</v>
      </c>
      <c r="EX63" s="18">
        <v>0</v>
      </c>
      <c r="EY63" s="18">
        <v>0</v>
      </c>
      <c r="EZ63" s="18">
        <v>5.636120139927972E-2</v>
      </c>
      <c r="FA63" s="18">
        <v>0.11422000957619746</v>
      </c>
      <c r="FB63" s="18">
        <v>7.9471133489987647E-2</v>
      </c>
      <c r="FC63" s="18">
        <v>0</v>
      </c>
      <c r="FD63" s="18">
        <v>0</v>
      </c>
      <c r="FE63" s="18">
        <v>0</v>
      </c>
      <c r="FF63" s="18">
        <v>0</v>
      </c>
      <c r="FG63" s="18">
        <v>7.1601199876124835E-3</v>
      </c>
      <c r="FH63" s="18">
        <v>0.32824581342820192</v>
      </c>
      <c r="FI63" s="18">
        <v>0</v>
      </c>
      <c r="FJ63" s="18">
        <v>0.12013845558662276</v>
      </c>
      <c r="FK63" s="18">
        <v>0</v>
      </c>
      <c r="FL63" s="18">
        <v>0</v>
      </c>
      <c r="FM63" s="18">
        <v>0</v>
      </c>
      <c r="FN63" s="18">
        <v>3.2023591656409257E-2</v>
      </c>
      <c r="FO63" s="18">
        <v>0</v>
      </c>
      <c r="FP63" s="18">
        <v>0.58867343368694269</v>
      </c>
      <c r="FQ63" s="18">
        <v>0</v>
      </c>
      <c r="FR63" s="18">
        <v>3.7930040816813409E-3</v>
      </c>
      <c r="FS63" s="18">
        <v>0</v>
      </c>
    </row>
    <row r="64" spans="2:175" x14ac:dyDescent="0.25">
      <c r="B64" s="17">
        <f>SUM(D64:FS64)-'Esc Med Regional'!K257</f>
        <v>0</v>
      </c>
      <c r="C64" s="16">
        <v>47484</v>
      </c>
      <c r="D64" s="18">
        <v>0</v>
      </c>
      <c r="E64" s="18">
        <v>0</v>
      </c>
      <c r="F64" s="18">
        <v>3.6105566203574864E-2</v>
      </c>
      <c r="G64" s="18">
        <v>0</v>
      </c>
      <c r="H64" s="18">
        <v>0</v>
      </c>
      <c r="I64" s="18">
        <v>12.382831770040378</v>
      </c>
      <c r="J64" s="18">
        <v>0</v>
      </c>
      <c r="K64" s="18">
        <v>0.16890830848386257</v>
      </c>
      <c r="L64" s="18">
        <v>0</v>
      </c>
      <c r="M64" s="18">
        <v>0.2826747562130314</v>
      </c>
      <c r="N64" s="18">
        <v>0.17761642842515832</v>
      </c>
      <c r="O64" s="18">
        <v>0.10255650423373806</v>
      </c>
      <c r="P64" s="18">
        <v>4.4234536166749661E-2</v>
      </c>
      <c r="Q64" s="18">
        <v>0</v>
      </c>
      <c r="R64" s="18">
        <v>0</v>
      </c>
      <c r="S64" s="18">
        <v>0.12060406976815503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9.3409508613076202</v>
      </c>
      <c r="AB64" s="18">
        <v>0.13420105033557067</v>
      </c>
      <c r="AC64" s="18">
        <v>4.2763182168280282E-2</v>
      </c>
      <c r="AD64" s="18">
        <v>3.8615790041176297</v>
      </c>
      <c r="AE64" s="18">
        <v>0</v>
      </c>
      <c r="AF64" s="18">
        <v>0.30687383367721927</v>
      </c>
      <c r="AG64" s="18">
        <v>0</v>
      </c>
      <c r="AH64" s="18">
        <v>0</v>
      </c>
      <c r="AI64" s="18">
        <v>0.19335522039814726</v>
      </c>
      <c r="AJ64" s="18">
        <v>0.2373940977885047</v>
      </c>
      <c r="AK64" s="18">
        <v>0</v>
      </c>
      <c r="AL64" s="18">
        <v>0</v>
      </c>
      <c r="AM64" s="18">
        <v>0</v>
      </c>
      <c r="AN64" s="18">
        <v>2.1281779020343268</v>
      </c>
      <c r="AO64" s="18">
        <v>0</v>
      </c>
      <c r="AP64" s="18">
        <v>2.2513803203529702E-3</v>
      </c>
      <c r="AQ64" s="18">
        <v>0</v>
      </c>
      <c r="AR64" s="18">
        <v>0</v>
      </c>
      <c r="AS64" s="18">
        <v>0</v>
      </c>
      <c r="AT64" s="18">
        <v>0.25494860320641333</v>
      </c>
      <c r="AU64" s="18">
        <v>0</v>
      </c>
      <c r="AV64" s="18">
        <v>1.778018451818028E-4</v>
      </c>
      <c r="AW64" s="18">
        <v>0</v>
      </c>
      <c r="AX64" s="18">
        <v>3.0132733762389739E-3</v>
      </c>
      <c r="AY64" s="18">
        <v>0</v>
      </c>
      <c r="AZ64" s="18">
        <v>4.9498676789795404</v>
      </c>
      <c r="BA64" s="18">
        <v>0</v>
      </c>
      <c r="BB64" s="18">
        <v>2.1289431462557964E-3</v>
      </c>
      <c r="BC64" s="18">
        <v>1.8536052915019603</v>
      </c>
      <c r="BD64" s="18">
        <v>0</v>
      </c>
      <c r="BE64" s="18">
        <v>0</v>
      </c>
      <c r="BF64" s="18">
        <v>7.2875361544909954E-3</v>
      </c>
      <c r="BG64" s="18">
        <v>0.50128656801250082</v>
      </c>
      <c r="BH64" s="18">
        <v>0.11836689943385938</v>
      </c>
      <c r="BI64" s="18">
        <v>0</v>
      </c>
      <c r="BJ64" s="18">
        <v>2.3909669181026638E-3</v>
      </c>
      <c r="BK64" s="18">
        <v>0</v>
      </c>
      <c r="BL64" s="18">
        <v>0</v>
      </c>
      <c r="BM64" s="18">
        <v>0.11304922056414571</v>
      </c>
      <c r="BN64" s="18">
        <v>0.42789885641371178</v>
      </c>
      <c r="BO64" s="18">
        <v>8.8519584422945677E-2</v>
      </c>
      <c r="BP64" s="18">
        <v>0.53882147332956465</v>
      </c>
      <c r="BQ64" s="18">
        <v>2.2927080036600885E-4</v>
      </c>
      <c r="BR64" s="18">
        <v>0</v>
      </c>
      <c r="BS64" s="18">
        <v>0</v>
      </c>
      <c r="BT64" s="18">
        <v>2.5406947877294451E-3</v>
      </c>
      <c r="BU64" s="18">
        <v>0.1148459549996671</v>
      </c>
      <c r="BV64" s="18">
        <v>0</v>
      </c>
      <c r="BW64" s="18">
        <v>0</v>
      </c>
      <c r="BX64" s="18">
        <v>0.67887317938171521</v>
      </c>
      <c r="BY64" s="18">
        <v>0</v>
      </c>
      <c r="BZ64" s="18">
        <v>0.11677604081907482</v>
      </c>
      <c r="CA64" s="18">
        <v>0.76711202404911061</v>
      </c>
      <c r="CB64" s="18">
        <v>0</v>
      </c>
      <c r="CC64" s="18">
        <v>0</v>
      </c>
      <c r="CD64" s="18">
        <v>0</v>
      </c>
      <c r="CE64" s="18">
        <v>0</v>
      </c>
      <c r="CF64" s="18">
        <v>0</v>
      </c>
      <c r="CG64" s="18">
        <v>0</v>
      </c>
      <c r="CH64" s="18">
        <v>0</v>
      </c>
      <c r="CI64" s="18">
        <v>0</v>
      </c>
      <c r="CJ64" s="18">
        <v>0</v>
      </c>
      <c r="CK64" s="18">
        <v>0</v>
      </c>
      <c r="CL64" s="18">
        <v>0</v>
      </c>
      <c r="CM64" s="18">
        <v>0.4606752752632674</v>
      </c>
      <c r="CN64" s="18">
        <v>0.68754692702585829</v>
      </c>
      <c r="CO64" s="18">
        <v>0.69377231720078958</v>
      </c>
      <c r="CP64" s="18">
        <v>0</v>
      </c>
      <c r="CQ64" s="18">
        <v>0</v>
      </c>
      <c r="CR64" s="18">
        <v>0</v>
      </c>
      <c r="CS64" s="18">
        <v>1.1680324462711797</v>
      </c>
      <c r="CT64" s="18">
        <v>0.30674094272206065</v>
      </c>
      <c r="CU64" s="18">
        <v>2.3477916353620659E-2</v>
      </c>
      <c r="CV64" s="18">
        <v>0.21036705670087913</v>
      </c>
      <c r="CW64" s="18">
        <v>0.21531116314855803</v>
      </c>
      <c r="CX64" s="18">
        <v>0</v>
      </c>
      <c r="CY64" s="18">
        <v>0</v>
      </c>
      <c r="CZ64" s="18">
        <v>0</v>
      </c>
      <c r="DA64" s="18">
        <v>0</v>
      </c>
      <c r="DB64" s="18">
        <v>0</v>
      </c>
      <c r="DC64" s="18">
        <v>1.5010324975716392E-2</v>
      </c>
      <c r="DD64" s="18">
        <v>0</v>
      </c>
      <c r="DE64" s="18">
        <v>0</v>
      </c>
      <c r="DF64" s="18">
        <v>0</v>
      </c>
      <c r="DG64" s="18">
        <v>0</v>
      </c>
      <c r="DH64" s="18">
        <v>0</v>
      </c>
      <c r="DI64" s="18">
        <v>0</v>
      </c>
      <c r="DJ64" s="18">
        <v>0</v>
      </c>
      <c r="DK64" s="18">
        <v>0</v>
      </c>
      <c r="DL64" s="18">
        <v>0</v>
      </c>
      <c r="DM64" s="18">
        <v>0</v>
      </c>
      <c r="DN64" s="18">
        <v>0</v>
      </c>
      <c r="DO64" s="18">
        <v>0</v>
      </c>
      <c r="DP64" s="18">
        <v>0</v>
      </c>
      <c r="DQ64" s="18">
        <v>0</v>
      </c>
      <c r="DR64" s="18">
        <v>0</v>
      </c>
      <c r="DS64" s="18">
        <v>0</v>
      </c>
      <c r="DT64" s="18">
        <v>0</v>
      </c>
      <c r="DU64" s="18">
        <v>0</v>
      </c>
      <c r="DV64" s="18">
        <v>4.2125813233179885</v>
      </c>
      <c r="DW64" s="18">
        <v>1.0059142550515741</v>
      </c>
      <c r="DX64" s="18">
        <v>0</v>
      </c>
      <c r="DY64" s="18">
        <v>1.1190313831062144</v>
      </c>
      <c r="DZ64" s="18">
        <v>0</v>
      </c>
      <c r="EA64" s="18">
        <v>0.7083152127192629</v>
      </c>
      <c r="EB64" s="18">
        <v>0</v>
      </c>
      <c r="EC64" s="18">
        <v>0</v>
      </c>
      <c r="ED64" s="18">
        <v>0</v>
      </c>
      <c r="EE64" s="18">
        <v>0</v>
      </c>
      <c r="EF64" s="18">
        <v>0</v>
      </c>
      <c r="EG64" s="18">
        <v>0</v>
      </c>
      <c r="EH64" s="18">
        <v>4.5242667051309189</v>
      </c>
      <c r="EI64" s="18">
        <v>2.1180262210606333</v>
      </c>
      <c r="EJ64" s="18">
        <v>0.2372017086539113</v>
      </c>
      <c r="EK64" s="18">
        <v>0.29398364103733504</v>
      </c>
      <c r="EL64" s="18">
        <v>7.5518466490980436E-3</v>
      </c>
      <c r="EM64" s="18">
        <v>0</v>
      </c>
      <c r="EN64" s="18">
        <v>0.36294698823078436</v>
      </c>
      <c r="EO64" s="18">
        <v>2.1804320238291753E-2</v>
      </c>
      <c r="EP64" s="18">
        <v>0</v>
      </c>
      <c r="EQ64" s="18">
        <v>0</v>
      </c>
      <c r="ER64" s="18">
        <v>1.6979970772209991E-2</v>
      </c>
      <c r="ES64" s="18">
        <v>0</v>
      </c>
      <c r="ET64" s="18">
        <v>0</v>
      </c>
      <c r="EU64" s="18">
        <v>5.2160199909730299E-3</v>
      </c>
      <c r="EV64" s="18">
        <v>0</v>
      </c>
      <c r="EW64" s="18">
        <v>0</v>
      </c>
      <c r="EX64" s="18">
        <v>0</v>
      </c>
      <c r="EY64" s="18">
        <v>0</v>
      </c>
      <c r="EZ64" s="18">
        <v>5.3329405696607823E-2</v>
      </c>
      <c r="FA64" s="18">
        <v>0.10807585853621123</v>
      </c>
      <c r="FB64" s="18">
        <v>7.5196202597466108E-2</v>
      </c>
      <c r="FC64" s="18">
        <v>0</v>
      </c>
      <c r="FD64" s="18">
        <v>0</v>
      </c>
      <c r="FE64" s="18">
        <v>0</v>
      </c>
      <c r="FF64" s="18">
        <v>0</v>
      </c>
      <c r="FG64" s="18">
        <v>6.774961040143062E-3</v>
      </c>
      <c r="FH64" s="18">
        <v>0.31058873334714493</v>
      </c>
      <c r="FI64" s="18">
        <v>0</v>
      </c>
      <c r="FJ64" s="18">
        <v>0.11367593803322978</v>
      </c>
      <c r="FK64" s="18">
        <v>0</v>
      </c>
      <c r="FL64" s="18">
        <v>0</v>
      </c>
      <c r="FM64" s="18">
        <v>0</v>
      </c>
      <c r="FN64" s="18">
        <v>3.0300970683867993E-2</v>
      </c>
      <c r="FO64" s="18">
        <v>0</v>
      </c>
      <c r="FP64" s="18">
        <v>0.55700736656595351</v>
      </c>
      <c r="FQ64" s="18">
        <v>0</v>
      </c>
      <c r="FR64" s="18">
        <v>3.5889698668392597E-3</v>
      </c>
      <c r="FS64" s="18">
        <v>0</v>
      </c>
    </row>
    <row r="65" spans="2:175" x14ac:dyDescent="0.25">
      <c r="B65" s="17">
        <f>SUM(D65:FS65)-'Esc Med Regional'!K258</f>
        <v>0</v>
      </c>
      <c r="C65" s="16">
        <v>47515</v>
      </c>
      <c r="D65" s="18">
        <v>0</v>
      </c>
      <c r="E65" s="18">
        <v>0</v>
      </c>
      <c r="F65" s="18">
        <v>3.8964401082629427E-2</v>
      </c>
      <c r="G65" s="18">
        <v>0</v>
      </c>
      <c r="H65" s="18">
        <v>0</v>
      </c>
      <c r="I65" s="18">
        <v>13.363303068179203</v>
      </c>
      <c r="J65" s="18">
        <v>0</v>
      </c>
      <c r="K65" s="18">
        <v>0.18228245032485005</v>
      </c>
      <c r="L65" s="18">
        <v>0</v>
      </c>
      <c r="M65" s="18">
        <v>0.30505691324482015</v>
      </c>
      <c r="N65" s="18">
        <v>0.19168007827382527</v>
      </c>
      <c r="O65" s="18">
        <v>0.11067691729482136</v>
      </c>
      <c r="P65" s="18">
        <v>4.7737022020019108E-2</v>
      </c>
      <c r="Q65" s="18">
        <v>0</v>
      </c>
      <c r="R65" s="18">
        <v>0</v>
      </c>
      <c r="S65" s="18">
        <v>0.13015348714233801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10.080566353702167</v>
      </c>
      <c r="AB65" s="18">
        <v>0.14482707518010279</v>
      </c>
      <c r="AC65" s="18">
        <v>4.6149166368963983E-2</v>
      </c>
      <c r="AD65" s="18">
        <v>4.1673384175817842</v>
      </c>
      <c r="AE65" s="18">
        <v>0</v>
      </c>
      <c r="AF65" s="18">
        <v>0.33117207108025876</v>
      </c>
      <c r="AG65" s="18">
        <v>0</v>
      </c>
      <c r="AH65" s="18">
        <v>0</v>
      </c>
      <c r="AI65" s="18">
        <v>0.20866506611569688</v>
      </c>
      <c r="AJ65" s="18">
        <v>0.25619093711828844</v>
      </c>
      <c r="AK65" s="18">
        <v>0</v>
      </c>
      <c r="AL65" s="18">
        <v>0</v>
      </c>
      <c r="AM65" s="18">
        <v>0</v>
      </c>
      <c r="AN65" s="18">
        <v>2.2966868012124952</v>
      </c>
      <c r="AO65" s="18">
        <v>0</v>
      </c>
      <c r="AP65" s="18">
        <v>2.4296443738662712E-3</v>
      </c>
      <c r="AQ65" s="18">
        <v>0</v>
      </c>
      <c r="AR65" s="18">
        <v>0</v>
      </c>
      <c r="AS65" s="18">
        <v>0</v>
      </c>
      <c r="AT65" s="18">
        <v>0.27513540640188766</v>
      </c>
      <c r="AU65" s="18">
        <v>0</v>
      </c>
      <c r="AV65" s="18">
        <v>2.0106663376547577E-4</v>
      </c>
      <c r="AW65" s="18">
        <v>0</v>
      </c>
      <c r="AX65" s="18">
        <v>3.4075503196043791E-3</v>
      </c>
      <c r="AY65" s="18">
        <v>0</v>
      </c>
      <c r="AZ65" s="18">
        <v>5.5975416384419194</v>
      </c>
      <c r="BA65" s="18">
        <v>0</v>
      </c>
      <c r="BB65" s="18">
        <v>2.4075083779813546E-3</v>
      </c>
      <c r="BC65" s="18">
        <v>2.0961434675275044</v>
      </c>
      <c r="BD65" s="18">
        <v>0</v>
      </c>
      <c r="BE65" s="18">
        <v>0</v>
      </c>
      <c r="BF65" s="18">
        <v>8.2410863707823283E-3</v>
      </c>
      <c r="BG65" s="18">
        <v>0.56687827215213493</v>
      </c>
      <c r="BH65" s="18">
        <v>0.13385482020216113</v>
      </c>
      <c r="BI65" s="18">
        <v>0</v>
      </c>
      <c r="BJ65" s="18">
        <v>2.7038171014252136E-3</v>
      </c>
      <c r="BK65" s="18">
        <v>0</v>
      </c>
      <c r="BL65" s="18">
        <v>0</v>
      </c>
      <c r="BM65" s="18">
        <v>0.12784134048441209</v>
      </c>
      <c r="BN65" s="18">
        <v>0.48388801906543488</v>
      </c>
      <c r="BO65" s="18">
        <v>0.10010208186558298</v>
      </c>
      <c r="BP65" s="18">
        <v>0.60932449678546785</v>
      </c>
      <c r="BQ65" s="18">
        <v>2.5927013301337666E-4</v>
      </c>
      <c r="BR65" s="18">
        <v>0</v>
      </c>
      <c r="BS65" s="18">
        <v>0</v>
      </c>
      <c r="BT65" s="18">
        <v>2.8731363719645617E-3</v>
      </c>
      <c r="BU65" s="18">
        <v>0.12987317173088428</v>
      </c>
      <c r="BV65" s="18">
        <v>0</v>
      </c>
      <c r="BW65" s="18">
        <v>0</v>
      </c>
      <c r="BX65" s="18">
        <v>0.76770150946621052</v>
      </c>
      <c r="BY65" s="18">
        <v>0</v>
      </c>
      <c r="BZ65" s="18">
        <v>0.13205580295268057</v>
      </c>
      <c r="CA65" s="18">
        <v>0.8674861176995321</v>
      </c>
      <c r="CB65" s="18">
        <v>0</v>
      </c>
      <c r="CC65" s="18">
        <v>0</v>
      </c>
      <c r="CD65" s="18">
        <v>0</v>
      </c>
      <c r="CE65" s="18">
        <v>0</v>
      </c>
      <c r="CF65" s="18">
        <v>0</v>
      </c>
      <c r="CG65" s="18">
        <v>0</v>
      </c>
      <c r="CH65" s="18">
        <v>0</v>
      </c>
      <c r="CI65" s="18">
        <v>0</v>
      </c>
      <c r="CJ65" s="18">
        <v>0</v>
      </c>
      <c r="CK65" s="18">
        <v>0</v>
      </c>
      <c r="CL65" s="18">
        <v>0</v>
      </c>
      <c r="CM65" s="18">
        <v>0.4026840855648619</v>
      </c>
      <c r="CN65" s="18">
        <v>0.73266948092060391</v>
      </c>
      <c r="CO65" s="18">
        <v>0.73930343303166268</v>
      </c>
      <c r="CP65" s="18">
        <v>0</v>
      </c>
      <c r="CQ65" s="18">
        <v>0</v>
      </c>
      <c r="CR65" s="18">
        <v>0</v>
      </c>
      <c r="CS65" s="18">
        <v>1.2446884604805206</v>
      </c>
      <c r="CT65" s="18">
        <v>0.32687183732088232</v>
      </c>
      <c r="CU65" s="18">
        <v>2.5018732702819083E-2</v>
      </c>
      <c r="CV65" s="18">
        <v>0.21617375631352556</v>
      </c>
      <c r="CW65" s="18">
        <v>0.22125433346838103</v>
      </c>
      <c r="CX65" s="18">
        <v>0</v>
      </c>
      <c r="CY65" s="18">
        <v>0</v>
      </c>
      <c r="CZ65" s="18">
        <v>0</v>
      </c>
      <c r="DA65" s="18">
        <v>0</v>
      </c>
      <c r="DB65" s="18">
        <v>0</v>
      </c>
      <c r="DC65" s="18">
        <v>1.5424650534048101E-2</v>
      </c>
      <c r="DD65" s="18">
        <v>0</v>
      </c>
      <c r="DE65" s="18">
        <v>0</v>
      </c>
      <c r="DF65" s="18">
        <v>0</v>
      </c>
      <c r="DG65" s="18">
        <v>0</v>
      </c>
      <c r="DH65" s="18">
        <v>0</v>
      </c>
      <c r="DI65" s="18">
        <v>0</v>
      </c>
      <c r="DJ65" s="18">
        <v>0</v>
      </c>
      <c r="DK65" s="18">
        <v>0</v>
      </c>
      <c r="DL65" s="18">
        <v>0</v>
      </c>
      <c r="DM65" s="18">
        <v>0</v>
      </c>
      <c r="DN65" s="18">
        <v>0</v>
      </c>
      <c r="DO65" s="18">
        <v>0</v>
      </c>
      <c r="DP65" s="18">
        <v>0</v>
      </c>
      <c r="DQ65" s="18">
        <v>0</v>
      </c>
      <c r="DR65" s="18">
        <v>0</v>
      </c>
      <c r="DS65" s="18">
        <v>0</v>
      </c>
      <c r="DT65" s="18">
        <v>0</v>
      </c>
      <c r="DU65" s="18">
        <v>0</v>
      </c>
      <c r="DV65" s="18">
        <v>4.6975006424272774</v>
      </c>
      <c r="DW65" s="18">
        <v>1.0283497131006096</v>
      </c>
      <c r="DX65" s="18">
        <v>0</v>
      </c>
      <c r="DY65" s="18">
        <v>1.1439897545828632</v>
      </c>
      <c r="DZ65" s="18">
        <v>0</v>
      </c>
      <c r="EA65" s="18">
        <v>0.72411315589449099</v>
      </c>
      <c r="EB65" s="18">
        <v>0</v>
      </c>
      <c r="EC65" s="18">
        <v>0</v>
      </c>
      <c r="ED65" s="18">
        <v>0</v>
      </c>
      <c r="EE65" s="18">
        <v>0</v>
      </c>
      <c r="EF65" s="18">
        <v>0</v>
      </c>
      <c r="EG65" s="18">
        <v>0</v>
      </c>
      <c r="EH65" s="18">
        <v>4.8256388499327878</v>
      </c>
      <c r="EI65" s="18">
        <v>2.2591129753547015</v>
      </c>
      <c r="EJ65" s="18">
        <v>0.25300227752988536</v>
      </c>
      <c r="EK65" s="18">
        <v>0.3135665892166733</v>
      </c>
      <c r="EL65" s="18">
        <v>8.0548930807490312E-3</v>
      </c>
      <c r="EM65" s="18">
        <v>0</v>
      </c>
      <c r="EN65" s="18">
        <v>0.38712374866987187</v>
      </c>
      <c r="EO65" s="18">
        <v>2.3256757767827409E-2</v>
      </c>
      <c r="EP65" s="18">
        <v>0</v>
      </c>
      <c r="EQ65" s="18">
        <v>0</v>
      </c>
      <c r="ER65" s="18">
        <v>1.7553794729675033E-2</v>
      </c>
      <c r="ES65" s="18">
        <v>0</v>
      </c>
      <c r="ET65" s="18">
        <v>0</v>
      </c>
      <c r="EU65" s="18">
        <v>5.3922910384082519E-3</v>
      </c>
      <c r="EV65" s="18">
        <v>0</v>
      </c>
      <c r="EW65" s="18">
        <v>0</v>
      </c>
      <c r="EX65" s="18">
        <v>0</v>
      </c>
      <c r="EY65" s="18">
        <v>0</v>
      </c>
      <c r="EZ65" s="18">
        <v>5.5131628505858475E-2</v>
      </c>
      <c r="FA65" s="18">
        <v>0.11172819208163635</v>
      </c>
      <c r="FB65" s="18">
        <v>7.7737395579461147E-2</v>
      </c>
      <c r="FC65" s="18">
        <v>0</v>
      </c>
      <c r="FD65" s="18">
        <v>0</v>
      </c>
      <c r="FE65" s="18">
        <v>0</v>
      </c>
      <c r="FF65" s="18">
        <v>0</v>
      </c>
      <c r="FG65" s="18">
        <v>7.0039152007761885E-3</v>
      </c>
      <c r="FH65" s="18">
        <v>0.3210848206787556</v>
      </c>
      <c r="FI65" s="18">
        <v>0</v>
      </c>
      <c r="FJ65" s="18">
        <v>0.11751752159693864</v>
      </c>
      <c r="FK65" s="18">
        <v>0</v>
      </c>
      <c r="FL65" s="18">
        <v>0</v>
      </c>
      <c r="FM65" s="18">
        <v>0</v>
      </c>
      <c r="FN65" s="18">
        <v>3.1324966728743769E-2</v>
      </c>
      <c r="FO65" s="18">
        <v>0</v>
      </c>
      <c r="FP65" s="18">
        <v>0.57583096618858443</v>
      </c>
      <c r="FQ65" s="18">
        <v>0</v>
      </c>
      <c r="FR65" s="18">
        <v>3.7102561116650178E-3</v>
      </c>
      <c r="FS65" s="18">
        <v>0</v>
      </c>
    </row>
    <row r="66" spans="2:175" x14ac:dyDescent="0.25">
      <c r="B66" s="17">
        <f>SUM(D66:FS66)-'Esc Med Regional'!K259</f>
        <v>0</v>
      </c>
      <c r="C66" s="16">
        <v>47543</v>
      </c>
      <c r="D66" s="18">
        <v>0</v>
      </c>
      <c r="E66" s="18">
        <v>0</v>
      </c>
      <c r="F66" s="18">
        <v>3.7961032343732812E-2</v>
      </c>
      <c r="G66" s="18">
        <v>0</v>
      </c>
      <c r="H66" s="18">
        <v>0</v>
      </c>
      <c r="I66" s="18">
        <v>13.019185869545044</v>
      </c>
      <c r="J66" s="18">
        <v>0</v>
      </c>
      <c r="K66" s="18">
        <v>0.17758851156989339</v>
      </c>
      <c r="L66" s="18">
        <v>0</v>
      </c>
      <c r="M66" s="18">
        <v>0.29720142049170289</v>
      </c>
      <c r="N66" s="18">
        <v>0.18674414205857692</v>
      </c>
      <c r="O66" s="18">
        <v>0.10782688609081098</v>
      </c>
      <c r="P66" s="18">
        <v>4.6507750319388252E-2</v>
      </c>
      <c r="Q66" s="18">
        <v>0</v>
      </c>
      <c r="R66" s="18">
        <v>0</v>
      </c>
      <c r="S66" s="18">
        <v>0.12680191656436182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9.8209826088313417</v>
      </c>
      <c r="AB66" s="18">
        <v>0.14109764637473288</v>
      </c>
      <c r="AC66" s="18">
        <v>4.4960783394397991E-2</v>
      </c>
      <c r="AD66" s="18">
        <v>4.0600256660335887</v>
      </c>
      <c r="AE66" s="18">
        <v>0</v>
      </c>
      <c r="AF66" s="18">
        <v>0.32264408927930877</v>
      </c>
      <c r="AG66" s="18">
        <v>0</v>
      </c>
      <c r="AH66" s="18">
        <v>0</v>
      </c>
      <c r="AI66" s="18">
        <v>0.20329175102748875</v>
      </c>
      <c r="AJ66" s="18">
        <v>0.2495937876600432</v>
      </c>
      <c r="AK66" s="18">
        <v>0</v>
      </c>
      <c r="AL66" s="18">
        <v>0</v>
      </c>
      <c r="AM66" s="18">
        <v>0</v>
      </c>
      <c r="AN66" s="18">
        <v>2.2375450288422174</v>
      </c>
      <c r="AO66" s="18">
        <v>0</v>
      </c>
      <c r="AP66" s="18">
        <v>2.3670788231677322E-3</v>
      </c>
      <c r="AQ66" s="18">
        <v>0</v>
      </c>
      <c r="AR66" s="18">
        <v>0</v>
      </c>
      <c r="AS66" s="18">
        <v>0</v>
      </c>
      <c r="AT66" s="18">
        <v>0.26805041964277282</v>
      </c>
      <c r="AU66" s="18">
        <v>0</v>
      </c>
      <c r="AV66" s="18">
        <v>1.8608144946803942E-4</v>
      </c>
      <c r="AW66" s="18">
        <v>0</v>
      </c>
      <c r="AX66" s="18">
        <v>3.1535908804583524E-3</v>
      </c>
      <c r="AY66" s="18">
        <v>0</v>
      </c>
      <c r="AZ66" s="18">
        <v>5.1803655436629921</v>
      </c>
      <c r="BA66" s="18">
        <v>0</v>
      </c>
      <c r="BB66" s="18">
        <v>2.2280805133673143E-3</v>
      </c>
      <c r="BC66" s="18">
        <v>1.939921146665432</v>
      </c>
      <c r="BD66" s="18">
        <v>0</v>
      </c>
      <c r="BE66" s="18">
        <v>0</v>
      </c>
      <c r="BF66" s="18">
        <v>7.6268909880650368E-3</v>
      </c>
      <c r="BG66" s="18">
        <v>0.52462971393376678</v>
      </c>
      <c r="BH66" s="18">
        <v>0.1238788281030981</v>
      </c>
      <c r="BI66" s="18">
        <v>0</v>
      </c>
      <c r="BJ66" s="18">
        <v>2.5023058073202144E-3</v>
      </c>
      <c r="BK66" s="18">
        <v>0</v>
      </c>
      <c r="BL66" s="18">
        <v>0</v>
      </c>
      <c r="BM66" s="18">
        <v>0.11831352369992895</v>
      </c>
      <c r="BN66" s="18">
        <v>0.44782459566583355</v>
      </c>
      <c r="BO66" s="18">
        <v>9.2641628993713254E-2</v>
      </c>
      <c r="BP66" s="18">
        <v>0.56391248729251975</v>
      </c>
      <c r="BQ66" s="18">
        <v>2.3994713220878768E-4</v>
      </c>
      <c r="BR66" s="18">
        <v>0</v>
      </c>
      <c r="BS66" s="18">
        <v>0</v>
      </c>
      <c r="BT66" s="18">
        <v>2.6590059752933E-3</v>
      </c>
      <c r="BU66" s="18">
        <v>0.120193925715606</v>
      </c>
      <c r="BV66" s="18">
        <v>0</v>
      </c>
      <c r="BW66" s="18">
        <v>0</v>
      </c>
      <c r="BX66" s="18">
        <v>0.71048590691034497</v>
      </c>
      <c r="BY66" s="18">
        <v>0</v>
      </c>
      <c r="BZ66" s="18">
        <v>0.12221388881838406</v>
      </c>
      <c r="CA66" s="18">
        <v>0.80283372308910861</v>
      </c>
      <c r="CB66" s="18">
        <v>0</v>
      </c>
      <c r="CC66" s="18">
        <v>0</v>
      </c>
      <c r="CD66" s="18">
        <v>0</v>
      </c>
      <c r="CE66" s="18">
        <v>0</v>
      </c>
      <c r="CF66" s="18">
        <v>0</v>
      </c>
      <c r="CG66" s="18">
        <v>0</v>
      </c>
      <c r="CH66" s="18">
        <v>0</v>
      </c>
      <c r="CI66" s="18">
        <v>0</v>
      </c>
      <c r="CJ66" s="18">
        <v>0</v>
      </c>
      <c r="CK66" s="18">
        <v>0</v>
      </c>
      <c r="CL66" s="18">
        <v>0</v>
      </c>
      <c r="CM66" s="18">
        <v>0.39293184169781309</v>
      </c>
      <c r="CN66" s="18">
        <v>0.73292771844273319</v>
      </c>
      <c r="CO66" s="18">
        <v>0.73956400876413053</v>
      </c>
      <c r="CP66" s="18">
        <v>0</v>
      </c>
      <c r="CQ66" s="18">
        <v>0</v>
      </c>
      <c r="CR66" s="18">
        <v>0</v>
      </c>
      <c r="CS66" s="18">
        <v>1.2451271647970341</v>
      </c>
      <c r="CT66" s="18">
        <v>0.32698704694203035</v>
      </c>
      <c r="CU66" s="18">
        <v>2.5027550833924904E-2</v>
      </c>
      <c r="CV66" s="18">
        <v>0.21879167786042467</v>
      </c>
      <c r="CW66" s="18">
        <v>0.22393378215266813</v>
      </c>
      <c r="CX66" s="18">
        <v>0</v>
      </c>
      <c r="CY66" s="18">
        <v>0</v>
      </c>
      <c r="CZ66" s="18">
        <v>0</v>
      </c>
      <c r="DA66" s="18">
        <v>0</v>
      </c>
      <c r="DB66" s="18">
        <v>0</v>
      </c>
      <c r="DC66" s="18">
        <v>1.5611447144677874E-2</v>
      </c>
      <c r="DD66" s="18">
        <v>0</v>
      </c>
      <c r="DE66" s="18">
        <v>0</v>
      </c>
      <c r="DF66" s="18">
        <v>0</v>
      </c>
      <c r="DG66" s="18">
        <v>0</v>
      </c>
      <c r="DH66" s="18">
        <v>0</v>
      </c>
      <c r="DI66" s="18">
        <v>0</v>
      </c>
      <c r="DJ66" s="18">
        <v>0</v>
      </c>
      <c r="DK66" s="18">
        <v>0</v>
      </c>
      <c r="DL66" s="18">
        <v>0</v>
      </c>
      <c r="DM66" s="18">
        <v>0</v>
      </c>
      <c r="DN66" s="18">
        <v>0</v>
      </c>
      <c r="DO66" s="18">
        <v>0</v>
      </c>
      <c r="DP66" s="18">
        <v>0</v>
      </c>
      <c r="DQ66" s="18">
        <v>0</v>
      </c>
      <c r="DR66" s="18">
        <v>0</v>
      </c>
      <c r="DS66" s="18">
        <v>0</v>
      </c>
      <c r="DT66" s="18">
        <v>0</v>
      </c>
      <c r="DU66" s="18">
        <v>0</v>
      </c>
      <c r="DV66" s="18">
        <v>4.4905663284501971</v>
      </c>
      <c r="DW66" s="18">
        <v>1.035996852873049</v>
      </c>
      <c r="DX66" s="18">
        <v>0</v>
      </c>
      <c r="DY66" s="18">
        <v>1.1524968309597863</v>
      </c>
      <c r="DZ66" s="18">
        <v>0</v>
      </c>
      <c r="EA66" s="18">
        <v>0.72949789461094516</v>
      </c>
      <c r="EB66" s="18">
        <v>0</v>
      </c>
      <c r="EC66" s="18">
        <v>0</v>
      </c>
      <c r="ED66" s="18">
        <v>0</v>
      </c>
      <c r="EE66" s="18">
        <v>0</v>
      </c>
      <c r="EF66" s="18">
        <v>0</v>
      </c>
      <c r="EG66" s="18">
        <v>0</v>
      </c>
      <c r="EH66" s="18">
        <v>4.6905298603450376</v>
      </c>
      <c r="EI66" s="18">
        <v>2.1958619777237867</v>
      </c>
      <c r="EJ66" s="18">
        <v>0.24591868028121464</v>
      </c>
      <c r="EK66" s="18">
        <v>0.30478730291800388</v>
      </c>
      <c r="EL66" s="18">
        <v>7.8293709272641062E-3</v>
      </c>
      <c r="EM66" s="18">
        <v>0</v>
      </c>
      <c r="EN66" s="18">
        <v>0.37628499754183481</v>
      </c>
      <c r="EO66" s="18">
        <v>2.2605611434499545E-2</v>
      </c>
      <c r="EP66" s="18">
        <v>0</v>
      </c>
      <c r="EQ66" s="18">
        <v>0</v>
      </c>
      <c r="ER66" s="18">
        <v>1.7756426720936445E-2</v>
      </c>
      <c r="ES66" s="18">
        <v>0</v>
      </c>
      <c r="ET66" s="18">
        <v>0</v>
      </c>
      <c r="EU66" s="18">
        <v>5.4545368768380807E-3</v>
      </c>
      <c r="EV66" s="18">
        <v>0</v>
      </c>
      <c r="EW66" s="18">
        <v>0</v>
      </c>
      <c r="EX66" s="18">
        <v>0</v>
      </c>
      <c r="EY66" s="18">
        <v>0</v>
      </c>
      <c r="EZ66" s="18">
        <v>5.5768039711393484E-2</v>
      </c>
      <c r="FA66" s="18">
        <v>0.11301792495080717</v>
      </c>
      <c r="FB66" s="18">
        <v>7.8634756150455704E-2</v>
      </c>
      <c r="FC66" s="18">
        <v>0</v>
      </c>
      <c r="FD66" s="18">
        <v>0</v>
      </c>
      <c r="FE66" s="18">
        <v>0</v>
      </c>
      <c r="FF66" s="18">
        <v>0</v>
      </c>
      <c r="FG66" s="18">
        <v>7.0847648008549764E-3</v>
      </c>
      <c r="FH66" s="18">
        <v>0.32479125894922034</v>
      </c>
      <c r="FI66" s="18">
        <v>0</v>
      </c>
      <c r="FJ66" s="18">
        <v>0.11887408351280962</v>
      </c>
      <c r="FK66" s="18">
        <v>0</v>
      </c>
      <c r="FL66" s="18">
        <v>0</v>
      </c>
      <c r="FM66" s="18">
        <v>0</v>
      </c>
      <c r="FN66" s="18">
        <v>3.1686566057105084E-2</v>
      </c>
      <c r="FO66" s="18">
        <v>0</v>
      </c>
      <c r="FP66" s="18">
        <v>0.58247806313290051</v>
      </c>
      <c r="FQ66" s="18">
        <v>0</v>
      </c>
      <c r="FR66" s="18">
        <v>3.7530854027427786E-3</v>
      </c>
      <c r="FS66" s="18">
        <v>0</v>
      </c>
    </row>
    <row r="67" spans="2:175" x14ac:dyDescent="0.25">
      <c r="B67" s="17">
        <f>SUM(D67:FS67)-'Esc Med Regional'!K260</f>
        <v>0</v>
      </c>
      <c r="C67" s="16">
        <v>47574</v>
      </c>
      <c r="D67" s="18">
        <v>0</v>
      </c>
      <c r="E67" s="18">
        <v>0</v>
      </c>
      <c r="F67" s="18">
        <v>3.6861204441480472E-2</v>
      </c>
      <c r="G67" s="18">
        <v>0</v>
      </c>
      <c r="H67" s="18">
        <v>0</v>
      </c>
      <c r="I67" s="18">
        <v>12.641986857824831</v>
      </c>
      <c r="J67" s="18">
        <v>0</v>
      </c>
      <c r="K67" s="18">
        <v>0.17244331956416867</v>
      </c>
      <c r="L67" s="18">
        <v>0</v>
      </c>
      <c r="M67" s="18">
        <v>0.28859073751854164</v>
      </c>
      <c r="N67" s="18">
        <v>0.18133368809203443</v>
      </c>
      <c r="O67" s="18">
        <v>0.10470286625747688</v>
      </c>
      <c r="P67" s="18">
        <v>4.5160302204461183E-2</v>
      </c>
      <c r="Q67" s="18">
        <v>0</v>
      </c>
      <c r="R67" s="18">
        <v>0</v>
      </c>
      <c r="S67" s="18">
        <v>0.1231281417145695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9.5364437005392197</v>
      </c>
      <c r="AB67" s="18">
        <v>0.13700968778024844</v>
      </c>
      <c r="AC67" s="18">
        <v>4.365815485583438E-2</v>
      </c>
      <c r="AD67" s="18">
        <v>3.9423963699983458</v>
      </c>
      <c r="AE67" s="18">
        <v>0</v>
      </c>
      <c r="AF67" s="18">
        <v>0.31329626731616972</v>
      </c>
      <c r="AG67" s="18">
        <v>0</v>
      </c>
      <c r="AH67" s="18">
        <v>0</v>
      </c>
      <c r="AI67" s="18">
        <v>0.19740187063505837</v>
      </c>
      <c r="AJ67" s="18">
        <v>0.24236241920273408</v>
      </c>
      <c r="AK67" s="18">
        <v>0</v>
      </c>
      <c r="AL67" s="18">
        <v>0</v>
      </c>
      <c r="AM67" s="18">
        <v>0</v>
      </c>
      <c r="AN67" s="18">
        <v>2.172717643933836</v>
      </c>
      <c r="AO67" s="18">
        <v>0</v>
      </c>
      <c r="AP67" s="18">
        <v>2.2984985139449165E-3</v>
      </c>
      <c r="AQ67" s="18">
        <v>0</v>
      </c>
      <c r="AR67" s="18">
        <v>0</v>
      </c>
      <c r="AS67" s="18">
        <v>0</v>
      </c>
      <c r="AT67" s="18">
        <v>0.26028431549512732</v>
      </c>
      <c r="AU67" s="18">
        <v>0</v>
      </c>
      <c r="AV67" s="18">
        <v>1.8514386551928778E-4</v>
      </c>
      <c r="AW67" s="18">
        <v>0</v>
      </c>
      <c r="AX67" s="18">
        <v>3.1377012998531927E-3</v>
      </c>
      <c r="AY67" s="18">
        <v>0</v>
      </c>
      <c r="AZ67" s="18">
        <v>5.1542639220543389</v>
      </c>
      <c r="BA67" s="18">
        <v>0</v>
      </c>
      <c r="BB67" s="18">
        <v>2.2168541792441038E-3</v>
      </c>
      <c r="BC67" s="18">
        <v>1.930146722970018</v>
      </c>
      <c r="BD67" s="18">
        <v>0</v>
      </c>
      <c r="BE67" s="18">
        <v>0</v>
      </c>
      <c r="BF67" s="18">
        <v>7.5884623827971237E-3</v>
      </c>
      <c r="BG67" s="18">
        <v>0.52198633169320141</v>
      </c>
      <c r="BH67" s="18">
        <v>0.12325465626247849</v>
      </c>
      <c r="BI67" s="18">
        <v>0</v>
      </c>
      <c r="BJ67" s="18">
        <v>2.4896977705356855E-3</v>
      </c>
      <c r="BK67" s="18">
        <v>0</v>
      </c>
      <c r="BL67" s="18">
        <v>0</v>
      </c>
      <c r="BM67" s="18">
        <v>0.11771739302135557</v>
      </c>
      <c r="BN67" s="18">
        <v>0.44556820120011542</v>
      </c>
      <c r="BO67" s="18">
        <v>9.2174847890174882E-2</v>
      </c>
      <c r="BP67" s="18">
        <v>0.56107117614572055</v>
      </c>
      <c r="BQ67" s="18">
        <v>2.3873814238013424E-4</v>
      </c>
      <c r="BR67" s="18">
        <v>0</v>
      </c>
      <c r="BS67" s="18">
        <v>0</v>
      </c>
      <c r="BT67" s="18">
        <v>2.6456083941308753E-3</v>
      </c>
      <c r="BU67" s="18">
        <v>0.11958832050449786</v>
      </c>
      <c r="BV67" s="18">
        <v>0</v>
      </c>
      <c r="BW67" s="18">
        <v>0</v>
      </c>
      <c r="BX67" s="18">
        <v>0.70690607569107122</v>
      </c>
      <c r="BY67" s="18">
        <v>0</v>
      </c>
      <c r="BZ67" s="18">
        <v>0.12159810588677959</v>
      </c>
      <c r="CA67" s="18">
        <v>0.79878859116200496</v>
      </c>
      <c r="CB67" s="18">
        <v>0</v>
      </c>
      <c r="CC67" s="18">
        <v>0</v>
      </c>
      <c r="CD67" s="18">
        <v>0</v>
      </c>
      <c r="CE67" s="18">
        <v>0</v>
      </c>
      <c r="CF67" s="18">
        <v>0</v>
      </c>
      <c r="CG67" s="18">
        <v>0</v>
      </c>
      <c r="CH67" s="18">
        <v>0</v>
      </c>
      <c r="CI67" s="18">
        <v>0</v>
      </c>
      <c r="CJ67" s="18">
        <v>0</v>
      </c>
      <c r="CK67" s="18">
        <v>0</v>
      </c>
      <c r="CL67" s="18">
        <v>0</v>
      </c>
      <c r="CM67" s="18">
        <v>0.38858310357317116</v>
      </c>
      <c r="CN67" s="18">
        <v>0.70145790811037512</v>
      </c>
      <c r="CO67" s="18">
        <v>0.70780925519321058</v>
      </c>
      <c r="CP67" s="18">
        <v>0</v>
      </c>
      <c r="CQ67" s="18">
        <v>0</v>
      </c>
      <c r="CR67" s="18">
        <v>0</v>
      </c>
      <c r="CS67" s="18">
        <v>1.1916649819243705</v>
      </c>
      <c r="CT67" s="18">
        <v>0.31294716266767464</v>
      </c>
      <c r="CU67" s="18">
        <v>2.3952939711970718E-2</v>
      </c>
      <c r="CV67" s="18">
        <v>0.2124085162930735</v>
      </c>
      <c r="CW67" s="18">
        <v>0.21740060170519071</v>
      </c>
      <c r="CX67" s="18">
        <v>0</v>
      </c>
      <c r="CY67" s="18">
        <v>0</v>
      </c>
      <c r="CZ67" s="18">
        <v>0</v>
      </c>
      <c r="DA67" s="18">
        <v>0</v>
      </c>
      <c r="DB67" s="18">
        <v>0</v>
      </c>
      <c r="DC67" s="18">
        <v>1.5155989284492659E-2</v>
      </c>
      <c r="DD67" s="18">
        <v>0</v>
      </c>
      <c r="DE67" s="18">
        <v>0</v>
      </c>
      <c r="DF67" s="18">
        <v>0</v>
      </c>
      <c r="DG67" s="18">
        <v>0</v>
      </c>
      <c r="DH67" s="18">
        <v>0</v>
      </c>
      <c r="DI67" s="18">
        <v>0</v>
      </c>
      <c r="DJ67" s="18">
        <v>0</v>
      </c>
      <c r="DK67" s="18">
        <v>0</v>
      </c>
      <c r="DL67" s="18">
        <v>0</v>
      </c>
      <c r="DM67" s="18">
        <v>0</v>
      </c>
      <c r="DN67" s="18">
        <v>0</v>
      </c>
      <c r="DO67" s="18">
        <v>0</v>
      </c>
      <c r="DP67" s="18">
        <v>0</v>
      </c>
      <c r="DQ67" s="18">
        <v>0</v>
      </c>
      <c r="DR67" s="18">
        <v>0</v>
      </c>
      <c r="DS67" s="18">
        <v>0</v>
      </c>
      <c r="DT67" s="18">
        <v>0</v>
      </c>
      <c r="DU67" s="18">
        <v>0</v>
      </c>
      <c r="DV67" s="18">
        <v>4.2024146391631856</v>
      </c>
      <c r="DW67" s="18">
        <v>1.0006759398753269</v>
      </c>
      <c r="DX67" s="18">
        <v>0</v>
      </c>
      <c r="DY67" s="18">
        <v>1.1132040086084529</v>
      </c>
      <c r="DZ67" s="18">
        <v>0</v>
      </c>
      <c r="EA67" s="18">
        <v>0.7046266494945933</v>
      </c>
      <c r="EB67" s="18">
        <v>0</v>
      </c>
      <c r="EC67" s="18">
        <v>0</v>
      </c>
      <c r="ED67" s="18">
        <v>0</v>
      </c>
      <c r="EE67" s="18">
        <v>0</v>
      </c>
      <c r="EF67" s="18">
        <v>0</v>
      </c>
      <c r="EG67" s="18">
        <v>0</v>
      </c>
      <c r="EH67" s="18">
        <v>4.5322901158718256</v>
      </c>
      <c r="EI67" s="18">
        <v>2.1217823644180323</v>
      </c>
      <c r="EJ67" s="18">
        <v>0.23762236615732879</v>
      </c>
      <c r="EK67" s="18">
        <v>0.29450499657556511</v>
      </c>
      <c r="EL67" s="18">
        <v>7.5652392210808885E-3</v>
      </c>
      <c r="EM67" s="18">
        <v>0</v>
      </c>
      <c r="EN67" s="18">
        <v>0.36359064452992518</v>
      </c>
      <c r="EO67" s="18">
        <v>2.1842988386878058E-2</v>
      </c>
      <c r="EP67" s="18">
        <v>0</v>
      </c>
      <c r="EQ67" s="18">
        <v>0</v>
      </c>
      <c r="ER67" s="18">
        <v>1.7990612973546469E-2</v>
      </c>
      <c r="ES67" s="18">
        <v>0</v>
      </c>
      <c r="ET67" s="18">
        <v>0</v>
      </c>
      <c r="EU67" s="18">
        <v>5.5264757624587865E-3</v>
      </c>
      <c r="EV67" s="18">
        <v>0</v>
      </c>
      <c r="EW67" s="18">
        <v>0</v>
      </c>
      <c r="EX67" s="18">
        <v>0</v>
      </c>
      <c r="EY67" s="18">
        <v>0</v>
      </c>
      <c r="EZ67" s="18">
        <v>5.6503554150231519E-2</v>
      </c>
      <c r="FA67" s="18">
        <v>0.11450849761714117</v>
      </c>
      <c r="FB67" s="18">
        <v>7.9671855514939049E-2</v>
      </c>
      <c r="FC67" s="18">
        <v>0</v>
      </c>
      <c r="FD67" s="18">
        <v>0</v>
      </c>
      <c r="FE67" s="18">
        <v>0</v>
      </c>
      <c r="FF67" s="18">
        <v>0</v>
      </c>
      <c r="FG67" s="18">
        <v>7.1782044633169817E-3</v>
      </c>
      <c r="FH67" s="18">
        <v>0.32907487124403673</v>
      </c>
      <c r="FI67" s="18">
        <v>0</v>
      </c>
      <c r="FJ67" s="18">
        <v>0.12044189197944731</v>
      </c>
      <c r="FK67" s="18">
        <v>0</v>
      </c>
      <c r="FL67" s="18">
        <v>0</v>
      </c>
      <c r="FM67" s="18">
        <v>0</v>
      </c>
      <c r="FN67" s="18">
        <v>3.2104474360369943E-2</v>
      </c>
      <c r="FO67" s="18">
        <v>0</v>
      </c>
      <c r="FP67" s="18">
        <v>0.59016025938648586</v>
      </c>
      <c r="FQ67" s="18">
        <v>0</v>
      </c>
      <c r="FR67" s="18">
        <v>3.8025841571941673E-3</v>
      </c>
      <c r="FS67" s="18">
        <v>0</v>
      </c>
    </row>
    <row r="68" spans="2:175" x14ac:dyDescent="0.25">
      <c r="B68" s="17">
        <f>SUM(D68:FS68)-'Esc Med Regional'!K261</f>
        <v>0</v>
      </c>
      <c r="C68" s="16">
        <v>47604</v>
      </c>
      <c r="D68" s="18">
        <v>0</v>
      </c>
      <c r="E68" s="18">
        <v>0</v>
      </c>
      <c r="F68" s="18">
        <v>3.8016640336402355E-2</v>
      </c>
      <c r="G68" s="18">
        <v>0</v>
      </c>
      <c r="H68" s="18">
        <v>0</v>
      </c>
      <c r="I68" s="18">
        <v>13.038257289569705</v>
      </c>
      <c r="J68" s="18">
        <v>0</v>
      </c>
      <c r="K68" s="18">
        <v>0.17784865572403952</v>
      </c>
      <c r="L68" s="18">
        <v>0</v>
      </c>
      <c r="M68" s="18">
        <v>0.29763678205569921</v>
      </c>
      <c r="N68" s="18">
        <v>0.18701769802482787</v>
      </c>
      <c r="O68" s="18">
        <v>0.10798483850467118</v>
      </c>
      <c r="P68" s="18">
        <v>4.6575878146245538E-2</v>
      </c>
      <c r="Q68" s="18">
        <v>0</v>
      </c>
      <c r="R68" s="18">
        <v>0</v>
      </c>
      <c r="S68" s="18">
        <v>0.12698766493871969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9.8353690755631877</v>
      </c>
      <c r="AB68" s="18">
        <v>0.14130433614054985</v>
      </c>
      <c r="AC68" s="18">
        <v>4.5026645115195621E-2</v>
      </c>
      <c r="AD68" s="18">
        <v>4.0659730774588274</v>
      </c>
      <c r="AE68" s="18">
        <v>0</v>
      </c>
      <c r="AF68" s="18">
        <v>0.32311672105573302</v>
      </c>
      <c r="AG68" s="18">
        <v>0</v>
      </c>
      <c r="AH68" s="18">
        <v>0</v>
      </c>
      <c r="AI68" s="18">
        <v>0.20358954709632465</v>
      </c>
      <c r="AJ68" s="18">
        <v>0.24995941021184545</v>
      </c>
      <c r="AK68" s="18">
        <v>0</v>
      </c>
      <c r="AL68" s="18">
        <v>0</v>
      </c>
      <c r="AM68" s="18">
        <v>0</v>
      </c>
      <c r="AN68" s="18">
        <v>2.2408227423257436</v>
      </c>
      <c r="AO68" s="18">
        <v>0</v>
      </c>
      <c r="AP68" s="18">
        <v>2.3705462868724879E-3</v>
      </c>
      <c r="AQ68" s="18">
        <v>0</v>
      </c>
      <c r="AR68" s="18">
        <v>0</v>
      </c>
      <c r="AS68" s="18">
        <v>0</v>
      </c>
      <c r="AT68" s="18">
        <v>0.26844307876846768</v>
      </c>
      <c r="AU68" s="18">
        <v>0</v>
      </c>
      <c r="AV68" s="18">
        <v>1.8797985463621421E-4</v>
      </c>
      <c r="AW68" s="18">
        <v>0</v>
      </c>
      <c r="AX68" s="18">
        <v>3.1857638522558409E-3</v>
      </c>
      <c r="AY68" s="18">
        <v>0</v>
      </c>
      <c r="AZ68" s="18">
        <v>5.2332156947620865</v>
      </c>
      <c r="BA68" s="18">
        <v>0</v>
      </c>
      <c r="BB68" s="18">
        <v>2.2508114173546701E-3</v>
      </c>
      <c r="BC68" s="18">
        <v>1.9597122453547926</v>
      </c>
      <c r="BD68" s="18">
        <v>0</v>
      </c>
      <c r="BE68" s="18">
        <v>0</v>
      </c>
      <c r="BF68" s="18">
        <v>7.7047006209448321E-3</v>
      </c>
      <c r="BG68" s="18">
        <v>0.52998199253626654</v>
      </c>
      <c r="BH68" s="18">
        <v>0.12514264138577971</v>
      </c>
      <c r="BI68" s="18">
        <v>0</v>
      </c>
      <c r="BJ68" s="18">
        <v>2.5278343610290908E-3</v>
      </c>
      <c r="BK68" s="18">
        <v>0</v>
      </c>
      <c r="BL68" s="18">
        <v>0</v>
      </c>
      <c r="BM68" s="18">
        <v>0.11952055968067292</v>
      </c>
      <c r="BN68" s="18">
        <v>0.4523933075351691</v>
      </c>
      <c r="BO68" s="18">
        <v>9.3586759998295216E-2</v>
      </c>
      <c r="BP68" s="18">
        <v>0.56966552921762736</v>
      </c>
      <c r="BQ68" s="18">
        <v>2.4239507571511832E-4</v>
      </c>
      <c r="BR68" s="18">
        <v>0</v>
      </c>
      <c r="BS68" s="18">
        <v>0</v>
      </c>
      <c r="BT68" s="18">
        <v>2.6861331859859032E-3</v>
      </c>
      <c r="BU68" s="18">
        <v>0.12142014558015468</v>
      </c>
      <c r="BV68" s="18">
        <v>0</v>
      </c>
      <c r="BW68" s="18">
        <v>0</v>
      </c>
      <c r="BX68" s="18">
        <v>0.71773429261160537</v>
      </c>
      <c r="BY68" s="18">
        <v>0</v>
      </c>
      <c r="BZ68" s="18">
        <v>0.12346071637061358</v>
      </c>
      <c r="CA68" s="18">
        <v>0.81102424231310644</v>
      </c>
      <c r="CB68" s="18">
        <v>0</v>
      </c>
      <c r="CC68" s="18">
        <v>0</v>
      </c>
      <c r="CD68" s="18">
        <v>0</v>
      </c>
      <c r="CE68" s="18">
        <v>0</v>
      </c>
      <c r="CF68" s="18">
        <v>0</v>
      </c>
      <c r="CG68" s="18">
        <v>0</v>
      </c>
      <c r="CH68" s="18">
        <v>0</v>
      </c>
      <c r="CI68" s="18">
        <v>0</v>
      </c>
      <c r="CJ68" s="18">
        <v>0</v>
      </c>
      <c r="CK68" s="18">
        <v>0</v>
      </c>
      <c r="CL68" s="18">
        <v>0</v>
      </c>
      <c r="CM68" s="18">
        <v>0.39746518764392413</v>
      </c>
      <c r="CN68" s="18">
        <v>0.7244485106865084</v>
      </c>
      <c r="CO68" s="18">
        <v>0.73100802606414272</v>
      </c>
      <c r="CP68" s="18">
        <v>0</v>
      </c>
      <c r="CQ68" s="18">
        <v>0</v>
      </c>
      <c r="CR68" s="18">
        <v>0</v>
      </c>
      <c r="CS68" s="18">
        <v>1.2307223447205531</v>
      </c>
      <c r="CT68" s="18">
        <v>0.32320414852674473</v>
      </c>
      <c r="CU68" s="18">
        <v>2.4738008225819941E-2</v>
      </c>
      <c r="CV68" s="18">
        <v>0.21282958533562729</v>
      </c>
      <c r="CW68" s="18">
        <v>0.21783156683224014</v>
      </c>
      <c r="CX68" s="18">
        <v>0</v>
      </c>
      <c r="CY68" s="18">
        <v>0</v>
      </c>
      <c r="CZ68" s="18">
        <v>0</v>
      </c>
      <c r="DA68" s="18">
        <v>0</v>
      </c>
      <c r="DB68" s="18">
        <v>0</v>
      </c>
      <c r="DC68" s="18">
        <v>1.5186033832650847E-2</v>
      </c>
      <c r="DD68" s="18">
        <v>0</v>
      </c>
      <c r="DE68" s="18">
        <v>0</v>
      </c>
      <c r="DF68" s="18">
        <v>0</v>
      </c>
      <c r="DG68" s="18">
        <v>0</v>
      </c>
      <c r="DH68" s="18">
        <v>0</v>
      </c>
      <c r="DI68" s="18">
        <v>0</v>
      </c>
      <c r="DJ68" s="18">
        <v>0</v>
      </c>
      <c r="DK68" s="18">
        <v>0</v>
      </c>
      <c r="DL68" s="18">
        <v>0</v>
      </c>
      <c r="DM68" s="18">
        <v>0</v>
      </c>
      <c r="DN68" s="18">
        <v>0</v>
      </c>
      <c r="DO68" s="18">
        <v>0</v>
      </c>
      <c r="DP68" s="18">
        <v>0</v>
      </c>
      <c r="DQ68" s="18">
        <v>0</v>
      </c>
      <c r="DR68" s="18">
        <v>0</v>
      </c>
      <c r="DS68" s="18">
        <v>0</v>
      </c>
      <c r="DT68" s="18">
        <v>0</v>
      </c>
      <c r="DU68" s="18">
        <v>0</v>
      </c>
      <c r="DV68" s="18">
        <v>4.3686014079928581</v>
      </c>
      <c r="DW68" s="18">
        <v>0.99778701606445874</v>
      </c>
      <c r="DX68" s="18">
        <v>0</v>
      </c>
      <c r="DY68" s="18">
        <v>1.1099902193699271</v>
      </c>
      <c r="DZ68" s="18">
        <v>0</v>
      </c>
      <c r="EA68" s="18">
        <v>0.70259241181146204</v>
      </c>
      <c r="EB68" s="18">
        <v>0</v>
      </c>
      <c r="EC68" s="18">
        <v>0</v>
      </c>
      <c r="ED68" s="18">
        <v>0</v>
      </c>
      <c r="EE68" s="18">
        <v>0</v>
      </c>
      <c r="EF68" s="18">
        <v>0</v>
      </c>
      <c r="EG68" s="18">
        <v>0</v>
      </c>
      <c r="EH68" s="18">
        <v>4.572811982694156</v>
      </c>
      <c r="EI68" s="18">
        <v>2.1407525936396405</v>
      </c>
      <c r="EJ68" s="18">
        <v>0.23974687752559148</v>
      </c>
      <c r="EK68" s="18">
        <v>0.29713807873594011</v>
      </c>
      <c r="EL68" s="18">
        <v>7.632877789742273E-3</v>
      </c>
      <c r="EM68" s="18">
        <v>0</v>
      </c>
      <c r="EN68" s="18">
        <v>0.36684140105671753</v>
      </c>
      <c r="EO68" s="18">
        <v>2.2038280092348355E-2</v>
      </c>
      <c r="EP68" s="18">
        <v>0</v>
      </c>
      <c r="EQ68" s="18">
        <v>0</v>
      </c>
      <c r="ER68" s="18">
        <v>1.6720720979574093E-2</v>
      </c>
      <c r="ES68" s="18">
        <v>0</v>
      </c>
      <c r="ET68" s="18">
        <v>0</v>
      </c>
      <c r="EU68" s="18">
        <v>5.136381920967774E-3</v>
      </c>
      <c r="EV68" s="18">
        <v>0</v>
      </c>
      <c r="EW68" s="18">
        <v>0</v>
      </c>
      <c r="EX68" s="18">
        <v>0</v>
      </c>
      <c r="EY68" s="18">
        <v>0</v>
      </c>
      <c r="EZ68" s="18">
        <v>5.2515173590221113E-2</v>
      </c>
      <c r="FA68" s="18">
        <v>0.10642575888113315</v>
      </c>
      <c r="FB68" s="18">
        <v>7.4048108752551745E-2</v>
      </c>
      <c r="FC68" s="18">
        <v>0</v>
      </c>
      <c r="FD68" s="18">
        <v>0</v>
      </c>
      <c r="FE68" s="18">
        <v>0</v>
      </c>
      <c r="FF68" s="18">
        <v>0</v>
      </c>
      <c r="FG68" s="18">
        <v>6.6715210950256069E-3</v>
      </c>
      <c r="FH68" s="18">
        <v>0.30584667190337161</v>
      </c>
      <c r="FI68" s="18">
        <v>0</v>
      </c>
      <c r="FJ68" s="18">
        <v>0.1119403364966807</v>
      </c>
      <c r="FK68" s="18">
        <v>0</v>
      </c>
      <c r="FL68" s="18">
        <v>0</v>
      </c>
      <c r="FM68" s="18">
        <v>0</v>
      </c>
      <c r="FN68" s="18">
        <v>2.983833617926002E-2</v>
      </c>
      <c r="FO68" s="18">
        <v>0</v>
      </c>
      <c r="FP68" s="18">
        <v>0.54850299125128987</v>
      </c>
      <c r="FQ68" s="18">
        <v>0</v>
      </c>
      <c r="FR68" s="18">
        <v>3.5341735596938219E-3</v>
      </c>
      <c r="FS68" s="18">
        <v>0</v>
      </c>
    </row>
    <row r="69" spans="2:175" x14ac:dyDescent="0.25">
      <c r="B69" s="17">
        <f>SUM(D69:FS69)-'Esc Med Regional'!K262</f>
        <v>0</v>
      </c>
      <c r="C69" s="16">
        <v>47635</v>
      </c>
      <c r="D69" s="18">
        <v>0</v>
      </c>
      <c r="E69" s="18">
        <v>0</v>
      </c>
      <c r="F69" s="18">
        <v>3.8298552540295357E-2</v>
      </c>
      <c r="G69" s="18">
        <v>0</v>
      </c>
      <c r="H69" s="18">
        <v>0</v>
      </c>
      <c r="I69" s="18">
        <v>13.134942420472948</v>
      </c>
      <c r="J69" s="18">
        <v>0</v>
      </c>
      <c r="K69" s="18">
        <v>0.17916749152991063</v>
      </c>
      <c r="L69" s="18">
        <v>0</v>
      </c>
      <c r="M69" s="18">
        <v>0.2998439061057589</v>
      </c>
      <c r="N69" s="18">
        <v>0.18840452681744718</v>
      </c>
      <c r="O69" s="18">
        <v>0.10878559952775223</v>
      </c>
      <c r="P69" s="18">
        <v>4.692126133477225E-2</v>
      </c>
      <c r="Q69" s="18">
        <v>0</v>
      </c>
      <c r="R69" s="18">
        <v>0</v>
      </c>
      <c r="S69" s="18">
        <v>0.12792934132498945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9.9083032051353399</v>
      </c>
      <c r="AB69" s="18">
        <v>0.14235217772961514</v>
      </c>
      <c r="AC69" s="18">
        <v>4.5360539974026115E-2</v>
      </c>
      <c r="AD69" s="18">
        <v>4.0961242802240658</v>
      </c>
      <c r="AE69" s="18">
        <v>0</v>
      </c>
      <c r="AF69" s="18">
        <v>0.32551279146441348</v>
      </c>
      <c r="AG69" s="18">
        <v>0</v>
      </c>
      <c r="AH69" s="18">
        <v>0</v>
      </c>
      <c r="AI69" s="18">
        <v>0.20509926435181147</v>
      </c>
      <c r="AJ69" s="18">
        <v>0.25181298295244192</v>
      </c>
      <c r="AK69" s="18">
        <v>0</v>
      </c>
      <c r="AL69" s="18">
        <v>0</v>
      </c>
      <c r="AM69" s="18">
        <v>0</v>
      </c>
      <c r="AN69" s="18">
        <v>2.2574395520236199</v>
      </c>
      <c r="AO69" s="18">
        <v>0</v>
      </c>
      <c r="AP69" s="18">
        <v>2.3881250608580123E-3</v>
      </c>
      <c r="AQ69" s="18">
        <v>0</v>
      </c>
      <c r="AR69" s="18">
        <v>0</v>
      </c>
      <c r="AS69" s="18">
        <v>0</v>
      </c>
      <c r="AT69" s="18">
        <v>0.27043371705964192</v>
      </c>
      <c r="AU69" s="18">
        <v>0</v>
      </c>
      <c r="AV69" s="18">
        <v>1.8655630189232767E-4</v>
      </c>
      <c r="AW69" s="18">
        <v>0</v>
      </c>
      <c r="AX69" s="18">
        <v>3.1616383794383952E-3</v>
      </c>
      <c r="AY69" s="18">
        <v>0</v>
      </c>
      <c r="AZ69" s="18">
        <v>5.1935850727678003</v>
      </c>
      <c r="BA69" s="18">
        <v>0</v>
      </c>
      <c r="BB69" s="18">
        <v>2.2337662463423444E-3</v>
      </c>
      <c r="BC69" s="18">
        <v>1.9448715394211609</v>
      </c>
      <c r="BD69" s="18">
        <v>0</v>
      </c>
      <c r="BE69" s="18">
        <v>0</v>
      </c>
      <c r="BF69" s="18">
        <v>7.6463536894026398E-3</v>
      </c>
      <c r="BG69" s="18">
        <v>0.52596849161540704</v>
      </c>
      <c r="BH69" s="18">
        <v>0.12419494860845155</v>
      </c>
      <c r="BI69" s="18">
        <v>0</v>
      </c>
      <c r="BJ69" s="18">
        <v>2.508691322815248E-3</v>
      </c>
      <c r="BK69" s="18">
        <v>0</v>
      </c>
      <c r="BL69" s="18">
        <v>0</v>
      </c>
      <c r="BM69" s="18">
        <v>0.11861544236896127</v>
      </c>
      <c r="BN69" s="18">
        <v>0.44896737800934888</v>
      </c>
      <c r="BO69" s="18">
        <v>9.287803677236843E-2</v>
      </c>
      <c r="BP69" s="18">
        <v>0.56535150882015062</v>
      </c>
      <c r="BQ69" s="18">
        <v>2.4055944191379093E-4</v>
      </c>
      <c r="BR69" s="18">
        <v>0</v>
      </c>
      <c r="BS69" s="18">
        <v>0</v>
      </c>
      <c r="BT69" s="18">
        <v>2.6657913665140503E-3</v>
      </c>
      <c r="BU69" s="18">
        <v>0.1205006428933469</v>
      </c>
      <c r="BV69" s="18">
        <v>0</v>
      </c>
      <c r="BW69" s="18">
        <v>0</v>
      </c>
      <c r="BX69" s="18">
        <v>0.71229896219491784</v>
      </c>
      <c r="BY69" s="18">
        <v>0</v>
      </c>
      <c r="BZ69" s="18">
        <v>0.12252576064415178</v>
      </c>
      <c r="CA69" s="18">
        <v>0.80488243638535084</v>
      </c>
      <c r="CB69" s="18">
        <v>0</v>
      </c>
      <c r="CC69" s="18">
        <v>0</v>
      </c>
      <c r="CD69" s="18">
        <v>0</v>
      </c>
      <c r="CE69" s="18">
        <v>0</v>
      </c>
      <c r="CF69" s="18">
        <v>0</v>
      </c>
      <c r="CG69" s="18">
        <v>0</v>
      </c>
      <c r="CH69" s="18">
        <v>0</v>
      </c>
      <c r="CI69" s="18">
        <v>0</v>
      </c>
      <c r="CJ69" s="18">
        <v>0</v>
      </c>
      <c r="CK69" s="18">
        <v>0</v>
      </c>
      <c r="CL69" s="18">
        <v>0</v>
      </c>
      <c r="CM69" s="18">
        <v>0.38639452651034717</v>
      </c>
      <c r="CN69" s="18">
        <v>0.70271801279656509</v>
      </c>
      <c r="CO69" s="18">
        <v>0.70908076949091137</v>
      </c>
      <c r="CP69" s="18">
        <v>0</v>
      </c>
      <c r="CQ69" s="18">
        <v>0</v>
      </c>
      <c r="CR69" s="18">
        <v>0</v>
      </c>
      <c r="CS69" s="18">
        <v>1.1938056985813921</v>
      </c>
      <c r="CT69" s="18">
        <v>0.31350934349370546</v>
      </c>
      <c r="CU69" s="18">
        <v>2.3995968967511352E-2</v>
      </c>
      <c r="CV69" s="18">
        <v>0.22346985989577531</v>
      </c>
      <c r="CW69" s="18">
        <v>0.22872191215386056</v>
      </c>
      <c r="CX69" s="18">
        <v>0</v>
      </c>
      <c r="CY69" s="18">
        <v>0</v>
      </c>
      <c r="CZ69" s="18">
        <v>0</v>
      </c>
      <c r="DA69" s="18">
        <v>0</v>
      </c>
      <c r="DB69" s="18">
        <v>0</v>
      </c>
      <c r="DC69" s="18">
        <v>1.5945249564825903E-2</v>
      </c>
      <c r="DD69" s="18">
        <v>0</v>
      </c>
      <c r="DE69" s="18">
        <v>0</v>
      </c>
      <c r="DF69" s="18">
        <v>0</v>
      </c>
      <c r="DG69" s="18">
        <v>0</v>
      </c>
      <c r="DH69" s="18">
        <v>0</v>
      </c>
      <c r="DI69" s="18">
        <v>0</v>
      </c>
      <c r="DJ69" s="18">
        <v>0</v>
      </c>
      <c r="DK69" s="18">
        <v>0</v>
      </c>
      <c r="DL69" s="18">
        <v>0</v>
      </c>
      <c r="DM69" s="18">
        <v>0</v>
      </c>
      <c r="DN69" s="18">
        <v>0</v>
      </c>
      <c r="DO69" s="18">
        <v>0</v>
      </c>
      <c r="DP69" s="18">
        <v>0</v>
      </c>
      <c r="DQ69" s="18">
        <v>0</v>
      </c>
      <c r="DR69" s="18">
        <v>0</v>
      </c>
      <c r="DS69" s="18">
        <v>0</v>
      </c>
      <c r="DT69" s="18">
        <v>0</v>
      </c>
      <c r="DU69" s="18">
        <v>0</v>
      </c>
      <c r="DV69" s="18">
        <v>4.3616830776363962</v>
      </c>
      <c r="DW69" s="18">
        <v>1.0424571984114537</v>
      </c>
      <c r="DX69" s="18">
        <v>0</v>
      </c>
      <c r="DY69" s="18">
        <v>1.1596836556487498</v>
      </c>
      <c r="DZ69" s="18">
        <v>0</v>
      </c>
      <c r="EA69" s="18">
        <v>0.73404695135340114</v>
      </c>
      <c r="EB69" s="18">
        <v>0</v>
      </c>
      <c r="EC69" s="18">
        <v>0</v>
      </c>
      <c r="ED69" s="18">
        <v>0</v>
      </c>
      <c r="EE69" s="18">
        <v>0</v>
      </c>
      <c r="EF69" s="18">
        <v>0</v>
      </c>
      <c r="EG69" s="18">
        <v>0</v>
      </c>
      <c r="EH69" s="18">
        <v>4.5313708854193786</v>
      </c>
      <c r="EI69" s="18">
        <v>2.1213520285584613</v>
      </c>
      <c r="EJ69" s="18">
        <v>0.23757417204142489</v>
      </c>
      <c r="EK69" s="18">
        <v>0.29444526563285645</v>
      </c>
      <c r="EL69" s="18">
        <v>7.5637048536652384E-3</v>
      </c>
      <c r="EM69" s="18">
        <v>0</v>
      </c>
      <c r="EN69" s="18">
        <v>0.36351690176762791</v>
      </c>
      <c r="EO69" s="18">
        <v>2.1838558233559461E-2</v>
      </c>
      <c r="EP69" s="18">
        <v>0</v>
      </c>
      <c r="EQ69" s="18">
        <v>0</v>
      </c>
      <c r="ER69" s="18">
        <v>1.728538762641962E-2</v>
      </c>
      <c r="ES69" s="18">
        <v>0</v>
      </c>
      <c r="ET69" s="18">
        <v>0</v>
      </c>
      <c r="EU69" s="18">
        <v>5.3098399650182608E-3</v>
      </c>
      <c r="EV69" s="18">
        <v>0</v>
      </c>
      <c r="EW69" s="18">
        <v>0</v>
      </c>
      <c r="EX69" s="18">
        <v>0</v>
      </c>
      <c r="EY69" s="18">
        <v>0</v>
      </c>
      <c r="EZ69" s="18">
        <v>5.4288635812090952E-2</v>
      </c>
      <c r="FA69" s="18">
        <v>0.1100198070372391</v>
      </c>
      <c r="FB69" s="18">
        <v>7.6548748367651728E-2</v>
      </c>
      <c r="FC69" s="18">
        <v>0</v>
      </c>
      <c r="FD69" s="18">
        <v>0</v>
      </c>
      <c r="FE69" s="18">
        <v>0</v>
      </c>
      <c r="FF69" s="18">
        <v>0</v>
      </c>
      <c r="FG69" s="18">
        <v>6.8968215142293779E-3</v>
      </c>
      <c r="FH69" s="18">
        <v>0.3161752585046021</v>
      </c>
      <c r="FI69" s="18">
        <v>0</v>
      </c>
      <c r="FJ69" s="18">
        <v>0.11572061454411398</v>
      </c>
      <c r="FK69" s="18">
        <v>0</v>
      </c>
      <c r="FL69" s="18">
        <v>0</v>
      </c>
      <c r="FM69" s="18">
        <v>0</v>
      </c>
      <c r="FN69" s="18">
        <v>3.0845990888550046E-2</v>
      </c>
      <c r="FO69" s="18">
        <v>0</v>
      </c>
      <c r="FP69" s="18">
        <v>0.56702619639495333</v>
      </c>
      <c r="FQ69" s="18">
        <v>0</v>
      </c>
      <c r="FR69" s="18">
        <v>3.6535242704532614E-3</v>
      </c>
      <c r="FS69" s="18">
        <v>0</v>
      </c>
    </row>
    <row r="70" spans="2:175" x14ac:dyDescent="0.25">
      <c r="B70" s="17">
        <f>SUM(D70:FS70)-'Esc Med Regional'!K263</f>
        <v>0</v>
      </c>
      <c r="C70" s="16">
        <v>47665</v>
      </c>
      <c r="D70" s="18">
        <v>0</v>
      </c>
      <c r="E70" s="18">
        <v>0</v>
      </c>
      <c r="F70" s="18">
        <v>3.8340511670312452E-2</v>
      </c>
      <c r="G70" s="18">
        <v>0</v>
      </c>
      <c r="H70" s="18">
        <v>0</v>
      </c>
      <c r="I70" s="18">
        <v>13.149332801315877</v>
      </c>
      <c r="J70" s="18">
        <v>0</v>
      </c>
      <c r="K70" s="18">
        <v>0.17936378385881865</v>
      </c>
      <c r="L70" s="18">
        <v>0</v>
      </c>
      <c r="M70" s="18">
        <v>0.3001724091066984</v>
      </c>
      <c r="N70" s="18">
        <v>0.18861093905791568</v>
      </c>
      <c r="O70" s="18">
        <v>0.10890478286006669</v>
      </c>
      <c r="P70" s="18">
        <v>4.6972667332501293E-2</v>
      </c>
      <c r="Q70" s="18">
        <v>0</v>
      </c>
      <c r="R70" s="18">
        <v>0</v>
      </c>
      <c r="S70" s="18">
        <v>0.12806949815885438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9.9191585444329728</v>
      </c>
      <c r="AB70" s="18">
        <v>0.14250813593527553</v>
      </c>
      <c r="AC70" s="18">
        <v>4.541023607657238E-2</v>
      </c>
      <c r="AD70" s="18">
        <v>4.1006119122581826</v>
      </c>
      <c r="AE70" s="18">
        <v>0</v>
      </c>
      <c r="AF70" s="18">
        <v>0.32586941678399739</v>
      </c>
      <c r="AG70" s="18">
        <v>0</v>
      </c>
      <c r="AH70" s="18">
        <v>0</v>
      </c>
      <c r="AI70" s="18">
        <v>0.2053239670136234</v>
      </c>
      <c r="AJ70" s="18">
        <v>0.25208886423230437</v>
      </c>
      <c r="AK70" s="18">
        <v>0</v>
      </c>
      <c r="AL70" s="18">
        <v>0</v>
      </c>
      <c r="AM70" s="18">
        <v>0</v>
      </c>
      <c r="AN70" s="18">
        <v>2.2599127577555977</v>
      </c>
      <c r="AO70" s="18">
        <v>0</v>
      </c>
      <c r="AP70" s="18">
        <v>2.3907414430259862E-3</v>
      </c>
      <c r="AQ70" s="18">
        <v>0</v>
      </c>
      <c r="AR70" s="18">
        <v>0</v>
      </c>
      <c r="AS70" s="18">
        <v>0</v>
      </c>
      <c r="AT70" s="18">
        <v>0.2707299988442648</v>
      </c>
      <c r="AU70" s="18">
        <v>0</v>
      </c>
      <c r="AV70" s="18">
        <v>1.8631153612444384E-4</v>
      </c>
      <c r="AW70" s="18">
        <v>0</v>
      </c>
      <c r="AX70" s="18">
        <v>3.1574902437932063E-3</v>
      </c>
      <c r="AY70" s="18">
        <v>0</v>
      </c>
      <c r="AZ70" s="18">
        <v>5.1867709805848428</v>
      </c>
      <c r="BA70" s="18">
        <v>0</v>
      </c>
      <c r="BB70" s="18">
        <v>2.2308354983321564E-3</v>
      </c>
      <c r="BC70" s="18">
        <v>1.9423198273055522</v>
      </c>
      <c r="BD70" s="18">
        <v>0</v>
      </c>
      <c r="BE70" s="18">
        <v>0</v>
      </c>
      <c r="BF70" s="18">
        <v>7.6363215135216121E-3</v>
      </c>
      <c r="BG70" s="18">
        <v>0.52527840995948294</v>
      </c>
      <c r="BH70" s="18">
        <v>0.12403200223968731</v>
      </c>
      <c r="BI70" s="18">
        <v>0</v>
      </c>
      <c r="BJ70" s="18">
        <v>2.5053998673576524E-3</v>
      </c>
      <c r="BK70" s="18">
        <v>0</v>
      </c>
      <c r="BL70" s="18">
        <v>0</v>
      </c>
      <c r="BM70" s="18">
        <v>0.11845981642901808</v>
      </c>
      <c r="BN70" s="18">
        <v>0.44837832342411882</v>
      </c>
      <c r="BO70" s="18">
        <v>9.2756178846586587E-2</v>
      </c>
      <c r="BP70" s="18">
        <v>0.56460975582238537</v>
      </c>
      <c r="BQ70" s="18">
        <v>2.4024382289730914E-4</v>
      </c>
      <c r="BR70" s="18">
        <v>0</v>
      </c>
      <c r="BS70" s="18">
        <v>0</v>
      </c>
      <c r="BT70" s="18">
        <v>2.6622937925150792E-3</v>
      </c>
      <c r="BU70" s="18">
        <v>0.1203425435309072</v>
      </c>
      <c r="BV70" s="18">
        <v>0</v>
      </c>
      <c r="BW70" s="18">
        <v>0</v>
      </c>
      <c r="BX70" s="18">
        <v>0.71136441106651305</v>
      </c>
      <c r="BY70" s="18">
        <v>0</v>
      </c>
      <c r="BZ70" s="18">
        <v>0.12236500428488967</v>
      </c>
      <c r="CA70" s="18">
        <v>0.80382641380342934</v>
      </c>
      <c r="CB70" s="18">
        <v>0</v>
      </c>
      <c r="CC70" s="18">
        <v>0</v>
      </c>
      <c r="CD70" s="18">
        <v>0</v>
      </c>
      <c r="CE70" s="18">
        <v>0</v>
      </c>
      <c r="CF70" s="18">
        <v>0</v>
      </c>
      <c r="CG70" s="18">
        <v>0</v>
      </c>
      <c r="CH70" s="18">
        <v>0</v>
      </c>
      <c r="CI70" s="18">
        <v>0</v>
      </c>
      <c r="CJ70" s="18">
        <v>0</v>
      </c>
      <c r="CK70" s="18">
        <v>0</v>
      </c>
      <c r="CL70" s="18">
        <v>0</v>
      </c>
      <c r="CM70" s="18">
        <v>0.40187473470256757</v>
      </c>
      <c r="CN70" s="18">
        <v>0.72797381061657962</v>
      </c>
      <c r="CO70" s="18">
        <v>0.73456524580460913</v>
      </c>
      <c r="CP70" s="18">
        <v>0</v>
      </c>
      <c r="CQ70" s="18">
        <v>0</v>
      </c>
      <c r="CR70" s="18">
        <v>0</v>
      </c>
      <c r="CS70" s="18">
        <v>1.2367112664061937</v>
      </c>
      <c r="CT70" s="18">
        <v>0.32477691946269482</v>
      </c>
      <c r="CU70" s="18">
        <v>2.4858387931737131E-2</v>
      </c>
      <c r="CV70" s="18">
        <v>0.2351291750200038</v>
      </c>
      <c r="CW70" s="18">
        <v>0.24065524782096895</v>
      </c>
      <c r="CX70" s="18">
        <v>0</v>
      </c>
      <c r="CY70" s="18">
        <v>0</v>
      </c>
      <c r="CZ70" s="18">
        <v>0</v>
      </c>
      <c r="DA70" s="18">
        <v>0</v>
      </c>
      <c r="DB70" s="18">
        <v>0</v>
      </c>
      <c r="DC70" s="18">
        <v>1.6777176919581843E-2</v>
      </c>
      <c r="DD70" s="18">
        <v>0</v>
      </c>
      <c r="DE70" s="18">
        <v>0</v>
      </c>
      <c r="DF70" s="18">
        <v>0</v>
      </c>
      <c r="DG70" s="18">
        <v>0</v>
      </c>
      <c r="DH70" s="18">
        <v>0</v>
      </c>
      <c r="DI70" s="18">
        <v>0</v>
      </c>
      <c r="DJ70" s="18">
        <v>0</v>
      </c>
      <c r="DK70" s="18">
        <v>0</v>
      </c>
      <c r="DL70" s="18">
        <v>0</v>
      </c>
      <c r="DM70" s="18">
        <v>0</v>
      </c>
      <c r="DN70" s="18">
        <v>0</v>
      </c>
      <c r="DO70" s="18">
        <v>0</v>
      </c>
      <c r="DP70" s="18">
        <v>0</v>
      </c>
      <c r="DQ70" s="18">
        <v>0</v>
      </c>
      <c r="DR70" s="18">
        <v>0</v>
      </c>
      <c r="DS70" s="18">
        <v>0</v>
      </c>
      <c r="DT70" s="18">
        <v>0</v>
      </c>
      <c r="DU70" s="18">
        <v>0</v>
      </c>
      <c r="DV70" s="18">
        <v>4.3739934351470993</v>
      </c>
      <c r="DW70" s="18">
        <v>1.0916108926125896</v>
      </c>
      <c r="DX70" s="18">
        <v>0</v>
      </c>
      <c r="DY70" s="18">
        <v>1.2143647839163445</v>
      </c>
      <c r="DZ70" s="18">
        <v>0</v>
      </c>
      <c r="EA70" s="18">
        <v>0.76865855884297807</v>
      </c>
      <c r="EB70" s="18">
        <v>0</v>
      </c>
      <c r="EC70" s="18">
        <v>0</v>
      </c>
      <c r="ED70" s="18">
        <v>0</v>
      </c>
      <c r="EE70" s="18">
        <v>0</v>
      </c>
      <c r="EF70" s="18">
        <v>0</v>
      </c>
      <c r="EG70" s="18">
        <v>0</v>
      </c>
      <c r="EH70" s="18">
        <v>4.6251608153127073</v>
      </c>
      <c r="EI70" s="18">
        <v>2.165259592752284</v>
      </c>
      <c r="EJ70" s="18">
        <v>0.24249146208535577</v>
      </c>
      <c r="EK70" s="18">
        <v>0.3005396687438418</v>
      </c>
      <c r="EL70" s="18">
        <v>7.7202577746017555E-3</v>
      </c>
      <c r="EM70" s="18">
        <v>0</v>
      </c>
      <c r="EN70" s="18">
        <v>0.3710409437394584</v>
      </c>
      <c r="EO70" s="18">
        <v>2.2290570857881949E-2</v>
      </c>
      <c r="EP70" s="18">
        <v>0</v>
      </c>
      <c r="EQ70" s="18">
        <v>0</v>
      </c>
      <c r="ER70" s="18">
        <v>1.706812532755575E-2</v>
      </c>
      <c r="ES70" s="18">
        <v>0</v>
      </c>
      <c r="ET70" s="18">
        <v>0</v>
      </c>
      <c r="EU70" s="18">
        <v>5.2430998917070964E-3</v>
      </c>
      <c r="EV70" s="18">
        <v>0</v>
      </c>
      <c r="EW70" s="18">
        <v>0</v>
      </c>
      <c r="EX70" s="18">
        <v>0</v>
      </c>
      <c r="EY70" s="18">
        <v>0</v>
      </c>
      <c r="EZ70" s="18">
        <v>5.3606274844918263E-2</v>
      </c>
      <c r="FA70" s="18">
        <v>0.10863695368653171</v>
      </c>
      <c r="FB70" s="18">
        <v>7.558659713303964E-2</v>
      </c>
      <c r="FC70" s="18">
        <v>0</v>
      </c>
      <c r="FD70" s="18">
        <v>0</v>
      </c>
      <c r="FE70" s="18">
        <v>0</v>
      </c>
      <c r="FF70" s="18">
        <v>0</v>
      </c>
      <c r="FG70" s="18">
        <v>6.8101344621701544E-3</v>
      </c>
      <c r="FH70" s="18">
        <v>0.31220121030902698</v>
      </c>
      <c r="FI70" s="18">
        <v>0</v>
      </c>
      <c r="FJ70" s="18">
        <v>0.11426610699790385</v>
      </c>
      <c r="FK70" s="18">
        <v>0</v>
      </c>
      <c r="FL70" s="18">
        <v>0</v>
      </c>
      <c r="FM70" s="18">
        <v>0</v>
      </c>
      <c r="FN70" s="18">
        <v>3.0458283592883884E-2</v>
      </c>
      <c r="FO70" s="18">
        <v>0</v>
      </c>
      <c r="FP70" s="18">
        <v>0.55989916993726996</v>
      </c>
      <c r="FQ70" s="18">
        <v>0</v>
      </c>
      <c r="FR70" s="18">
        <v>3.6076026458354599E-3</v>
      </c>
      <c r="FS70" s="18">
        <v>0</v>
      </c>
    </row>
    <row r="71" spans="2:175" x14ac:dyDescent="0.25">
      <c r="B71" s="17">
        <f>SUM(D71:FS71)-'Esc Med Regional'!K264</f>
        <v>0</v>
      </c>
      <c r="C71" s="16">
        <v>47696</v>
      </c>
      <c r="D71" s="18">
        <v>0</v>
      </c>
      <c r="E71" s="18">
        <v>0</v>
      </c>
      <c r="F71" s="18">
        <v>3.952908938888982E-2</v>
      </c>
      <c r="G71" s="18">
        <v>0</v>
      </c>
      <c r="H71" s="18">
        <v>0</v>
      </c>
      <c r="I71" s="18">
        <v>13.556969614204428</v>
      </c>
      <c r="J71" s="18">
        <v>0</v>
      </c>
      <c r="K71" s="18">
        <v>0.1849241634084581</v>
      </c>
      <c r="L71" s="18">
        <v>0</v>
      </c>
      <c r="M71" s="18">
        <v>0.30947792490846504</v>
      </c>
      <c r="N71" s="18">
        <v>0.19445798569025824</v>
      </c>
      <c r="O71" s="18">
        <v>0.11228089321214135</v>
      </c>
      <c r="P71" s="18">
        <v>4.8428846797544479E-2</v>
      </c>
      <c r="Q71" s="18">
        <v>0</v>
      </c>
      <c r="R71" s="18">
        <v>0</v>
      </c>
      <c r="S71" s="18">
        <v>0.13203972561043179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10.226658113930846</v>
      </c>
      <c r="AB71" s="18">
        <v>0.1469259693889646</v>
      </c>
      <c r="AC71" s="18">
        <v>4.681797928198568E-2</v>
      </c>
      <c r="AD71" s="18">
        <v>4.2277332191763914</v>
      </c>
      <c r="AE71" s="18">
        <v>0</v>
      </c>
      <c r="AF71" s="18">
        <v>0.33597155447286831</v>
      </c>
      <c r="AG71" s="18">
        <v>0</v>
      </c>
      <c r="AH71" s="18">
        <v>0</v>
      </c>
      <c r="AI71" s="18">
        <v>0.21168912704019843</v>
      </c>
      <c r="AJ71" s="18">
        <v>0.25990376273195048</v>
      </c>
      <c r="AK71" s="18">
        <v>0</v>
      </c>
      <c r="AL71" s="18">
        <v>0</v>
      </c>
      <c r="AM71" s="18">
        <v>0</v>
      </c>
      <c r="AN71" s="18">
        <v>2.3299713415557948</v>
      </c>
      <c r="AO71" s="18">
        <v>0</v>
      </c>
      <c r="AP71" s="18">
        <v>2.4648557906511498E-3</v>
      </c>
      <c r="AQ71" s="18">
        <v>0</v>
      </c>
      <c r="AR71" s="18">
        <v>0</v>
      </c>
      <c r="AS71" s="18">
        <v>0</v>
      </c>
      <c r="AT71" s="18">
        <v>0.27912278314364414</v>
      </c>
      <c r="AU71" s="18">
        <v>0</v>
      </c>
      <c r="AV71" s="18">
        <v>1.9260761395220632E-4</v>
      </c>
      <c r="AW71" s="18">
        <v>0</v>
      </c>
      <c r="AX71" s="18">
        <v>3.2641921943479179E-3</v>
      </c>
      <c r="AY71" s="18">
        <v>0</v>
      </c>
      <c r="AZ71" s="18">
        <v>5.3620489824082505</v>
      </c>
      <c r="BA71" s="18">
        <v>0</v>
      </c>
      <c r="BB71" s="18">
        <v>2.306222746006681E-3</v>
      </c>
      <c r="BC71" s="18">
        <v>2.0079571842481396</v>
      </c>
      <c r="BD71" s="18">
        <v>0</v>
      </c>
      <c r="BE71" s="18">
        <v>0</v>
      </c>
      <c r="BF71" s="18">
        <v>7.8943778613305617E-3</v>
      </c>
      <c r="BG71" s="18">
        <v>0.54302929012043688</v>
      </c>
      <c r="BH71" s="18">
        <v>0.12822345036726157</v>
      </c>
      <c r="BI71" s="18">
        <v>0</v>
      </c>
      <c r="BJ71" s="18">
        <v>2.5900655455151954E-3</v>
      </c>
      <c r="BK71" s="18">
        <v>0</v>
      </c>
      <c r="BL71" s="18">
        <v>0</v>
      </c>
      <c r="BM71" s="18">
        <v>0.12246296212366464</v>
      </c>
      <c r="BN71" s="18">
        <v>0.46353049746166369</v>
      </c>
      <c r="BO71" s="18">
        <v>9.589071433038987E-2</v>
      </c>
      <c r="BP71" s="18">
        <v>0.58368977115003162</v>
      </c>
      <c r="BQ71" s="18">
        <v>2.4836244956995024E-4</v>
      </c>
      <c r="BR71" s="18">
        <v>0</v>
      </c>
      <c r="BS71" s="18">
        <v>0</v>
      </c>
      <c r="BT71" s="18">
        <v>2.7522614309486325E-3</v>
      </c>
      <c r="BU71" s="18">
        <v>0.12440931274886589</v>
      </c>
      <c r="BV71" s="18">
        <v>0</v>
      </c>
      <c r="BW71" s="18">
        <v>0</v>
      </c>
      <c r="BX71" s="18">
        <v>0.73540374748733262</v>
      </c>
      <c r="BY71" s="18">
        <v>0</v>
      </c>
      <c r="BZ71" s="18">
        <v>0.12650011908453129</v>
      </c>
      <c r="CA71" s="18">
        <v>0.83099034453253473</v>
      </c>
      <c r="CB71" s="18">
        <v>0</v>
      </c>
      <c r="CC71" s="18">
        <v>0</v>
      </c>
      <c r="CD71" s="18">
        <v>0</v>
      </c>
      <c r="CE71" s="18">
        <v>0</v>
      </c>
      <c r="CF71" s="18">
        <v>0</v>
      </c>
      <c r="CG71" s="18">
        <v>0</v>
      </c>
      <c r="CH71" s="18">
        <v>0</v>
      </c>
      <c r="CI71" s="18">
        <v>0</v>
      </c>
      <c r="CJ71" s="18">
        <v>0</v>
      </c>
      <c r="CK71" s="18">
        <v>0</v>
      </c>
      <c r="CL71" s="18">
        <v>0</v>
      </c>
      <c r="CM71" s="18">
        <v>0.41753043667892298</v>
      </c>
      <c r="CN71" s="18">
        <v>0.72573935584979121</v>
      </c>
      <c r="CO71" s="18">
        <v>0.7323105591784308</v>
      </c>
      <c r="CP71" s="18">
        <v>0</v>
      </c>
      <c r="CQ71" s="18">
        <v>0</v>
      </c>
      <c r="CR71" s="18">
        <v>0</v>
      </c>
      <c r="CS71" s="18">
        <v>1.2329152845397282</v>
      </c>
      <c r="CT71" s="18">
        <v>0.32378004385363734</v>
      </c>
      <c r="CU71" s="18">
        <v>2.4782087187673683E-2</v>
      </c>
      <c r="CV71" s="18">
        <v>0.24696805438104363</v>
      </c>
      <c r="CW71" s="18">
        <v>0.25277236789469526</v>
      </c>
      <c r="CX71" s="18">
        <v>0</v>
      </c>
      <c r="CY71" s="18">
        <v>0</v>
      </c>
      <c r="CZ71" s="18">
        <v>0</v>
      </c>
      <c r="DA71" s="18">
        <v>0</v>
      </c>
      <c r="DB71" s="18">
        <v>0</v>
      </c>
      <c r="DC71" s="18">
        <v>1.7621916725064739E-2</v>
      </c>
      <c r="DD71" s="18">
        <v>0</v>
      </c>
      <c r="DE71" s="18">
        <v>0</v>
      </c>
      <c r="DF71" s="18">
        <v>0</v>
      </c>
      <c r="DG71" s="18">
        <v>0</v>
      </c>
      <c r="DH71" s="18">
        <v>0</v>
      </c>
      <c r="DI71" s="18">
        <v>0</v>
      </c>
      <c r="DJ71" s="18">
        <v>0</v>
      </c>
      <c r="DK71" s="18">
        <v>0</v>
      </c>
      <c r="DL71" s="18">
        <v>0</v>
      </c>
      <c r="DM71" s="18">
        <v>0</v>
      </c>
      <c r="DN71" s="18">
        <v>0</v>
      </c>
      <c r="DO71" s="18">
        <v>0</v>
      </c>
      <c r="DP71" s="18">
        <v>0</v>
      </c>
      <c r="DQ71" s="18">
        <v>0</v>
      </c>
      <c r="DR71" s="18">
        <v>0</v>
      </c>
      <c r="DS71" s="18">
        <v>0</v>
      </c>
      <c r="DT71" s="18">
        <v>0</v>
      </c>
      <c r="DU71" s="18">
        <v>0</v>
      </c>
      <c r="DV71" s="18">
        <v>4.3388894971892942</v>
      </c>
      <c r="DW71" s="18">
        <v>1.1409695084613183</v>
      </c>
      <c r="DX71" s="18">
        <v>0</v>
      </c>
      <c r="DY71" s="18">
        <v>1.2692738776925125</v>
      </c>
      <c r="DZ71" s="18">
        <v>0</v>
      </c>
      <c r="EA71" s="18">
        <v>0.80341446205127698</v>
      </c>
      <c r="EB71" s="18">
        <v>0</v>
      </c>
      <c r="EC71" s="18">
        <v>0</v>
      </c>
      <c r="ED71" s="18">
        <v>0</v>
      </c>
      <c r="EE71" s="18">
        <v>0</v>
      </c>
      <c r="EF71" s="18">
        <v>0</v>
      </c>
      <c r="EG71" s="18">
        <v>0</v>
      </c>
      <c r="EH71" s="18">
        <v>4.6835379041151821</v>
      </c>
      <c r="EI71" s="18">
        <v>2.1925887076898722</v>
      </c>
      <c r="EJ71" s="18">
        <v>0.24555210066231772</v>
      </c>
      <c r="EK71" s="18">
        <v>0.30433297056220021</v>
      </c>
      <c r="EL71" s="18">
        <v>7.8177000456237326E-3</v>
      </c>
      <c r="EM71" s="18">
        <v>0</v>
      </c>
      <c r="EN71" s="18">
        <v>0.37572408687478914</v>
      </c>
      <c r="EO71" s="18">
        <v>2.2571914293578348E-2</v>
      </c>
      <c r="EP71" s="18">
        <v>0</v>
      </c>
      <c r="EQ71" s="18">
        <v>0</v>
      </c>
      <c r="ER71" s="18">
        <v>1.6750137921322534E-2</v>
      </c>
      <c r="ES71" s="18">
        <v>0</v>
      </c>
      <c r="ET71" s="18">
        <v>0</v>
      </c>
      <c r="EU71" s="18">
        <v>5.1454184121544535E-3</v>
      </c>
      <c r="EV71" s="18">
        <v>0</v>
      </c>
      <c r="EW71" s="18">
        <v>0</v>
      </c>
      <c r="EX71" s="18">
        <v>0</v>
      </c>
      <c r="EY71" s="18">
        <v>0</v>
      </c>
      <c r="EZ71" s="18">
        <v>5.2607564092060119E-2</v>
      </c>
      <c r="FA71" s="18">
        <v>0.106612994847415</v>
      </c>
      <c r="FB71" s="18">
        <v>7.4178382375586119E-2</v>
      </c>
      <c r="FC71" s="18">
        <v>0</v>
      </c>
      <c r="FD71" s="18">
        <v>0</v>
      </c>
      <c r="FE71" s="18">
        <v>0</v>
      </c>
      <c r="FF71" s="18">
        <v>0</v>
      </c>
      <c r="FG71" s="18">
        <v>6.6832583728418929E-3</v>
      </c>
      <c r="FH71" s="18">
        <v>0.30638475119686182</v>
      </c>
      <c r="FI71" s="18">
        <v>0</v>
      </c>
      <c r="FJ71" s="18">
        <v>0.11213727431784561</v>
      </c>
      <c r="FK71" s="18">
        <v>0</v>
      </c>
      <c r="FL71" s="18">
        <v>0</v>
      </c>
      <c r="FM71" s="18">
        <v>0</v>
      </c>
      <c r="FN71" s="18">
        <v>2.9890831080546149E-2</v>
      </c>
      <c r="FO71" s="18">
        <v>0</v>
      </c>
      <c r="FP71" s="18">
        <v>0.5494679783808637</v>
      </c>
      <c r="FQ71" s="18">
        <v>0</v>
      </c>
      <c r="FR71" s="18">
        <v>3.5403912687185343E-3</v>
      </c>
      <c r="FS71" s="18">
        <v>0</v>
      </c>
    </row>
    <row r="72" spans="2:175" x14ac:dyDescent="0.25">
      <c r="B72" s="17">
        <f>SUM(D72:FS72)-'Esc Med Regional'!K265</f>
        <v>0</v>
      </c>
      <c r="C72" s="16">
        <v>47727</v>
      </c>
      <c r="D72" s="18">
        <v>0</v>
      </c>
      <c r="E72" s="18">
        <v>0</v>
      </c>
      <c r="F72" s="18">
        <v>3.9888439442016338E-2</v>
      </c>
      <c r="G72" s="18">
        <v>0</v>
      </c>
      <c r="H72" s="18">
        <v>0</v>
      </c>
      <c r="I72" s="18">
        <v>13.680212973118442</v>
      </c>
      <c r="J72" s="18">
        <v>0</v>
      </c>
      <c r="K72" s="18">
        <v>0.18660526734919003</v>
      </c>
      <c r="L72" s="18">
        <v>0</v>
      </c>
      <c r="M72" s="18">
        <v>0.31229131905633528</v>
      </c>
      <c r="N72" s="18">
        <v>0.19622575946316767</v>
      </c>
      <c r="O72" s="18">
        <v>0.11330161353645565</v>
      </c>
      <c r="P72" s="18">
        <v>4.8869102541822904E-2</v>
      </c>
      <c r="Q72" s="18">
        <v>0</v>
      </c>
      <c r="R72" s="18">
        <v>0</v>
      </c>
      <c r="S72" s="18">
        <v>0.13324006903211091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10.319626360691945</v>
      </c>
      <c r="AB72" s="18">
        <v>0.14826164030174888</v>
      </c>
      <c r="AC72" s="18">
        <v>4.7243590992307211E-2</v>
      </c>
      <c r="AD72" s="18">
        <v>4.2661665901546471</v>
      </c>
      <c r="AE72" s="18">
        <v>0</v>
      </c>
      <c r="AF72" s="18">
        <v>0.33902579624305085</v>
      </c>
      <c r="AG72" s="18">
        <v>0</v>
      </c>
      <c r="AH72" s="18">
        <v>0</v>
      </c>
      <c r="AI72" s="18">
        <v>0.21361354524016798</v>
      </c>
      <c r="AJ72" s="18">
        <v>0.2622664893312574</v>
      </c>
      <c r="AK72" s="18">
        <v>0</v>
      </c>
      <c r="AL72" s="18">
        <v>0</v>
      </c>
      <c r="AM72" s="18">
        <v>0</v>
      </c>
      <c r="AN72" s="18">
        <v>2.3511525865152771</v>
      </c>
      <c r="AO72" s="18">
        <v>0</v>
      </c>
      <c r="AP72" s="18">
        <v>2.4872632397731288E-3</v>
      </c>
      <c r="AQ72" s="18">
        <v>0</v>
      </c>
      <c r="AR72" s="18">
        <v>0</v>
      </c>
      <c r="AS72" s="18">
        <v>0</v>
      </c>
      <c r="AT72" s="18">
        <v>0.28166022553106435</v>
      </c>
      <c r="AU72" s="18">
        <v>0</v>
      </c>
      <c r="AV72" s="18">
        <v>1.9484017527728999E-4</v>
      </c>
      <c r="AW72" s="18">
        <v>0</v>
      </c>
      <c r="AX72" s="18">
        <v>3.3020282336467042E-3</v>
      </c>
      <c r="AY72" s="18">
        <v>0</v>
      </c>
      <c r="AZ72" s="18">
        <v>5.4242017859017784</v>
      </c>
      <c r="BA72" s="18">
        <v>0</v>
      </c>
      <c r="BB72" s="18">
        <v>2.332954730293867E-3</v>
      </c>
      <c r="BC72" s="18">
        <v>2.0312319004443991</v>
      </c>
      <c r="BD72" s="18">
        <v>0</v>
      </c>
      <c r="BE72" s="18">
        <v>0</v>
      </c>
      <c r="BF72" s="18">
        <v>7.9858834998520825E-3</v>
      </c>
      <c r="BG72" s="18">
        <v>0.54932367364263424</v>
      </c>
      <c r="BH72" s="18">
        <v>0.12970971931782219</v>
      </c>
      <c r="BI72" s="18">
        <v>0</v>
      </c>
      <c r="BJ72" s="18">
        <v>2.6200876201761892E-3</v>
      </c>
      <c r="BK72" s="18">
        <v>0</v>
      </c>
      <c r="BL72" s="18">
        <v>0</v>
      </c>
      <c r="BM72" s="18">
        <v>0.12388245986512114</v>
      </c>
      <c r="BN72" s="18">
        <v>0.46890339129693281</v>
      </c>
      <c r="BO72" s="18">
        <v>9.7002206736405541E-2</v>
      </c>
      <c r="BP72" s="18">
        <v>0.59045546011827688</v>
      </c>
      <c r="BQ72" s="18">
        <v>2.512412786470318E-4</v>
      </c>
      <c r="BR72" s="18">
        <v>0</v>
      </c>
      <c r="BS72" s="18">
        <v>0</v>
      </c>
      <c r="BT72" s="18">
        <v>2.7841635572518016E-3</v>
      </c>
      <c r="BU72" s="18">
        <v>0.1258513711100285</v>
      </c>
      <c r="BV72" s="18">
        <v>0</v>
      </c>
      <c r="BW72" s="18">
        <v>0</v>
      </c>
      <c r="BX72" s="18">
        <v>0.74392798976037811</v>
      </c>
      <c r="BY72" s="18">
        <v>0</v>
      </c>
      <c r="BZ72" s="18">
        <v>0.12796641248639382</v>
      </c>
      <c r="CA72" s="18">
        <v>0.84062255411476672</v>
      </c>
      <c r="CB72" s="18">
        <v>0</v>
      </c>
      <c r="CC72" s="18">
        <v>0</v>
      </c>
      <c r="CD72" s="18">
        <v>0</v>
      </c>
      <c r="CE72" s="18">
        <v>0</v>
      </c>
      <c r="CF72" s="18">
        <v>0</v>
      </c>
      <c r="CG72" s="18">
        <v>0</v>
      </c>
      <c r="CH72" s="18">
        <v>0</v>
      </c>
      <c r="CI72" s="18">
        <v>0</v>
      </c>
      <c r="CJ72" s="18">
        <v>0</v>
      </c>
      <c r="CK72" s="18">
        <v>0</v>
      </c>
      <c r="CL72" s="18">
        <v>0</v>
      </c>
      <c r="CM72" s="18">
        <v>0.3953441616488606</v>
      </c>
      <c r="CN72" s="18">
        <v>0.75268079701052293</v>
      </c>
      <c r="CO72" s="18">
        <v>0.75949594148195265</v>
      </c>
      <c r="CP72" s="18">
        <v>0</v>
      </c>
      <c r="CQ72" s="18">
        <v>0</v>
      </c>
      <c r="CR72" s="18">
        <v>0</v>
      </c>
      <c r="CS72" s="18">
        <v>1.2786844912485191</v>
      </c>
      <c r="CT72" s="18">
        <v>0.33579964969448056</v>
      </c>
      <c r="CU72" s="18">
        <v>2.5702066431496067E-2</v>
      </c>
      <c r="CV72" s="18">
        <v>0.25032287060165936</v>
      </c>
      <c r="CW72" s="18">
        <v>0.25620602996107811</v>
      </c>
      <c r="CX72" s="18">
        <v>0</v>
      </c>
      <c r="CY72" s="18">
        <v>0</v>
      </c>
      <c r="CZ72" s="18">
        <v>0</v>
      </c>
      <c r="DA72" s="18">
        <v>0</v>
      </c>
      <c r="DB72" s="18">
        <v>0</v>
      </c>
      <c r="DC72" s="18">
        <v>1.7861292996687192E-2</v>
      </c>
      <c r="DD72" s="18">
        <v>0</v>
      </c>
      <c r="DE72" s="18">
        <v>0</v>
      </c>
      <c r="DF72" s="18">
        <v>0</v>
      </c>
      <c r="DG72" s="18">
        <v>0</v>
      </c>
      <c r="DH72" s="18">
        <v>0</v>
      </c>
      <c r="DI72" s="18">
        <v>0</v>
      </c>
      <c r="DJ72" s="18">
        <v>0</v>
      </c>
      <c r="DK72" s="18">
        <v>0</v>
      </c>
      <c r="DL72" s="18">
        <v>0</v>
      </c>
      <c r="DM72" s="18">
        <v>0</v>
      </c>
      <c r="DN72" s="18">
        <v>0</v>
      </c>
      <c r="DO72" s="18">
        <v>0</v>
      </c>
      <c r="DP72" s="18">
        <v>0</v>
      </c>
      <c r="DQ72" s="18">
        <v>0</v>
      </c>
      <c r="DR72" s="18">
        <v>0</v>
      </c>
      <c r="DS72" s="18">
        <v>0</v>
      </c>
      <c r="DT72" s="18">
        <v>0</v>
      </c>
      <c r="DU72" s="18">
        <v>0</v>
      </c>
      <c r="DV72" s="18">
        <v>4.5100958204219186</v>
      </c>
      <c r="DW72" s="18">
        <v>1.1508663216731227</v>
      </c>
      <c r="DX72" s="18">
        <v>0</v>
      </c>
      <c r="DY72" s="18">
        <v>1.2802836079166671</v>
      </c>
      <c r="DZ72" s="18">
        <v>0</v>
      </c>
      <c r="EA72" s="18">
        <v>0.81038330986326335</v>
      </c>
      <c r="EB72" s="18">
        <v>0</v>
      </c>
      <c r="EC72" s="18">
        <v>0</v>
      </c>
      <c r="ED72" s="18">
        <v>0</v>
      </c>
      <c r="EE72" s="18">
        <v>0</v>
      </c>
      <c r="EF72" s="18">
        <v>0</v>
      </c>
      <c r="EG72" s="18">
        <v>0</v>
      </c>
      <c r="EH72" s="18">
        <v>4.8579218658125969</v>
      </c>
      <c r="EI72" s="18">
        <v>2.2742262033283769</v>
      </c>
      <c r="EJ72" s="18">
        <v>0.25469483613137267</v>
      </c>
      <c r="EK72" s="18">
        <v>0.31566431668734812</v>
      </c>
      <c r="EL72" s="18">
        <v>8.1087794674685031E-3</v>
      </c>
      <c r="EM72" s="18">
        <v>0</v>
      </c>
      <c r="EN72" s="18">
        <v>0.38971356579345018</v>
      </c>
      <c r="EO72" s="18">
        <v>2.3412343028904728E-2</v>
      </c>
      <c r="EP72" s="18">
        <v>0</v>
      </c>
      <c r="EQ72" s="18">
        <v>0</v>
      </c>
      <c r="ER72" s="18">
        <v>1.6456081194416512E-2</v>
      </c>
      <c r="ES72" s="18">
        <v>0</v>
      </c>
      <c r="ET72" s="18">
        <v>0</v>
      </c>
      <c r="EU72" s="18">
        <v>5.0550881173266095E-3</v>
      </c>
      <c r="EV72" s="18">
        <v>0</v>
      </c>
      <c r="EW72" s="18">
        <v>0</v>
      </c>
      <c r="EX72" s="18">
        <v>0</v>
      </c>
      <c r="EY72" s="18">
        <v>0</v>
      </c>
      <c r="EZ72" s="18">
        <v>5.1684013003700569E-2</v>
      </c>
      <c r="FA72" s="18">
        <v>0.1047413524491413</v>
      </c>
      <c r="FB72" s="18">
        <v>7.2876145198136899E-2</v>
      </c>
      <c r="FC72" s="18">
        <v>0</v>
      </c>
      <c r="FD72" s="18">
        <v>0</v>
      </c>
      <c r="FE72" s="18">
        <v>0</v>
      </c>
      <c r="FF72" s="18">
        <v>0</v>
      </c>
      <c r="FG72" s="18">
        <v>6.5659305579059083E-3</v>
      </c>
      <c r="FH72" s="18">
        <v>0.30100601953900624</v>
      </c>
      <c r="FI72" s="18">
        <v>0</v>
      </c>
      <c r="FJ72" s="18">
        <v>0.11016865053665917</v>
      </c>
      <c r="FK72" s="18">
        <v>0</v>
      </c>
      <c r="FL72" s="18">
        <v>0</v>
      </c>
      <c r="FM72" s="18">
        <v>0</v>
      </c>
      <c r="FN72" s="18">
        <v>2.9366083165434525E-2</v>
      </c>
      <c r="FO72" s="18">
        <v>0</v>
      </c>
      <c r="FP72" s="18">
        <v>0.53982180376300204</v>
      </c>
      <c r="FQ72" s="18">
        <v>0</v>
      </c>
      <c r="FR72" s="18">
        <v>3.4782379973045262E-3</v>
      </c>
      <c r="FS72" s="18">
        <v>0</v>
      </c>
    </row>
    <row r="73" spans="2:175" x14ac:dyDescent="0.25">
      <c r="B73" s="17">
        <f>SUM(D73:FS73)-'Esc Med Regional'!K266</f>
        <v>0</v>
      </c>
      <c r="C73" s="16">
        <v>47757</v>
      </c>
      <c r="D73" s="18">
        <v>0</v>
      </c>
      <c r="E73" s="18">
        <v>0</v>
      </c>
      <c r="F73" s="18">
        <v>3.7991048846611787E-2</v>
      </c>
      <c r="G73" s="18">
        <v>0</v>
      </c>
      <c r="H73" s="18">
        <v>0</v>
      </c>
      <c r="I73" s="18">
        <v>13.029480384894274</v>
      </c>
      <c r="J73" s="18">
        <v>0</v>
      </c>
      <c r="K73" s="18">
        <v>0.17772893414904095</v>
      </c>
      <c r="L73" s="18">
        <v>0</v>
      </c>
      <c r="M73" s="18">
        <v>0.29743642324961128</v>
      </c>
      <c r="N73" s="18">
        <v>0.18689180416710383</v>
      </c>
      <c r="O73" s="18">
        <v>0.10791214683945105</v>
      </c>
      <c r="P73" s="18">
        <v>4.6544524873059927E-2</v>
      </c>
      <c r="Q73" s="18">
        <v>0</v>
      </c>
      <c r="R73" s="18">
        <v>0</v>
      </c>
      <c r="S73" s="18">
        <v>0.12690218122679645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9.8287482446571293</v>
      </c>
      <c r="AB73" s="18">
        <v>0.14120921493984132</v>
      </c>
      <c r="AC73" s="18">
        <v>4.4996334732200896E-2</v>
      </c>
      <c r="AD73" s="18">
        <v>4.0632360047564591</v>
      </c>
      <c r="AE73" s="18">
        <v>0</v>
      </c>
      <c r="AF73" s="18">
        <v>0.32289921003437794</v>
      </c>
      <c r="AG73" s="18">
        <v>0</v>
      </c>
      <c r="AH73" s="18">
        <v>0</v>
      </c>
      <c r="AI73" s="18">
        <v>0.20345249764193105</v>
      </c>
      <c r="AJ73" s="18">
        <v>0.24979114616647249</v>
      </c>
      <c r="AK73" s="18">
        <v>0</v>
      </c>
      <c r="AL73" s="18">
        <v>0</v>
      </c>
      <c r="AM73" s="18">
        <v>0</v>
      </c>
      <c r="AN73" s="18">
        <v>2.2393142978176219</v>
      </c>
      <c r="AO73" s="18">
        <v>0</v>
      </c>
      <c r="AP73" s="18">
        <v>2.3689505169527439E-3</v>
      </c>
      <c r="AQ73" s="18">
        <v>0</v>
      </c>
      <c r="AR73" s="18">
        <v>0</v>
      </c>
      <c r="AS73" s="18">
        <v>0</v>
      </c>
      <c r="AT73" s="18">
        <v>0.26826237215555132</v>
      </c>
      <c r="AU73" s="18">
        <v>0</v>
      </c>
      <c r="AV73" s="18">
        <v>1.9973209265625777E-4</v>
      </c>
      <c r="AW73" s="18">
        <v>0</v>
      </c>
      <c r="AX73" s="18">
        <v>3.3849333597534212E-3</v>
      </c>
      <c r="AY73" s="18">
        <v>0</v>
      </c>
      <c r="AZ73" s="18">
        <v>5.5603890324268734</v>
      </c>
      <c r="BA73" s="18">
        <v>0</v>
      </c>
      <c r="BB73" s="18">
        <v>2.3915290041736127E-3</v>
      </c>
      <c r="BC73" s="18">
        <v>2.0822307184261439</v>
      </c>
      <c r="BD73" s="18">
        <v>0</v>
      </c>
      <c r="BE73" s="18">
        <v>0</v>
      </c>
      <c r="BF73" s="18">
        <v>8.1863877450558276E-3</v>
      </c>
      <c r="BG73" s="18">
        <v>0.56311572665196064</v>
      </c>
      <c r="BH73" s="18">
        <v>0.13296638457820215</v>
      </c>
      <c r="BI73" s="18">
        <v>0</v>
      </c>
      <c r="BJ73" s="18">
        <v>2.6858710354565191E-3</v>
      </c>
      <c r="BK73" s="18">
        <v>0</v>
      </c>
      <c r="BL73" s="18">
        <v>0</v>
      </c>
      <c r="BM73" s="18">
        <v>0.12699281817546956</v>
      </c>
      <c r="BN73" s="18">
        <v>0.48067630540809025</v>
      </c>
      <c r="BO73" s="18">
        <v>9.9437673550458225E-2</v>
      </c>
      <c r="BP73" s="18">
        <v>0.605280222633237</v>
      </c>
      <c r="BQ73" s="18">
        <v>2.5754927737254294E-4</v>
      </c>
      <c r="BR73" s="18">
        <v>0</v>
      </c>
      <c r="BS73" s="18">
        <v>0</v>
      </c>
      <c r="BT73" s="18">
        <v>2.8540664819038941E-3</v>
      </c>
      <c r="BU73" s="18">
        <v>0.12901116353283809</v>
      </c>
      <c r="BV73" s="18">
        <v>0</v>
      </c>
      <c r="BW73" s="18">
        <v>0</v>
      </c>
      <c r="BX73" s="18">
        <v>0.76260603835395036</v>
      </c>
      <c r="BY73" s="18">
        <v>0</v>
      </c>
      <c r="BZ73" s="18">
        <v>0.13117930795969879</v>
      </c>
      <c r="CA73" s="18">
        <v>0.86172834544231969</v>
      </c>
      <c r="CB73" s="18">
        <v>0</v>
      </c>
      <c r="CC73" s="18">
        <v>0</v>
      </c>
      <c r="CD73" s="18">
        <v>0</v>
      </c>
      <c r="CE73" s="18">
        <v>0</v>
      </c>
      <c r="CF73" s="18">
        <v>0</v>
      </c>
      <c r="CG73" s="18">
        <v>0</v>
      </c>
      <c r="CH73" s="18">
        <v>0</v>
      </c>
      <c r="CI73" s="18">
        <v>0</v>
      </c>
      <c r="CJ73" s="18">
        <v>0</v>
      </c>
      <c r="CK73" s="18">
        <v>0</v>
      </c>
      <c r="CL73" s="18">
        <v>0</v>
      </c>
      <c r="CM73" s="18">
        <v>0.46679815546205267</v>
      </c>
      <c r="CN73" s="18">
        <v>0.76590890819771829</v>
      </c>
      <c r="CO73" s="18">
        <v>0.77284382653501915</v>
      </c>
      <c r="CP73" s="18">
        <v>0</v>
      </c>
      <c r="CQ73" s="18">
        <v>0</v>
      </c>
      <c r="CR73" s="18">
        <v>0</v>
      </c>
      <c r="CS73" s="18">
        <v>1.3011569399821108</v>
      </c>
      <c r="CT73" s="18">
        <v>0.3417012152989472</v>
      </c>
      <c r="CU73" s="18">
        <v>2.6153771581736214E-2</v>
      </c>
      <c r="CV73" s="18">
        <v>0.23894863508495032</v>
      </c>
      <c r="CW73" s="18">
        <v>0.24456447392357319</v>
      </c>
      <c r="CX73" s="18">
        <v>0</v>
      </c>
      <c r="CY73" s="18">
        <v>0</v>
      </c>
      <c r="CZ73" s="18">
        <v>0</v>
      </c>
      <c r="DA73" s="18">
        <v>0</v>
      </c>
      <c r="DB73" s="18">
        <v>0</v>
      </c>
      <c r="DC73" s="18">
        <v>1.7049706933100726E-2</v>
      </c>
      <c r="DD73" s="18">
        <v>0</v>
      </c>
      <c r="DE73" s="18">
        <v>0</v>
      </c>
      <c r="DF73" s="18">
        <v>0</v>
      </c>
      <c r="DG73" s="18">
        <v>0</v>
      </c>
      <c r="DH73" s="18">
        <v>0</v>
      </c>
      <c r="DI73" s="18">
        <v>0</v>
      </c>
      <c r="DJ73" s="18">
        <v>0</v>
      </c>
      <c r="DK73" s="18">
        <v>0</v>
      </c>
      <c r="DL73" s="18">
        <v>0</v>
      </c>
      <c r="DM73" s="18">
        <v>0</v>
      </c>
      <c r="DN73" s="18">
        <v>0</v>
      </c>
      <c r="DO73" s="18">
        <v>0</v>
      </c>
      <c r="DP73" s="18">
        <v>0</v>
      </c>
      <c r="DQ73" s="18">
        <v>0</v>
      </c>
      <c r="DR73" s="18">
        <v>0</v>
      </c>
      <c r="DS73" s="18">
        <v>0</v>
      </c>
      <c r="DT73" s="18">
        <v>0</v>
      </c>
      <c r="DU73" s="18">
        <v>0</v>
      </c>
      <c r="DV73" s="18">
        <v>4.308114729340188</v>
      </c>
      <c r="DW73" s="18">
        <v>1.0934679191559464</v>
      </c>
      <c r="DX73" s="18">
        <v>0</v>
      </c>
      <c r="DY73" s="18">
        <v>1.2164306369160824</v>
      </c>
      <c r="DZ73" s="18">
        <v>0</v>
      </c>
      <c r="EA73" s="18">
        <v>0.76996618535734307</v>
      </c>
      <c r="EB73" s="18">
        <v>0</v>
      </c>
      <c r="EC73" s="18">
        <v>0</v>
      </c>
      <c r="ED73" s="18">
        <v>0</v>
      </c>
      <c r="EE73" s="18">
        <v>0</v>
      </c>
      <c r="EF73" s="18">
        <v>0</v>
      </c>
      <c r="EG73" s="18">
        <v>0</v>
      </c>
      <c r="EH73" s="18">
        <v>4.7316033275307241</v>
      </c>
      <c r="EI73" s="18">
        <v>2.2150904375293274</v>
      </c>
      <c r="EJ73" s="18">
        <v>0.24807211137442056</v>
      </c>
      <c r="EK73" s="18">
        <v>0.30745622767869091</v>
      </c>
      <c r="EL73" s="18">
        <v>7.8979302200178451E-3</v>
      </c>
      <c r="EM73" s="18">
        <v>0</v>
      </c>
      <c r="EN73" s="18">
        <v>0.3795800047071583</v>
      </c>
      <c r="EO73" s="18">
        <v>2.2803561531207595E-2</v>
      </c>
      <c r="EP73" s="18">
        <v>0</v>
      </c>
      <c r="EQ73" s="18">
        <v>0</v>
      </c>
      <c r="ER73" s="18">
        <v>1.8679112990914792E-2</v>
      </c>
      <c r="ES73" s="18">
        <v>0</v>
      </c>
      <c r="ET73" s="18">
        <v>0</v>
      </c>
      <c r="EU73" s="18">
        <v>5.7379737622230724E-3</v>
      </c>
      <c r="EV73" s="18">
        <v>0</v>
      </c>
      <c r="EW73" s="18">
        <v>0</v>
      </c>
      <c r="EX73" s="18">
        <v>0</v>
      </c>
      <c r="EY73" s="18">
        <v>0</v>
      </c>
      <c r="EZ73" s="18">
        <v>5.8665942839878117E-2</v>
      </c>
      <c r="FA73" s="18">
        <v>0.11889073310373341</v>
      </c>
      <c r="FB73" s="18">
        <v>8.2720894143387097E-2</v>
      </c>
      <c r="FC73" s="18">
        <v>0</v>
      </c>
      <c r="FD73" s="18">
        <v>0</v>
      </c>
      <c r="FE73" s="18">
        <v>0</v>
      </c>
      <c r="FF73" s="18">
        <v>0</v>
      </c>
      <c r="FG73" s="18">
        <v>7.4529140524195953E-3</v>
      </c>
      <c r="FH73" s="18">
        <v>0.34166855301019694</v>
      </c>
      <c r="FI73" s="18">
        <v>0</v>
      </c>
      <c r="FJ73" s="18">
        <v>0.12505119822385685</v>
      </c>
      <c r="FK73" s="18">
        <v>0</v>
      </c>
      <c r="FL73" s="18">
        <v>0</v>
      </c>
      <c r="FM73" s="18">
        <v>0</v>
      </c>
      <c r="FN73" s="18">
        <v>3.3333111271586773E-2</v>
      </c>
      <c r="FO73" s="18">
        <v>0</v>
      </c>
      <c r="FP73" s="18">
        <v>0.6127456682013579</v>
      </c>
      <c r="FQ73" s="18">
        <v>0</v>
      </c>
      <c r="FR73" s="18">
        <v>3.9481088962412658E-3</v>
      </c>
      <c r="FS73" s="18">
        <v>0</v>
      </c>
    </row>
    <row r="74" spans="2:175" x14ac:dyDescent="0.25">
      <c r="B74" s="17">
        <f>SUM(D74:FS74)-'Esc Med Regional'!K267</f>
        <v>0</v>
      </c>
      <c r="C74" s="16">
        <v>47788</v>
      </c>
      <c r="D74" s="18">
        <v>0</v>
      </c>
      <c r="E74" s="18">
        <v>0</v>
      </c>
      <c r="F74" s="18">
        <v>3.9684736036193768E-2</v>
      </c>
      <c r="G74" s="18">
        <v>0</v>
      </c>
      <c r="H74" s="18">
        <v>0</v>
      </c>
      <c r="I74" s="18">
        <v>13.610350476265106</v>
      </c>
      <c r="J74" s="18">
        <v>0</v>
      </c>
      <c r="K74" s="18">
        <v>0.18565230631498567</v>
      </c>
      <c r="L74" s="18">
        <v>0</v>
      </c>
      <c r="M74" s="18">
        <v>0.31069650095388551</v>
      </c>
      <c r="N74" s="18">
        <v>0.19522366822891737</v>
      </c>
      <c r="O74" s="18">
        <v>0.11272300166581281</v>
      </c>
      <c r="P74" s="18">
        <v>4.8619536432781899E-2</v>
      </c>
      <c r="Q74" s="18">
        <v>0</v>
      </c>
      <c r="R74" s="18">
        <v>0</v>
      </c>
      <c r="S74" s="18">
        <v>0.13255963489546516</v>
      </c>
      <c r="T74" s="18">
        <v>0</v>
      </c>
      <c r="U74" s="18">
        <v>0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10.26692580218689</v>
      </c>
      <c r="AB74" s="18">
        <v>0.14750449358192774</v>
      </c>
      <c r="AC74" s="18">
        <v>4.7002326091422561E-2</v>
      </c>
      <c r="AD74" s="18">
        <v>4.2443800104744804</v>
      </c>
      <c r="AE74" s="18">
        <v>0</v>
      </c>
      <c r="AF74" s="18">
        <v>0.33729444975964656</v>
      </c>
      <c r="AG74" s="18">
        <v>0</v>
      </c>
      <c r="AH74" s="18">
        <v>0</v>
      </c>
      <c r="AI74" s="18">
        <v>0.21252265757186226</v>
      </c>
      <c r="AJ74" s="18">
        <v>0.26092713943797402</v>
      </c>
      <c r="AK74" s="18">
        <v>0</v>
      </c>
      <c r="AL74" s="18">
        <v>0</v>
      </c>
      <c r="AM74" s="18">
        <v>0</v>
      </c>
      <c r="AN74" s="18">
        <v>2.3391456542767295</v>
      </c>
      <c r="AO74" s="18">
        <v>0</v>
      </c>
      <c r="AP74" s="18">
        <v>2.474561213817574E-3</v>
      </c>
      <c r="AQ74" s="18">
        <v>0</v>
      </c>
      <c r="AR74" s="18">
        <v>0</v>
      </c>
      <c r="AS74" s="18">
        <v>0</v>
      </c>
      <c r="AT74" s="18">
        <v>0.28022183515961768</v>
      </c>
      <c r="AU74" s="18">
        <v>0</v>
      </c>
      <c r="AV74" s="18">
        <v>1.9106109555343142E-4</v>
      </c>
      <c r="AW74" s="18">
        <v>0</v>
      </c>
      <c r="AX74" s="18">
        <v>3.2379827772739435E-3</v>
      </c>
      <c r="AY74" s="18">
        <v>0</v>
      </c>
      <c r="AZ74" s="18">
        <v>5.3189950904240826</v>
      </c>
      <c r="BA74" s="18">
        <v>0</v>
      </c>
      <c r="BB74" s="18">
        <v>2.2877052230739817E-3</v>
      </c>
      <c r="BC74" s="18">
        <v>1.9918345468005749</v>
      </c>
      <c r="BD74" s="18">
        <v>0</v>
      </c>
      <c r="BE74" s="18">
        <v>0</v>
      </c>
      <c r="BF74" s="18">
        <v>7.8309909559070908E-3</v>
      </c>
      <c r="BG74" s="18">
        <v>0.53866910533328038</v>
      </c>
      <c r="BH74" s="18">
        <v>0.12719389644112977</v>
      </c>
      <c r="BI74" s="18">
        <v>0</v>
      </c>
      <c r="BJ74" s="18">
        <v>2.5692689428369331E-3</v>
      </c>
      <c r="BK74" s="18">
        <v>0</v>
      </c>
      <c r="BL74" s="18">
        <v>0</v>
      </c>
      <c r="BM74" s="18">
        <v>0.12147966130701202</v>
      </c>
      <c r="BN74" s="18">
        <v>0.45980863814360157</v>
      </c>
      <c r="BO74" s="18">
        <v>9.5120772005989271E-2</v>
      </c>
      <c r="BP74" s="18">
        <v>0.57900310818932321</v>
      </c>
      <c r="BQ74" s="18">
        <v>2.463682547925826E-4</v>
      </c>
      <c r="BR74" s="18">
        <v>0</v>
      </c>
      <c r="BS74" s="18">
        <v>0</v>
      </c>
      <c r="BT74" s="18">
        <v>2.7301624969871914E-3</v>
      </c>
      <c r="BU74" s="18">
        <v>0.12341038395681511</v>
      </c>
      <c r="BV74" s="18">
        <v>0</v>
      </c>
      <c r="BW74" s="18">
        <v>0</v>
      </c>
      <c r="BX74" s="18">
        <v>0.72949891640262088</v>
      </c>
      <c r="BY74" s="18">
        <v>0</v>
      </c>
      <c r="BZ74" s="18">
        <v>0.12548440242828329</v>
      </c>
      <c r="CA74" s="18">
        <v>0.8243180129945783</v>
      </c>
      <c r="CB74" s="18">
        <v>0</v>
      </c>
      <c r="CC74" s="18">
        <v>0</v>
      </c>
      <c r="CD74" s="18">
        <v>0</v>
      </c>
      <c r="CE74" s="18">
        <v>0</v>
      </c>
      <c r="CF74" s="18">
        <v>0</v>
      </c>
      <c r="CG74" s="18">
        <v>0</v>
      </c>
      <c r="CH74" s="18">
        <v>0</v>
      </c>
      <c r="CI74" s="18">
        <v>0</v>
      </c>
      <c r="CJ74" s="18">
        <v>0</v>
      </c>
      <c r="CK74" s="18">
        <v>0</v>
      </c>
      <c r="CL74" s="18">
        <v>0</v>
      </c>
      <c r="CM74" s="18">
        <v>0.46080603669700576</v>
      </c>
      <c r="CN74" s="18">
        <v>0.73266318510763606</v>
      </c>
      <c r="CO74" s="18">
        <v>0.7392970802132881</v>
      </c>
      <c r="CP74" s="18">
        <v>0</v>
      </c>
      <c r="CQ74" s="18">
        <v>0</v>
      </c>
      <c r="CR74" s="18">
        <v>0</v>
      </c>
      <c r="CS74" s="18">
        <v>1.2446777648995604</v>
      </c>
      <c r="CT74" s="18">
        <v>0.32686902851826966</v>
      </c>
      <c r="CU74" s="18">
        <v>2.5018517717391289E-2</v>
      </c>
      <c r="CV74" s="18">
        <v>0.23526548374455705</v>
      </c>
      <c r="CW74" s="18">
        <v>0.24079476011196702</v>
      </c>
      <c r="CX74" s="18">
        <v>0</v>
      </c>
      <c r="CY74" s="18">
        <v>0</v>
      </c>
      <c r="CZ74" s="18">
        <v>0</v>
      </c>
      <c r="DA74" s="18">
        <v>0</v>
      </c>
      <c r="DB74" s="18">
        <v>0</v>
      </c>
      <c r="DC74" s="18">
        <v>1.6786902958842252E-2</v>
      </c>
      <c r="DD74" s="18">
        <v>0</v>
      </c>
      <c r="DE74" s="18">
        <v>0</v>
      </c>
      <c r="DF74" s="18">
        <v>0</v>
      </c>
      <c r="DG74" s="18">
        <v>0</v>
      </c>
      <c r="DH74" s="18">
        <v>0</v>
      </c>
      <c r="DI74" s="18">
        <v>0</v>
      </c>
      <c r="DJ74" s="18">
        <v>0</v>
      </c>
      <c r="DK74" s="18">
        <v>0</v>
      </c>
      <c r="DL74" s="18">
        <v>0</v>
      </c>
      <c r="DM74" s="18">
        <v>0</v>
      </c>
      <c r="DN74" s="18">
        <v>0</v>
      </c>
      <c r="DO74" s="18">
        <v>0</v>
      </c>
      <c r="DP74" s="18">
        <v>0</v>
      </c>
      <c r="DQ74" s="18">
        <v>0</v>
      </c>
      <c r="DR74" s="18">
        <v>0</v>
      </c>
      <c r="DS74" s="18">
        <v>0</v>
      </c>
      <c r="DT74" s="18">
        <v>0</v>
      </c>
      <c r="DU74" s="18">
        <v>0</v>
      </c>
      <c r="DV74" s="18">
        <v>4.6711161275212998</v>
      </c>
      <c r="DW74" s="18">
        <v>1.0714891998932015</v>
      </c>
      <c r="DX74" s="18">
        <v>0</v>
      </c>
      <c r="DY74" s="18">
        <v>1.1919803654421668</v>
      </c>
      <c r="DZ74" s="18">
        <v>0</v>
      </c>
      <c r="EA74" s="18">
        <v>0.75448985511178945</v>
      </c>
      <c r="EB74" s="18">
        <v>0</v>
      </c>
      <c r="EC74" s="18">
        <v>0</v>
      </c>
      <c r="ED74" s="18">
        <v>0</v>
      </c>
      <c r="EE74" s="18">
        <v>0</v>
      </c>
      <c r="EF74" s="18">
        <v>0</v>
      </c>
      <c r="EG74" s="18">
        <v>0</v>
      </c>
      <c r="EH74" s="18">
        <v>4.7860947977801667</v>
      </c>
      <c r="EI74" s="18">
        <v>2.2406005080743676</v>
      </c>
      <c r="EJ74" s="18">
        <v>0.2509290317755925</v>
      </c>
      <c r="EK74" s="18">
        <v>0.31099704475988577</v>
      </c>
      <c r="EL74" s="18">
        <v>7.9888866675104277E-3</v>
      </c>
      <c r="EM74" s="18">
        <v>0</v>
      </c>
      <c r="EN74" s="18">
        <v>0.38395143466482928</v>
      </c>
      <c r="EO74" s="18">
        <v>2.3066178557349475E-2</v>
      </c>
      <c r="EP74" s="18">
        <v>0</v>
      </c>
      <c r="EQ74" s="18">
        <v>0</v>
      </c>
      <c r="ER74" s="18">
        <v>1.7056793491158954E-2</v>
      </c>
      <c r="ES74" s="18">
        <v>0</v>
      </c>
      <c r="ET74" s="18">
        <v>0</v>
      </c>
      <c r="EU74" s="18">
        <v>5.2396189030780209E-3</v>
      </c>
      <c r="EV74" s="18">
        <v>0</v>
      </c>
      <c r="EW74" s="18">
        <v>0</v>
      </c>
      <c r="EX74" s="18">
        <v>0</v>
      </c>
      <c r="EY74" s="18">
        <v>0</v>
      </c>
      <c r="EZ74" s="18">
        <v>5.3570684671731324E-2</v>
      </c>
      <c r="FA74" s="18">
        <v>0.10856482765264125</v>
      </c>
      <c r="FB74" s="18">
        <v>7.5536413827253901E-2</v>
      </c>
      <c r="FC74" s="18">
        <v>0</v>
      </c>
      <c r="FD74" s="18">
        <v>0</v>
      </c>
      <c r="FE74" s="18">
        <v>0</v>
      </c>
      <c r="FF74" s="18">
        <v>0</v>
      </c>
      <c r="FG74" s="18">
        <v>6.8056130910128373E-3</v>
      </c>
      <c r="FH74" s="18">
        <v>0.31199393429187755</v>
      </c>
      <c r="FI74" s="18">
        <v>0</v>
      </c>
      <c r="FJ74" s="18">
        <v>0.11419024366755273</v>
      </c>
      <c r="FK74" s="18">
        <v>0</v>
      </c>
      <c r="FL74" s="18">
        <v>0</v>
      </c>
      <c r="FM74" s="18">
        <v>0</v>
      </c>
      <c r="FN74" s="18">
        <v>3.0438061788791288E-2</v>
      </c>
      <c r="FO74" s="18">
        <v>0</v>
      </c>
      <c r="FP74" s="18">
        <v>0.55952744277504984</v>
      </c>
      <c r="FQ74" s="18">
        <v>0</v>
      </c>
      <c r="FR74" s="18">
        <v>3.6052074933402268E-3</v>
      </c>
      <c r="FS74" s="18">
        <v>0</v>
      </c>
    </row>
    <row r="75" spans="2:175" x14ac:dyDescent="0.25">
      <c r="B75" s="17">
        <f>SUM(D75:FS75)-'Esc Med Regional'!K268</f>
        <v>0</v>
      </c>
      <c r="C75" s="16">
        <v>47818</v>
      </c>
      <c r="D75" s="18">
        <v>0</v>
      </c>
      <c r="E75" s="18">
        <v>0</v>
      </c>
      <c r="F75" s="18">
        <v>3.985296383758568E-2</v>
      </c>
      <c r="G75" s="18">
        <v>0</v>
      </c>
      <c r="H75" s="18">
        <v>0</v>
      </c>
      <c r="I75" s="18">
        <v>13.668046194203287</v>
      </c>
      <c r="J75" s="18">
        <v>0</v>
      </c>
      <c r="K75" s="18">
        <v>0.18643930611476317</v>
      </c>
      <c r="L75" s="18">
        <v>0</v>
      </c>
      <c r="M75" s="18">
        <v>0.31201357634549104</v>
      </c>
      <c r="N75" s="18">
        <v>0.19605124204611152</v>
      </c>
      <c r="O75" s="18">
        <v>0.11320084641496879</v>
      </c>
      <c r="P75" s="18">
        <v>4.8825639799862909E-2</v>
      </c>
      <c r="Q75" s="18">
        <v>0</v>
      </c>
      <c r="R75" s="18">
        <v>0</v>
      </c>
      <c r="S75" s="18">
        <v>0.13312156923494115</v>
      </c>
      <c r="T75" s="18">
        <v>0</v>
      </c>
      <c r="U75" s="18">
        <v>0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10.310448388633743</v>
      </c>
      <c r="AB75" s="18">
        <v>0.14812978076106087</v>
      </c>
      <c r="AC75" s="18">
        <v>4.7201573932493093E-2</v>
      </c>
      <c r="AD75" s="18">
        <v>4.2623723871097363</v>
      </c>
      <c r="AE75" s="18">
        <v>0</v>
      </c>
      <c r="AF75" s="18">
        <v>0.33872427667478616</v>
      </c>
      <c r="AG75" s="18">
        <v>0</v>
      </c>
      <c r="AH75" s="18">
        <v>0</v>
      </c>
      <c r="AI75" s="18">
        <v>0.21342356363803017</v>
      </c>
      <c r="AJ75" s="18">
        <v>0.26203323723212579</v>
      </c>
      <c r="AK75" s="18">
        <v>0</v>
      </c>
      <c r="AL75" s="18">
        <v>0</v>
      </c>
      <c r="AM75" s="18">
        <v>0</v>
      </c>
      <c r="AN75" s="18">
        <v>2.3490615405811139</v>
      </c>
      <c r="AO75" s="18">
        <v>0</v>
      </c>
      <c r="AP75" s="18">
        <v>2.4850511410286448E-3</v>
      </c>
      <c r="AQ75" s="18">
        <v>0</v>
      </c>
      <c r="AR75" s="18">
        <v>0</v>
      </c>
      <c r="AS75" s="18">
        <v>0</v>
      </c>
      <c r="AT75" s="18">
        <v>0.28140972521356472</v>
      </c>
      <c r="AU75" s="18">
        <v>0</v>
      </c>
      <c r="AV75" s="18">
        <v>2.0247439097392393E-4</v>
      </c>
      <c r="AW75" s="18">
        <v>0</v>
      </c>
      <c r="AX75" s="18">
        <v>3.4314080996633426E-3</v>
      </c>
      <c r="AY75" s="18">
        <v>0</v>
      </c>
      <c r="AZ75" s="18">
        <v>5.6367325247840885</v>
      </c>
      <c r="BA75" s="18">
        <v>0</v>
      </c>
      <c r="BB75" s="18">
        <v>2.424364418240405E-3</v>
      </c>
      <c r="BC75" s="18">
        <v>2.110819503133667</v>
      </c>
      <c r="BD75" s="18">
        <v>0</v>
      </c>
      <c r="BE75" s="18">
        <v>0</v>
      </c>
      <c r="BF75" s="18">
        <v>8.2987858932075387E-3</v>
      </c>
      <c r="BG75" s="18">
        <v>0.57084723984702168</v>
      </c>
      <c r="BH75" s="18">
        <v>0.13479199751744317</v>
      </c>
      <c r="BI75" s="18">
        <v>0</v>
      </c>
      <c r="BJ75" s="18">
        <v>2.7227477312546083E-3</v>
      </c>
      <c r="BK75" s="18">
        <v>0</v>
      </c>
      <c r="BL75" s="18">
        <v>0</v>
      </c>
      <c r="BM75" s="18">
        <v>0.12873641474528882</v>
      </c>
      <c r="BN75" s="18">
        <v>0.48727593497253469</v>
      </c>
      <c r="BO75" s="18">
        <v>0.10080294120105736</v>
      </c>
      <c r="BP75" s="18">
        <v>0.61359064943630648</v>
      </c>
      <c r="BQ75" s="18">
        <v>2.6108539888742823E-4</v>
      </c>
      <c r="BR75" s="18">
        <v>0</v>
      </c>
      <c r="BS75" s="18">
        <v>0</v>
      </c>
      <c r="BT75" s="18">
        <v>2.8932524815484389E-3</v>
      </c>
      <c r="BU75" s="18">
        <v>0.1307824717488148</v>
      </c>
      <c r="BV75" s="18">
        <v>0</v>
      </c>
      <c r="BW75" s="18">
        <v>0</v>
      </c>
      <c r="BX75" s="18">
        <v>0.77307653024239831</v>
      </c>
      <c r="BY75" s="18">
        <v>0</v>
      </c>
      <c r="BZ75" s="18">
        <v>0.13298038454557123</v>
      </c>
      <c r="CA75" s="18">
        <v>0.87355977503665461</v>
      </c>
      <c r="CB75" s="18">
        <v>0</v>
      </c>
      <c r="CC75" s="18">
        <v>0</v>
      </c>
      <c r="CD75" s="18">
        <v>0</v>
      </c>
      <c r="CE75" s="18">
        <v>0</v>
      </c>
      <c r="CF75" s="18">
        <v>0</v>
      </c>
      <c r="CG75" s="18">
        <v>0</v>
      </c>
      <c r="CH75" s="18">
        <v>0</v>
      </c>
      <c r="CI75" s="18">
        <v>0</v>
      </c>
      <c r="CJ75" s="18">
        <v>0</v>
      </c>
      <c r="CK75" s="18">
        <v>0</v>
      </c>
      <c r="CL75" s="18">
        <v>0</v>
      </c>
      <c r="CM75" s="18">
        <v>0.51317388589264734</v>
      </c>
      <c r="CN75" s="18">
        <v>0.71703141991818753</v>
      </c>
      <c r="CO75" s="18">
        <v>0.72352377728495654</v>
      </c>
      <c r="CP75" s="18">
        <v>0</v>
      </c>
      <c r="CQ75" s="18">
        <v>0</v>
      </c>
      <c r="CR75" s="18">
        <v>0</v>
      </c>
      <c r="CS75" s="18">
        <v>1.2181218918150143</v>
      </c>
      <c r="CT75" s="18">
        <v>0.31989510106380076</v>
      </c>
      <c r="CU75" s="18">
        <v>2.4484734114917982E-2</v>
      </c>
      <c r="CV75" s="18">
        <v>0.23943865262888783</v>
      </c>
      <c r="CW75" s="18">
        <v>0.24506600799931205</v>
      </c>
      <c r="CX75" s="18">
        <v>0</v>
      </c>
      <c r="CY75" s="18">
        <v>0</v>
      </c>
      <c r="CZ75" s="18">
        <v>0</v>
      </c>
      <c r="DA75" s="18">
        <v>0</v>
      </c>
      <c r="DB75" s="18">
        <v>0</v>
      </c>
      <c r="DC75" s="18">
        <v>1.7084671165113356E-2</v>
      </c>
      <c r="DD75" s="18">
        <v>0</v>
      </c>
      <c r="DE75" s="18">
        <v>0</v>
      </c>
      <c r="DF75" s="18">
        <v>0</v>
      </c>
      <c r="DG75" s="18">
        <v>0</v>
      </c>
      <c r="DH75" s="18">
        <v>0</v>
      </c>
      <c r="DI75" s="18">
        <v>0</v>
      </c>
      <c r="DJ75" s="18">
        <v>0</v>
      </c>
      <c r="DK75" s="18">
        <v>0</v>
      </c>
      <c r="DL75" s="18">
        <v>0</v>
      </c>
      <c r="DM75" s="18">
        <v>0</v>
      </c>
      <c r="DN75" s="18">
        <v>0</v>
      </c>
      <c r="DO75" s="18">
        <v>0</v>
      </c>
      <c r="DP75" s="18">
        <v>0</v>
      </c>
      <c r="DQ75" s="18">
        <v>0</v>
      </c>
      <c r="DR75" s="18">
        <v>0</v>
      </c>
      <c r="DS75" s="18">
        <v>0</v>
      </c>
      <c r="DT75" s="18">
        <v>0</v>
      </c>
      <c r="DU75" s="18">
        <v>0</v>
      </c>
      <c r="DV75" s="18">
        <v>4.7203319762939859</v>
      </c>
      <c r="DW75" s="18">
        <v>1.0855162438121939</v>
      </c>
      <c r="DX75" s="18">
        <v>0</v>
      </c>
      <c r="DY75" s="18">
        <v>1.2075847793161474</v>
      </c>
      <c r="DZ75" s="18">
        <v>0</v>
      </c>
      <c r="EA75" s="18">
        <v>0.76436700770944721</v>
      </c>
      <c r="EB75" s="18">
        <v>0</v>
      </c>
      <c r="EC75" s="18">
        <v>0</v>
      </c>
      <c r="ED75" s="18">
        <v>0</v>
      </c>
      <c r="EE75" s="18">
        <v>0</v>
      </c>
      <c r="EF75" s="18">
        <v>0</v>
      </c>
      <c r="EG75" s="18">
        <v>0</v>
      </c>
      <c r="EH75" s="18">
        <v>4.8559768364708829</v>
      </c>
      <c r="EI75" s="18">
        <v>2.2733156418131126</v>
      </c>
      <c r="EJ75" s="18">
        <v>0.25459286064820469</v>
      </c>
      <c r="EK75" s="18">
        <v>0.31553793006050468</v>
      </c>
      <c r="EL75" s="18">
        <v>8.105532850000095E-3</v>
      </c>
      <c r="EM75" s="18">
        <v>0</v>
      </c>
      <c r="EN75" s="18">
        <v>0.38955753110592944</v>
      </c>
      <c r="EO75" s="18">
        <v>2.3402969124711258E-2</v>
      </c>
      <c r="EP75" s="18">
        <v>0</v>
      </c>
      <c r="EQ75" s="18">
        <v>0</v>
      </c>
      <c r="ER75" s="18">
        <v>1.714742622328919E-2</v>
      </c>
      <c r="ES75" s="18">
        <v>0</v>
      </c>
      <c r="ET75" s="18">
        <v>0</v>
      </c>
      <c r="EU75" s="18">
        <v>5.2674600665858816E-3</v>
      </c>
      <c r="EV75" s="18">
        <v>0</v>
      </c>
      <c r="EW75" s="18">
        <v>0</v>
      </c>
      <c r="EX75" s="18">
        <v>0</v>
      </c>
      <c r="EY75" s="18">
        <v>0</v>
      </c>
      <c r="EZ75" s="18">
        <v>5.3855337089924862E-2</v>
      </c>
      <c r="FA75" s="18">
        <v>0.10914169615658996</v>
      </c>
      <c r="FB75" s="18">
        <v>7.5937783027392985E-2</v>
      </c>
      <c r="FC75" s="18">
        <v>0</v>
      </c>
      <c r="FD75" s="18">
        <v>0</v>
      </c>
      <c r="FE75" s="18">
        <v>0</v>
      </c>
      <c r="FF75" s="18">
        <v>0</v>
      </c>
      <c r="FG75" s="18">
        <v>6.8417752986739367E-3</v>
      </c>
      <c r="FH75" s="18">
        <v>0.31365174076573737</v>
      </c>
      <c r="FI75" s="18">
        <v>0</v>
      </c>
      <c r="FJ75" s="18">
        <v>0.11479700330098394</v>
      </c>
      <c r="FK75" s="18">
        <v>0</v>
      </c>
      <c r="FL75" s="18">
        <v>0</v>
      </c>
      <c r="FM75" s="18">
        <v>0</v>
      </c>
      <c r="FN75" s="18">
        <v>3.0599797035342581E-2</v>
      </c>
      <c r="FO75" s="18">
        <v>0</v>
      </c>
      <c r="FP75" s="18">
        <v>0.56250053973297642</v>
      </c>
      <c r="FQ75" s="18">
        <v>0</v>
      </c>
      <c r="FR75" s="18">
        <v>3.6243640719308737E-3</v>
      </c>
      <c r="FS75" s="18">
        <v>0</v>
      </c>
    </row>
    <row r="76" spans="2:175" x14ac:dyDescent="0.25">
      <c r="B76" s="17">
        <f>SUM(D76:FS76)-'Esc Med Regional'!K269</f>
        <v>0</v>
      </c>
      <c r="C76" s="16">
        <v>47849</v>
      </c>
      <c r="D76" s="18">
        <v>0</v>
      </c>
      <c r="E76" s="18">
        <v>0</v>
      </c>
      <c r="F76" s="18">
        <v>3.685064540304378E-2</v>
      </c>
      <c r="G76" s="18">
        <v>0</v>
      </c>
      <c r="H76" s="18">
        <v>0</v>
      </c>
      <c r="I76" s="18">
        <v>12.638365510471415</v>
      </c>
      <c r="J76" s="18">
        <v>0</v>
      </c>
      <c r="K76" s="18">
        <v>0.17239392249027982</v>
      </c>
      <c r="L76" s="18">
        <v>0</v>
      </c>
      <c r="M76" s="18">
        <v>0.28850806955540526</v>
      </c>
      <c r="N76" s="18">
        <v>0.18128174433676536</v>
      </c>
      <c r="O76" s="18">
        <v>0.10467287370552435</v>
      </c>
      <c r="P76" s="18">
        <v>4.5147365856503634E-2</v>
      </c>
      <c r="Q76" s="18">
        <v>0</v>
      </c>
      <c r="R76" s="18">
        <v>0</v>
      </c>
      <c r="S76" s="18">
        <v>0.12309287116927123</v>
      </c>
      <c r="T76" s="18">
        <v>0</v>
      </c>
      <c r="U76" s="18">
        <v>0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9.5337119483594126</v>
      </c>
      <c r="AB76" s="18">
        <v>0.13697044081093773</v>
      </c>
      <c r="AC76" s="18">
        <v>4.3645648803951852E-2</v>
      </c>
      <c r="AD76" s="18">
        <v>3.9412670548977076</v>
      </c>
      <c r="AE76" s="18">
        <v>0</v>
      </c>
      <c r="AF76" s="18">
        <v>0.31320652235588459</v>
      </c>
      <c r="AG76" s="18">
        <v>0</v>
      </c>
      <c r="AH76" s="18">
        <v>0</v>
      </c>
      <c r="AI76" s="18">
        <v>0.19734532408507194</v>
      </c>
      <c r="AJ76" s="18">
        <v>0.24229299352501282</v>
      </c>
      <c r="AK76" s="18">
        <v>0</v>
      </c>
      <c r="AL76" s="18">
        <v>0</v>
      </c>
      <c r="AM76" s="18">
        <v>0</v>
      </c>
      <c r="AN76" s="18">
        <v>2.1720952603340056</v>
      </c>
      <c r="AO76" s="18">
        <v>0</v>
      </c>
      <c r="AP76" s="18">
        <v>2.2978400999152299E-3</v>
      </c>
      <c r="AQ76" s="18">
        <v>0</v>
      </c>
      <c r="AR76" s="18">
        <v>0</v>
      </c>
      <c r="AS76" s="18">
        <v>0</v>
      </c>
      <c r="AT76" s="18">
        <v>0.26020975601902163</v>
      </c>
      <c r="AU76" s="18">
        <v>0</v>
      </c>
      <c r="AV76" s="18">
        <v>1.7831978880836761E-4</v>
      </c>
      <c r="AW76" s="18">
        <v>0</v>
      </c>
      <c r="AX76" s="18">
        <v>3.022051157699704E-3</v>
      </c>
      <c r="AY76" s="18">
        <v>0</v>
      </c>
      <c r="AZ76" s="18">
        <v>4.9642868342703377</v>
      </c>
      <c r="BA76" s="18">
        <v>0</v>
      </c>
      <c r="BB76" s="18">
        <v>2.1351448396791386E-3</v>
      </c>
      <c r="BC76" s="18">
        <v>1.859004915144328</v>
      </c>
      <c r="BD76" s="18">
        <v>0</v>
      </c>
      <c r="BE76" s="18">
        <v>0</v>
      </c>
      <c r="BF76" s="18">
        <v>7.3087650281324357E-3</v>
      </c>
      <c r="BG76" s="18">
        <v>0.50274683510207552</v>
      </c>
      <c r="BH76" s="18">
        <v>0.11871170677314948</v>
      </c>
      <c r="BI76" s="18">
        <v>0</v>
      </c>
      <c r="BJ76" s="18">
        <v>2.3979318968704172E-3</v>
      </c>
      <c r="BK76" s="18">
        <v>0</v>
      </c>
      <c r="BL76" s="18">
        <v>0</v>
      </c>
      <c r="BM76" s="18">
        <v>0.11337853729997288</v>
      </c>
      <c r="BN76" s="18">
        <v>0.42914534227142176</v>
      </c>
      <c r="BO76" s="18">
        <v>8.877744538345006E-2</v>
      </c>
      <c r="BP76" s="18">
        <v>0.54039108104472622</v>
      </c>
      <c r="BQ76" s="18">
        <v>2.2993867504236877E-4</v>
      </c>
      <c r="BR76" s="18">
        <v>0</v>
      </c>
      <c r="BS76" s="18">
        <v>0</v>
      </c>
      <c r="BT76" s="18">
        <v>2.5480959295511476E-3</v>
      </c>
      <c r="BU76" s="18">
        <v>0.11518050569214167</v>
      </c>
      <c r="BV76" s="18">
        <v>0</v>
      </c>
      <c r="BW76" s="18">
        <v>0</v>
      </c>
      <c r="BX76" s="18">
        <v>0.6808507631134646</v>
      </c>
      <c r="BY76" s="18">
        <v>0</v>
      </c>
      <c r="BZ76" s="18">
        <v>0.11711621392591672</v>
      </c>
      <c r="CA76" s="18">
        <v>0.76934665093563825</v>
      </c>
      <c r="CB76" s="18">
        <v>0</v>
      </c>
      <c r="CC76" s="18">
        <v>0</v>
      </c>
      <c r="CD76" s="18">
        <v>0</v>
      </c>
      <c r="CE76" s="18">
        <v>0</v>
      </c>
      <c r="CF76" s="18">
        <v>0</v>
      </c>
      <c r="CG76" s="18">
        <v>0</v>
      </c>
      <c r="CH76" s="18">
        <v>0</v>
      </c>
      <c r="CI76" s="18">
        <v>0</v>
      </c>
      <c r="CJ76" s="18">
        <v>0</v>
      </c>
      <c r="CK76" s="18">
        <v>0</v>
      </c>
      <c r="CL76" s="18">
        <v>0</v>
      </c>
      <c r="CM76" s="18">
        <v>0.48111410691446732</v>
      </c>
      <c r="CN76" s="18">
        <v>0.67994771528282039</v>
      </c>
      <c r="CO76" s="18">
        <v>0.68610429843344134</v>
      </c>
      <c r="CP76" s="18">
        <v>0</v>
      </c>
      <c r="CQ76" s="18">
        <v>0</v>
      </c>
      <c r="CR76" s="18">
        <v>0</v>
      </c>
      <c r="CS76" s="18">
        <v>1.1551225989094165</v>
      </c>
      <c r="CT76" s="18">
        <v>0.30335064413678847</v>
      </c>
      <c r="CU76" s="18">
        <v>2.3218423291193249E-2</v>
      </c>
      <c r="CV76" s="18">
        <v>0.23023633263116994</v>
      </c>
      <c r="CW76" s="18">
        <v>0.23564741245756252</v>
      </c>
      <c r="CX76" s="18">
        <v>0</v>
      </c>
      <c r="CY76" s="18">
        <v>0</v>
      </c>
      <c r="CZ76" s="18">
        <v>0</v>
      </c>
      <c r="DA76" s="18">
        <v>0</v>
      </c>
      <c r="DB76" s="18">
        <v>0</v>
      </c>
      <c r="DC76" s="18">
        <v>1.6428057834763417E-2</v>
      </c>
      <c r="DD76" s="18">
        <v>0</v>
      </c>
      <c r="DE76" s="18">
        <v>0</v>
      </c>
      <c r="DF76" s="18">
        <v>0</v>
      </c>
      <c r="DG76" s="18">
        <v>0</v>
      </c>
      <c r="DH76" s="18">
        <v>0</v>
      </c>
      <c r="DI76" s="18">
        <v>0</v>
      </c>
      <c r="DJ76" s="18">
        <v>0</v>
      </c>
      <c r="DK76" s="18">
        <v>0</v>
      </c>
      <c r="DL76" s="18">
        <v>0</v>
      </c>
      <c r="DM76" s="18">
        <v>0</v>
      </c>
      <c r="DN76" s="18">
        <v>0</v>
      </c>
      <c r="DO76" s="18">
        <v>0</v>
      </c>
      <c r="DP76" s="18">
        <v>0</v>
      </c>
      <c r="DQ76" s="18">
        <v>0</v>
      </c>
      <c r="DR76" s="18">
        <v>0</v>
      </c>
      <c r="DS76" s="18">
        <v>0</v>
      </c>
      <c r="DT76" s="18">
        <v>0</v>
      </c>
      <c r="DU76" s="18">
        <v>0</v>
      </c>
      <c r="DV76" s="18">
        <v>4.2777453516676696</v>
      </c>
      <c r="DW76" s="18">
        <v>1.0389151288295455</v>
      </c>
      <c r="DX76" s="18">
        <v>0</v>
      </c>
      <c r="DY76" s="18">
        <v>1.1557432730531201</v>
      </c>
      <c r="DZ76" s="18">
        <v>0</v>
      </c>
      <c r="EA76" s="18">
        <v>0.73155280062755523</v>
      </c>
      <c r="EB76" s="18">
        <v>0</v>
      </c>
      <c r="EC76" s="18">
        <v>0</v>
      </c>
      <c r="ED76" s="18">
        <v>0</v>
      </c>
      <c r="EE76" s="18">
        <v>0</v>
      </c>
      <c r="EF76" s="18">
        <v>0</v>
      </c>
      <c r="EG76" s="18">
        <v>0</v>
      </c>
      <c r="EH76" s="18">
        <v>4.514322716580601</v>
      </c>
      <c r="EI76" s="18">
        <v>2.1133709631228959</v>
      </c>
      <c r="EJ76" s="18">
        <v>0.23668035763092776</v>
      </c>
      <c r="EK76" s="18">
        <v>0.29333748771548496</v>
      </c>
      <c r="EL76" s="18">
        <v>7.5352482738238313E-3</v>
      </c>
      <c r="EM76" s="18">
        <v>0</v>
      </c>
      <c r="EN76" s="18">
        <v>0.36214925880178178</v>
      </c>
      <c r="EO76" s="18">
        <v>2.1756396027601179E-2</v>
      </c>
      <c r="EP76" s="18">
        <v>0</v>
      </c>
      <c r="EQ76" s="18">
        <v>0</v>
      </c>
      <c r="ER76" s="18">
        <v>1.6221822187708651E-2</v>
      </c>
      <c r="ES76" s="18">
        <v>0</v>
      </c>
      <c r="ET76" s="18">
        <v>0</v>
      </c>
      <c r="EU76" s="18">
        <v>4.9831268826198045E-3</v>
      </c>
      <c r="EV76" s="18">
        <v>0</v>
      </c>
      <c r="EW76" s="18">
        <v>0</v>
      </c>
      <c r="EX76" s="18">
        <v>0</v>
      </c>
      <c r="EY76" s="18">
        <v>0</v>
      </c>
      <c r="EZ76" s="18">
        <v>5.0948270064304343E-2</v>
      </c>
      <c r="FA76" s="18">
        <v>0.1032503167100676</v>
      </c>
      <c r="FB76" s="18">
        <v>7.1838723640408692E-2</v>
      </c>
      <c r="FC76" s="18">
        <v>0</v>
      </c>
      <c r="FD76" s="18">
        <v>0</v>
      </c>
      <c r="FE76" s="18">
        <v>0</v>
      </c>
      <c r="FF76" s="18">
        <v>0</v>
      </c>
      <c r="FG76" s="18">
        <v>6.4724618667615242E-3</v>
      </c>
      <c r="FH76" s="18">
        <v>0.29672107646433188</v>
      </c>
      <c r="FI76" s="18">
        <v>0</v>
      </c>
      <c r="FJ76" s="18">
        <v>0.10860035500261553</v>
      </c>
      <c r="FK76" s="18">
        <v>0</v>
      </c>
      <c r="FL76" s="18">
        <v>0</v>
      </c>
      <c r="FM76" s="18">
        <v>0</v>
      </c>
      <c r="FN76" s="18">
        <v>2.8948045031570113E-2</v>
      </c>
      <c r="FO76" s="18">
        <v>0</v>
      </c>
      <c r="FP76" s="18">
        <v>0.5321372208993933</v>
      </c>
      <c r="FQ76" s="18">
        <v>0</v>
      </c>
      <c r="FR76" s="18">
        <v>3.4287238651903411E-3</v>
      </c>
      <c r="FS76" s="18">
        <v>0</v>
      </c>
    </row>
    <row r="77" spans="2:175" x14ac:dyDescent="0.25">
      <c r="B77" s="17">
        <f>SUM(D77:FS77)-'Esc Med Regional'!K270</f>
        <v>0</v>
      </c>
      <c r="C77" s="16">
        <v>47880</v>
      </c>
      <c r="D77" s="18">
        <v>0</v>
      </c>
      <c r="E77" s="18">
        <v>0</v>
      </c>
      <c r="F77" s="18">
        <v>3.9661815131999137E-2</v>
      </c>
      <c r="G77" s="18">
        <v>0</v>
      </c>
      <c r="H77" s="18">
        <v>0</v>
      </c>
      <c r="I77" s="18">
        <v>13.602489480565465</v>
      </c>
      <c r="J77" s="18">
        <v>0</v>
      </c>
      <c r="K77" s="18">
        <v>0.18554507821794913</v>
      </c>
      <c r="L77" s="18">
        <v>0</v>
      </c>
      <c r="M77" s="18">
        <v>0.31051705047888484</v>
      </c>
      <c r="N77" s="18">
        <v>0.19511091195426511</v>
      </c>
      <c r="O77" s="18">
        <v>0.11265789569863799</v>
      </c>
      <c r="P77" s="18">
        <v>4.8591455012874075E-2</v>
      </c>
      <c r="Q77" s="18">
        <v>0</v>
      </c>
      <c r="R77" s="18">
        <v>0</v>
      </c>
      <c r="S77" s="18">
        <v>0.13248307178846241</v>
      </c>
      <c r="T77" s="18">
        <v>0</v>
      </c>
      <c r="U77" s="18">
        <v>0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10.260995884384974</v>
      </c>
      <c r="AB77" s="18">
        <v>0.14741929870088868</v>
      </c>
      <c r="AC77" s="18">
        <v>4.6975178731483366E-2</v>
      </c>
      <c r="AD77" s="18">
        <v>4.2419285634622845</v>
      </c>
      <c r="AE77" s="18">
        <v>0</v>
      </c>
      <c r="AF77" s="18">
        <v>0.33709963697920448</v>
      </c>
      <c r="AG77" s="18">
        <v>0</v>
      </c>
      <c r="AH77" s="18">
        <v>0</v>
      </c>
      <c r="AI77" s="18">
        <v>0.21239990983658813</v>
      </c>
      <c r="AJ77" s="18">
        <v>0.26077643449289428</v>
      </c>
      <c r="AK77" s="18">
        <v>0</v>
      </c>
      <c r="AL77" s="18">
        <v>0</v>
      </c>
      <c r="AM77" s="18">
        <v>0</v>
      </c>
      <c r="AN77" s="18">
        <v>2.337794622651117</v>
      </c>
      <c r="AO77" s="18">
        <v>0</v>
      </c>
      <c r="AP77" s="18">
        <v>2.4731319695748015E-3</v>
      </c>
      <c r="AQ77" s="18">
        <v>0</v>
      </c>
      <c r="AR77" s="18">
        <v>0</v>
      </c>
      <c r="AS77" s="18">
        <v>0</v>
      </c>
      <c r="AT77" s="18">
        <v>0.2800599860841676</v>
      </c>
      <c r="AU77" s="18">
        <v>0</v>
      </c>
      <c r="AV77" s="18">
        <v>2.0111373223505213E-4</v>
      </c>
      <c r="AW77" s="18">
        <v>0</v>
      </c>
      <c r="AX77" s="18">
        <v>3.4083485147203573E-3</v>
      </c>
      <c r="AY77" s="18">
        <v>0</v>
      </c>
      <c r="AZ77" s="18">
        <v>5.598852823891356</v>
      </c>
      <c r="BA77" s="18">
        <v>0</v>
      </c>
      <c r="BB77" s="18">
        <v>2.4080723201828609E-3</v>
      </c>
      <c r="BC77" s="18">
        <v>2.0966344746502883</v>
      </c>
      <c r="BD77" s="18">
        <v>0</v>
      </c>
      <c r="BE77" s="18">
        <v>0</v>
      </c>
      <c r="BF77" s="18">
        <v>8.243016788318255E-3</v>
      </c>
      <c r="BG77" s="18">
        <v>0.56701105947022179</v>
      </c>
      <c r="BH77" s="18">
        <v>0.13388617476884818</v>
      </c>
      <c r="BI77" s="18">
        <v>0</v>
      </c>
      <c r="BJ77" s="18">
        <v>2.7044504518976744E-3</v>
      </c>
      <c r="BK77" s="18">
        <v>0</v>
      </c>
      <c r="BL77" s="18">
        <v>0</v>
      </c>
      <c r="BM77" s="18">
        <v>0.12787128643502879</v>
      </c>
      <c r="BN77" s="18">
        <v>0.48400136649020403</v>
      </c>
      <c r="BO77" s="18">
        <v>0.10012553008654825</v>
      </c>
      <c r="BP77" s="18">
        <v>0.60946722683836885</v>
      </c>
      <c r="BQ77" s="18">
        <v>2.5933086525046194E-4</v>
      </c>
      <c r="BR77" s="18">
        <v>0</v>
      </c>
      <c r="BS77" s="18">
        <v>0</v>
      </c>
      <c r="BT77" s="18">
        <v>2.8738093843061396E-3</v>
      </c>
      <c r="BU77" s="18">
        <v>0.12990359362393039</v>
      </c>
      <c r="BV77" s="18">
        <v>0</v>
      </c>
      <c r="BW77" s="18">
        <v>0</v>
      </c>
      <c r="BX77" s="18">
        <v>0.76788133823993676</v>
      </c>
      <c r="BY77" s="18">
        <v>0</v>
      </c>
      <c r="BZ77" s="18">
        <v>0.13208673611200825</v>
      </c>
      <c r="CA77" s="18">
        <v>0.86768932032821899</v>
      </c>
      <c r="CB77" s="18">
        <v>0</v>
      </c>
      <c r="CC77" s="18">
        <v>0</v>
      </c>
      <c r="CD77" s="18">
        <v>0</v>
      </c>
      <c r="CE77" s="18">
        <v>0</v>
      </c>
      <c r="CF77" s="18">
        <v>0</v>
      </c>
      <c r="CG77" s="18">
        <v>0</v>
      </c>
      <c r="CH77" s="18">
        <v>0</v>
      </c>
      <c r="CI77" s="18">
        <v>0</v>
      </c>
      <c r="CJ77" s="18">
        <v>0</v>
      </c>
      <c r="CK77" s="18">
        <v>0</v>
      </c>
      <c r="CL77" s="18">
        <v>0</v>
      </c>
      <c r="CM77" s="18">
        <v>0.41942559113461353</v>
      </c>
      <c r="CN77" s="18">
        <v>0.72263477591571024</v>
      </c>
      <c r="CO77" s="18">
        <v>0.72917786884103164</v>
      </c>
      <c r="CP77" s="18">
        <v>0</v>
      </c>
      <c r="CQ77" s="18">
        <v>0</v>
      </c>
      <c r="CR77" s="18">
        <v>0</v>
      </c>
      <c r="CS77" s="18">
        <v>1.2276410989496114</v>
      </c>
      <c r="CT77" s="18">
        <v>0.32239497217590424</v>
      </c>
      <c r="CU77" s="18">
        <v>2.4676073961317223E-2</v>
      </c>
      <c r="CV77" s="18">
        <v>0.23583322875012638</v>
      </c>
      <c r="CW77" s="18">
        <v>0.24137584842226614</v>
      </c>
      <c r="CX77" s="18">
        <v>0</v>
      </c>
      <c r="CY77" s="18">
        <v>0</v>
      </c>
      <c r="CZ77" s="18">
        <v>0</v>
      </c>
      <c r="DA77" s="18">
        <v>0</v>
      </c>
      <c r="DB77" s="18">
        <v>0</v>
      </c>
      <c r="DC77" s="18">
        <v>1.6827413280042652E-2</v>
      </c>
      <c r="DD77" s="18">
        <v>0</v>
      </c>
      <c r="DE77" s="18">
        <v>0</v>
      </c>
      <c r="DF77" s="18">
        <v>0</v>
      </c>
      <c r="DG77" s="18">
        <v>0</v>
      </c>
      <c r="DH77" s="18">
        <v>0</v>
      </c>
      <c r="DI77" s="18">
        <v>0</v>
      </c>
      <c r="DJ77" s="18">
        <v>0</v>
      </c>
      <c r="DK77" s="18">
        <v>0</v>
      </c>
      <c r="DL77" s="18">
        <v>0</v>
      </c>
      <c r="DM77" s="18">
        <v>0</v>
      </c>
      <c r="DN77" s="18">
        <v>0</v>
      </c>
      <c r="DO77" s="18">
        <v>0</v>
      </c>
      <c r="DP77" s="18">
        <v>0</v>
      </c>
      <c r="DQ77" s="18">
        <v>0</v>
      </c>
      <c r="DR77" s="18">
        <v>0</v>
      </c>
      <c r="DS77" s="18">
        <v>0</v>
      </c>
      <c r="DT77" s="18">
        <v>0</v>
      </c>
      <c r="DU77" s="18">
        <v>0</v>
      </c>
      <c r="DV77" s="18">
        <v>4.7573589693074441</v>
      </c>
      <c r="DW77" s="18">
        <v>1.0592374481805513</v>
      </c>
      <c r="DX77" s="18">
        <v>0</v>
      </c>
      <c r="DY77" s="18">
        <v>1.1783508790365107</v>
      </c>
      <c r="DZ77" s="18">
        <v>0</v>
      </c>
      <c r="EA77" s="18">
        <v>0.74586277573902071</v>
      </c>
      <c r="EB77" s="18">
        <v>0</v>
      </c>
      <c r="EC77" s="18">
        <v>0</v>
      </c>
      <c r="ED77" s="18">
        <v>0</v>
      </c>
      <c r="EE77" s="18">
        <v>0</v>
      </c>
      <c r="EF77" s="18">
        <v>0</v>
      </c>
      <c r="EG77" s="18">
        <v>0</v>
      </c>
      <c r="EH77" s="18">
        <v>4.8021614833735029</v>
      </c>
      <c r="EI77" s="18">
        <v>2.24812209413242</v>
      </c>
      <c r="EJ77" s="18">
        <v>0.25177138823323075</v>
      </c>
      <c r="EK77" s="18">
        <v>0.31204104659222126</v>
      </c>
      <c r="EL77" s="18">
        <v>8.0157049683905572E-3</v>
      </c>
      <c r="EM77" s="18">
        <v>0</v>
      </c>
      <c r="EN77" s="18">
        <v>0.38524034080741787</v>
      </c>
      <c r="EO77" s="18">
        <v>2.3143610587925335E-2</v>
      </c>
      <c r="EP77" s="18">
        <v>0</v>
      </c>
      <c r="EQ77" s="18">
        <v>0</v>
      </c>
      <c r="ER77" s="18">
        <v>1.6724459374569678E-2</v>
      </c>
      <c r="ES77" s="18">
        <v>0</v>
      </c>
      <c r="ET77" s="18">
        <v>0</v>
      </c>
      <c r="EU77" s="18">
        <v>5.1375303059263064E-3</v>
      </c>
      <c r="EV77" s="18">
        <v>0</v>
      </c>
      <c r="EW77" s="18">
        <v>0</v>
      </c>
      <c r="EX77" s="18">
        <v>0</v>
      </c>
      <c r="EY77" s="18">
        <v>0</v>
      </c>
      <c r="EZ77" s="18">
        <v>5.2526914857979952E-2</v>
      </c>
      <c r="FA77" s="18">
        <v>0.10644955340081258</v>
      </c>
      <c r="FB77" s="18">
        <v>7.406466432330322E-2</v>
      </c>
      <c r="FC77" s="18">
        <v>0</v>
      </c>
      <c r="FD77" s="18">
        <v>0</v>
      </c>
      <c r="FE77" s="18">
        <v>0</v>
      </c>
      <c r="FF77" s="18">
        <v>0</v>
      </c>
      <c r="FG77" s="18">
        <v>6.6730127042154896E-3</v>
      </c>
      <c r="FH77" s="18">
        <v>0.30591505266691987</v>
      </c>
      <c r="FI77" s="18">
        <v>0</v>
      </c>
      <c r="FJ77" s="18">
        <v>0.11196536395777372</v>
      </c>
      <c r="FK77" s="18">
        <v>0</v>
      </c>
      <c r="FL77" s="18">
        <v>0</v>
      </c>
      <c r="FM77" s="18">
        <v>0</v>
      </c>
      <c r="FN77" s="18">
        <v>2.9845007391989746E-2</v>
      </c>
      <c r="FO77" s="18">
        <v>0</v>
      </c>
      <c r="FP77" s="18">
        <v>0.54862562476930998</v>
      </c>
      <c r="FQ77" s="18">
        <v>0</v>
      </c>
      <c r="FR77" s="18">
        <v>3.5349637251875965E-3</v>
      </c>
      <c r="FS77" s="18">
        <v>0</v>
      </c>
    </row>
    <row r="78" spans="2:175" x14ac:dyDescent="0.25">
      <c r="B78" s="17">
        <f>SUM(D78:FS78)-'Esc Med Regional'!K271</f>
        <v>0</v>
      </c>
      <c r="C78" s="16">
        <v>47908</v>
      </c>
      <c r="D78" s="18">
        <v>0</v>
      </c>
      <c r="E78" s="18">
        <v>0</v>
      </c>
      <c r="F78" s="18">
        <v>3.8491863003298023E-2</v>
      </c>
      <c r="G78" s="18">
        <v>0</v>
      </c>
      <c r="H78" s="18">
        <v>0</v>
      </c>
      <c r="I78" s="18">
        <v>13.201240534432829</v>
      </c>
      <c r="J78" s="18">
        <v>0</v>
      </c>
      <c r="K78" s="18">
        <v>0.18007183251528422</v>
      </c>
      <c r="L78" s="18">
        <v>0</v>
      </c>
      <c r="M78" s="18">
        <v>0.30135735662733792</v>
      </c>
      <c r="N78" s="18">
        <v>0.18935549138125304</v>
      </c>
      <c r="O78" s="18">
        <v>0.10933469063480142</v>
      </c>
      <c r="P78" s="18">
        <v>4.7158094586988518E-2</v>
      </c>
      <c r="Q78" s="18">
        <v>0</v>
      </c>
      <c r="R78" s="18">
        <v>0</v>
      </c>
      <c r="S78" s="18">
        <v>0.12857505972850197</v>
      </c>
      <c r="T78" s="18">
        <v>0</v>
      </c>
      <c r="U78" s="18">
        <v>0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9.9583149824248398</v>
      </c>
      <c r="AB78" s="18">
        <v>0.14307069484217172</v>
      </c>
      <c r="AC78" s="18">
        <v>4.5589495545524647E-2</v>
      </c>
      <c r="AD78" s="18">
        <v>4.1167993091378472</v>
      </c>
      <c r="AE78" s="18">
        <v>0</v>
      </c>
      <c r="AF78" s="18">
        <v>0.32715580469226507</v>
      </c>
      <c r="AG78" s="18">
        <v>0</v>
      </c>
      <c r="AH78" s="18">
        <v>0</v>
      </c>
      <c r="AI78" s="18">
        <v>0.20613449495776295</v>
      </c>
      <c r="AJ78" s="18">
        <v>0.25308399924668445</v>
      </c>
      <c r="AK78" s="18">
        <v>0</v>
      </c>
      <c r="AL78" s="18">
        <v>0</v>
      </c>
      <c r="AM78" s="18">
        <v>0</v>
      </c>
      <c r="AN78" s="18">
        <v>2.268833890870841</v>
      </c>
      <c r="AO78" s="18">
        <v>0</v>
      </c>
      <c r="AP78" s="18">
        <v>2.400179029757673E-3</v>
      </c>
      <c r="AQ78" s="18">
        <v>0</v>
      </c>
      <c r="AR78" s="18">
        <v>0</v>
      </c>
      <c r="AS78" s="18">
        <v>0</v>
      </c>
      <c r="AT78" s="18">
        <v>0.27179872078925615</v>
      </c>
      <c r="AU78" s="18">
        <v>0</v>
      </c>
      <c r="AV78" s="18">
        <v>1.8541098623591176E-4</v>
      </c>
      <c r="AW78" s="18">
        <v>0</v>
      </c>
      <c r="AX78" s="18">
        <v>3.1422282930507152E-3</v>
      </c>
      <c r="AY78" s="18">
        <v>0</v>
      </c>
      <c r="AZ78" s="18">
        <v>5.161700358949866</v>
      </c>
      <c r="BA78" s="18">
        <v>0</v>
      </c>
      <c r="BB78" s="18">
        <v>2.2200525983510485E-3</v>
      </c>
      <c r="BC78" s="18">
        <v>1.9329314880735393</v>
      </c>
      <c r="BD78" s="18">
        <v>0</v>
      </c>
      <c r="BE78" s="18">
        <v>0</v>
      </c>
      <c r="BF78" s="18">
        <v>7.5994108174324351E-3</v>
      </c>
      <c r="BG78" s="18">
        <v>0.52273943989151372</v>
      </c>
      <c r="BH78" s="18">
        <v>0.12343248485007835</v>
      </c>
      <c r="BI78" s="18">
        <v>0</v>
      </c>
      <c r="BJ78" s="18">
        <v>2.4932898412250238E-3</v>
      </c>
      <c r="BK78" s="18">
        <v>0</v>
      </c>
      <c r="BL78" s="18">
        <v>0</v>
      </c>
      <c r="BM78" s="18">
        <v>0.11788723259068061</v>
      </c>
      <c r="BN78" s="18">
        <v>0.44621105532264121</v>
      </c>
      <c r="BO78" s="18">
        <v>9.230783534484463E-2</v>
      </c>
      <c r="BP78" s="18">
        <v>0.5618806749332107</v>
      </c>
      <c r="BQ78" s="18">
        <v>2.390825875147283E-4</v>
      </c>
      <c r="BR78" s="18">
        <v>0</v>
      </c>
      <c r="BS78" s="18">
        <v>0</v>
      </c>
      <c r="BT78" s="18">
        <v>2.6494254085815809E-3</v>
      </c>
      <c r="BU78" s="18">
        <v>0.11976085939895931</v>
      </c>
      <c r="BV78" s="18">
        <v>0</v>
      </c>
      <c r="BW78" s="18">
        <v>0</v>
      </c>
      <c r="BX78" s="18">
        <v>0.70792598124935047</v>
      </c>
      <c r="BY78" s="18">
        <v>0</v>
      </c>
      <c r="BZ78" s="18">
        <v>0.12177354444691493</v>
      </c>
      <c r="CA78" s="18">
        <v>0.79994106240540153</v>
      </c>
      <c r="CB78" s="18">
        <v>0</v>
      </c>
      <c r="CC78" s="18">
        <v>0</v>
      </c>
      <c r="CD78" s="18">
        <v>0</v>
      </c>
      <c r="CE78" s="18">
        <v>0</v>
      </c>
      <c r="CF78" s="18">
        <v>0</v>
      </c>
      <c r="CG78" s="18">
        <v>0</v>
      </c>
      <c r="CH78" s="18">
        <v>0</v>
      </c>
      <c r="CI78" s="18">
        <v>0</v>
      </c>
      <c r="CJ78" s="18">
        <v>0</v>
      </c>
      <c r="CK78" s="18">
        <v>0</v>
      </c>
      <c r="CL78" s="18">
        <v>0</v>
      </c>
      <c r="CM78" s="18">
        <v>0.40769677083896971</v>
      </c>
      <c r="CN78" s="18">
        <v>0.72011488739846008</v>
      </c>
      <c r="CO78" s="18">
        <v>0.72663516400594108</v>
      </c>
      <c r="CP78" s="18">
        <v>0</v>
      </c>
      <c r="CQ78" s="18">
        <v>0</v>
      </c>
      <c r="CR78" s="18">
        <v>0</v>
      </c>
      <c r="CS78" s="18">
        <v>1.2233602107172017</v>
      </c>
      <c r="CT78" s="18">
        <v>0.32127075366956981</v>
      </c>
      <c r="CU78" s="18">
        <v>2.4590026406593406E-2</v>
      </c>
      <c r="CV78" s="18">
        <v>0.2376599754951888</v>
      </c>
      <c r="CW78" s="18">
        <v>0.24324552788931544</v>
      </c>
      <c r="CX78" s="18">
        <v>0</v>
      </c>
      <c r="CY78" s="18">
        <v>0</v>
      </c>
      <c r="CZ78" s="18">
        <v>0</v>
      </c>
      <c r="DA78" s="18">
        <v>0</v>
      </c>
      <c r="DB78" s="18">
        <v>0</v>
      </c>
      <c r="DC78" s="18">
        <v>1.6957757178568112E-2</v>
      </c>
      <c r="DD78" s="18">
        <v>0</v>
      </c>
      <c r="DE78" s="18">
        <v>0</v>
      </c>
      <c r="DF78" s="18">
        <v>0</v>
      </c>
      <c r="DG78" s="18">
        <v>0</v>
      </c>
      <c r="DH78" s="18">
        <v>0</v>
      </c>
      <c r="DI78" s="18">
        <v>0</v>
      </c>
      <c r="DJ78" s="18">
        <v>0</v>
      </c>
      <c r="DK78" s="18">
        <v>0</v>
      </c>
      <c r="DL78" s="18">
        <v>0</v>
      </c>
      <c r="DM78" s="18">
        <v>0</v>
      </c>
      <c r="DN78" s="18">
        <v>0</v>
      </c>
      <c r="DO78" s="18">
        <v>0</v>
      </c>
      <c r="DP78" s="18">
        <v>0</v>
      </c>
      <c r="DQ78" s="18">
        <v>0</v>
      </c>
      <c r="DR78" s="18">
        <v>0</v>
      </c>
      <c r="DS78" s="18">
        <v>0</v>
      </c>
      <c r="DT78" s="18">
        <v>0</v>
      </c>
      <c r="DU78" s="18">
        <v>0</v>
      </c>
      <c r="DV78" s="18">
        <v>4.5302852438111945</v>
      </c>
      <c r="DW78" s="18">
        <v>1.063009218926048</v>
      </c>
      <c r="DX78" s="18">
        <v>0</v>
      </c>
      <c r="DY78" s="18">
        <v>1.1825467931642775</v>
      </c>
      <c r="DZ78" s="18">
        <v>0</v>
      </c>
      <c r="EA78" s="18">
        <v>0.74851867069677525</v>
      </c>
      <c r="EB78" s="18">
        <v>0</v>
      </c>
      <c r="EC78" s="18">
        <v>0</v>
      </c>
      <c r="ED78" s="18">
        <v>0</v>
      </c>
      <c r="EE78" s="18">
        <v>0</v>
      </c>
      <c r="EF78" s="18">
        <v>0</v>
      </c>
      <c r="EG78" s="18">
        <v>0</v>
      </c>
      <c r="EH78" s="18">
        <v>4.6497938770570748</v>
      </c>
      <c r="EI78" s="18">
        <v>2.1767915103159425</v>
      </c>
      <c r="EJ78" s="18">
        <v>0.24378294305143469</v>
      </c>
      <c r="EK78" s="18">
        <v>0.30214030762158384</v>
      </c>
      <c r="EL78" s="18">
        <v>7.761374958206395E-3</v>
      </c>
      <c r="EM78" s="18">
        <v>0</v>
      </c>
      <c r="EN78" s="18">
        <v>0.37301706410408714</v>
      </c>
      <c r="EO78" s="18">
        <v>2.2409287812856036E-2</v>
      </c>
      <c r="EP78" s="18">
        <v>0</v>
      </c>
      <c r="EQ78" s="18">
        <v>0</v>
      </c>
      <c r="ER78" s="18">
        <v>1.6851906984993534E-2</v>
      </c>
      <c r="ES78" s="18">
        <v>0</v>
      </c>
      <c r="ET78" s="18">
        <v>0</v>
      </c>
      <c r="EU78" s="18">
        <v>5.1766805078136127E-3</v>
      </c>
      <c r="EV78" s="18">
        <v>0</v>
      </c>
      <c r="EW78" s="18">
        <v>0</v>
      </c>
      <c r="EX78" s="18">
        <v>0</v>
      </c>
      <c r="EY78" s="18">
        <v>0</v>
      </c>
      <c r="EZ78" s="18">
        <v>5.2927192656601424E-2</v>
      </c>
      <c r="FA78" s="18">
        <v>0.10726074501590592</v>
      </c>
      <c r="FB78" s="18">
        <v>7.4629069083627084E-2</v>
      </c>
      <c r="FC78" s="18">
        <v>0</v>
      </c>
      <c r="FD78" s="18">
        <v>0</v>
      </c>
      <c r="FE78" s="18">
        <v>0</v>
      </c>
      <c r="FF78" s="18">
        <v>0</v>
      </c>
      <c r="FG78" s="18">
        <v>6.7238639457673369E-3</v>
      </c>
      <c r="FH78" s="18">
        <v>0.30824625761542607</v>
      </c>
      <c r="FI78" s="18">
        <v>0</v>
      </c>
      <c r="FJ78" s="18">
        <v>0.11281858843379794</v>
      </c>
      <c r="FK78" s="18">
        <v>0</v>
      </c>
      <c r="FL78" s="18">
        <v>0</v>
      </c>
      <c r="FM78" s="18">
        <v>0</v>
      </c>
      <c r="FN78" s="18">
        <v>3.0072439250323841E-2</v>
      </c>
      <c r="FO78" s="18">
        <v>0</v>
      </c>
      <c r="FP78" s="18">
        <v>0.55280638920110159</v>
      </c>
      <c r="FQ78" s="18">
        <v>0</v>
      </c>
      <c r="FR78" s="18">
        <v>3.5619016769395805E-3</v>
      </c>
      <c r="FS78" s="18">
        <v>0</v>
      </c>
    </row>
    <row r="79" spans="2:175" x14ac:dyDescent="0.25">
      <c r="B79" s="17">
        <f>SUM(D79:FS79)-'Esc Med Regional'!K272</f>
        <v>0</v>
      </c>
      <c r="C79" s="16">
        <v>47939</v>
      </c>
      <c r="D79" s="18">
        <v>0</v>
      </c>
      <c r="E79" s="18">
        <v>0</v>
      </c>
      <c r="F79" s="18">
        <v>3.7300358989981415E-2</v>
      </c>
      <c r="G79" s="18">
        <v>0</v>
      </c>
      <c r="H79" s="18">
        <v>0</v>
      </c>
      <c r="I79" s="18">
        <v>12.792600114087707</v>
      </c>
      <c r="J79" s="18">
        <v>0</v>
      </c>
      <c r="K79" s="18">
        <v>0.17449776323448965</v>
      </c>
      <c r="L79" s="18">
        <v>0</v>
      </c>
      <c r="M79" s="18">
        <v>0.29202893051730028</v>
      </c>
      <c r="N79" s="18">
        <v>0.18349404923944326</v>
      </c>
      <c r="O79" s="18">
        <v>0.10595026825246742</v>
      </c>
      <c r="P79" s="18">
        <v>4.5698329988014798E-2</v>
      </c>
      <c r="Q79" s="18">
        <v>0</v>
      </c>
      <c r="R79" s="18">
        <v>0</v>
      </c>
      <c r="S79" s="18">
        <v>0.12459505752217057</v>
      </c>
      <c r="T79" s="18">
        <v>0</v>
      </c>
      <c r="U79" s="18">
        <v>0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9.6500583447449895</v>
      </c>
      <c r="AB79" s="18">
        <v>0.13864198462157687</v>
      </c>
      <c r="AC79" s="18">
        <v>4.4178286456920179E-2</v>
      </c>
      <c r="AD79" s="18">
        <v>3.9893650278084012</v>
      </c>
      <c r="AE79" s="18">
        <v>0</v>
      </c>
      <c r="AF79" s="18">
        <v>0.31702879540104795</v>
      </c>
      <c r="AG79" s="18">
        <v>0</v>
      </c>
      <c r="AH79" s="18">
        <v>0</v>
      </c>
      <c r="AI79" s="18">
        <v>0.19975366381939685</v>
      </c>
      <c r="AJ79" s="18">
        <v>0.24524986035912777</v>
      </c>
      <c r="AK79" s="18">
        <v>0</v>
      </c>
      <c r="AL79" s="18">
        <v>0</v>
      </c>
      <c r="AM79" s="18">
        <v>0</v>
      </c>
      <c r="AN79" s="18">
        <v>2.1986028218708884</v>
      </c>
      <c r="AO79" s="18">
        <v>0</v>
      </c>
      <c r="AP79" s="18">
        <v>2.3258822115862689E-3</v>
      </c>
      <c r="AQ79" s="18">
        <v>0</v>
      </c>
      <c r="AR79" s="18">
        <v>0</v>
      </c>
      <c r="AS79" s="18">
        <v>0</v>
      </c>
      <c r="AT79" s="18">
        <v>0.26338527333915562</v>
      </c>
      <c r="AU79" s="18">
        <v>0</v>
      </c>
      <c r="AV79" s="18">
        <v>1.8410223897211687E-4</v>
      </c>
      <c r="AW79" s="18">
        <v>0</v>
      </c>
      <c r="AX79" s="18">
        <v>3.1200484710011385E-3</v>
      </c>
      <c r="AY79" s="18">
        <v>0</v>
      </c>
      <c r="AZ79" s="18">
        <v>5.1252658339066235</v>
      </c>
      <c r="BA79" s="18">
        <v>0</v>
      </c>
      <c r="BB79" s="18">
        <v>2.2043820719029783E-3</v>
      </c>
      <c r="BC79" s="18">
        <v>1.919287642865249</v>
      </c>
      <c r="BD79" s="18">
        <v>0</v>
      </c>
      <c r="BE79" s="18">
        <v>0</v>
      </c>
      <c r="BF79" s="18">
        <v>7.5457693999755786E-3</v>
      </c>
      <c r="BG79" s="18">
        <v>0.5190496164051901</v>
      </c>
      <c r="BH79" s="18">
        <v>0.12256122079992438</v>
      </c>
      <c r="BI79" s="18">
        <v>0</v>
      </c>
      <c r="BJ79" s="18">
        <v>2.475690634598729E-3</v>
      </c>
      <c r="BK79" s="18">
        <v>0</v>
      </c>
      <c r="BL79" s="18">
        <v>0</v>
      </c>
      <c r="BM79" s="18">
        <v>0.11705511041592935</v>
      </c>
      <c r="BN79" s="18">
        <v>0.44306141726944892</v>
      </c>
      <c r="BO79" s="18">
        <v>9.1656268631420859E-2</v>
      </c>
      <c r="BP79" s="18">
        <v>0.55791456801135653</v>
      </c>
      <c r="BQ79" s="18">
        <v>2.3739499235878226E-4</v>
      </c>
      <c r="BR79" s="18">
        <v>0</v>
      </c>
      <c r="BS79" s="18">
        <v>0</v>
      </c>
      <c r="BT79" s="18">
        <v>2.6307240989963013E-3</v>
      </c>
      <c r="BU79" s="18">
        <v>0.11891551198870022</v>
      </c>
      <c r="BV79" s="18">
        <v>0</v>
      </c>
      <c r="BW79" s="18">
        <v>0</v>
      </c>
      <c r="BX79" s="18">
        <v>0.70292899477223558</v>
      </c>
      <c r="BY79" s="18">
        <v>0</v>
      </c>
      <c r="BZ79" s="18">
        <v>0.12091399024070017</v>
      </c>
      <c r="CA79" s="18">
        <v>0.79429457565791084</v>
      </c>
      <c r="CB79" s="18">
        <v>0</v>
      </c>
      <c r="CC79" s="18">
        <v>0</v>
      </c>
      <c r="CD79" s="18">
        <v>0</v>
      </c>
      <c r="CE79" s="18">
        <v>0</v>
      </c>
      <c r="CF79" s="18">
        <v>0</v>
      </c>
      <c r="CG79" s="18">
        <v>0</v>
      </c>
      <c r="CH79" s="18">
        <v>0</v>
      </c>
      <c r="CI79" s="18">
        <v>0</v>
      </c>
      <c r="CJ79" s="18">
        <v>0</v>
      </c>
      <c r="CK79" s="18">
        <v>0</v>
      </c>
      <c r="CL79" s="18">
        <v>0</v>
      </c>
      <c r="CM79" s="18">
        <v>0.40236491636213839</v>
      </c>
      <c r="CN79" s="18">
        <v>0.68779458700913476</v>
      </c>
      <c r="CO79" s="18">
        <v>0.69402221962013266</v>
      </c>
      <c r="CP79" s="18">
        <v>0</v>
      </c>
      <c r="CQ79" s="18">
        <v>0</v>
      </c>
      <c r="CR79" s="18">
        <v>0</v>
      </c>
      <c r="CS79" s="18">
        <v>1.1684531810381305</v>
      </c>
      <c r="CT79" s="18">
        <v>0.30685143329915243</v>
      </c>
      <c r="CU79" s="18">
        <v>2.3486373289639061E-2</v>
      </c>
      <c r="CV79" s="18">
        <v>0.23013765385064222</v>
      </c>
      <c r="CW79" s="18">
        <v>0.23554641450024585</v>
      </c>
      <c r="CX79" s="18">
        <v>0</v>
      </c>
      <c r="CY79" s="18">
        <v>0</v>
      </c>
      <c r="CZ79" s="18">
        <v>0</v>
      </c>
      <c r="DA79" s="18">
        <v>0</v>
      </c>
      <c r="DB79" s="18">
        <v>0</v>
      </c>
      <c r="DC79" s="18">
        <v>1.6421016805682354E-2</v>
      </c>
      <c r="DD79" s="18">
        <v>0</v>
      </c>
      <c r="DE79" s="18">
        <v>0</v>
      </c>
      <c r="DF79" s="18">
        <v>0</v>
      </c>
      <c r="DG79" s="18">
        <v>0</v>
      </c>
      <c r="DH79" s="18">
        <v>0</v>
      </c>
      <c r="DI79" s="18">
        <v>0</v>
      </c>
      <c r="DJ79" s="18">
        <v>0</v>
      </c>
      <c r="DK79" s="18">
        <v>0</v>
      </c>
      <c r="DL79" s="18">
        <v>0</v>
      </c>
      <c r="DM79" s="18">
        <v>0</v>
      </c>
      <c r="DN79" s="18">
        <v>0</v>
      </c>
      <c r="DO79" s="18">
        <v>0</v>
      </c>
      <c r="DP79" s="18">
        <v>0</v>
      </c>
      <c r="DQ79" s="18">
        <v>0</v>
      </c>
      <c r="DR79" s="18">
        <v>0</v>
      </c>
      <c r="DS79" s="18">
        <v>0</v>
      </c>
      <c r="DT79" s="18">
        <v>0</v>
      </c>
      <c r="DU79" s="18">
        <v>0</v>
      </c>
      <c r="DV79" s="18">
        <v>4.2309209681901914</v>
      </c>
      <c r="DW79" s="18">
        <v>1.0246707920271554</v>
      </c>
      <c r="DX79" s="18">
        <v>0</v>
      </c>
      <c r="DY79" s="18">
        <v>1.1398971312638357</v>
      </c>
      <c r="DZ79" s="18">
        <v>0</v>
      </c>
      <c r="EA79" s="18">
        <v>0.72152264109699704</v>
      </c>
      <c r="EB79" s="18">
        <v>0</v>
      </c>
      <c r="EC79" s="18">
        <v>0</v>
      </c>
      <c r="ED79" s="18">
        <v>0</v>
      </c>
      <c r="EE79" s="18">
        <v>0</v>
      </c>
      <c r="EF79" s="18">
        <v>0</v>
      </c>
      <c r="EG79" s="18">
        <v>0</v>
      </c>
      <c r="EH79" s="18">
        <v>4.4837971731499007</v>
      </c>
      <c r="EI79" s="18">
        <v>2.0990804922881363</v>
      </c>
      <c r="EJ79" s="18">
        <v>0.23507994113666147</v>
      </c>
      <c r="EK79" s="18">
        <v>0.29135395955782284</v>
      </c>
      <c r="EL79" s="18">
        <v>7.4842954370674137E-3</v>
      </c>
      <c r="EM79" s="18">
        <v>0</v>
      </c>
      <c r="EN79" s="18">
        <v>0.35970043012426023</v>
      </c>
      <c r="EO79" s="18">
        <v>2.1609280756157069E-2</v>
      </c>
      <c r="EP79" s="18">
        <v>0</v>
      </c>
      <c r="EQ79" s="18">
        <v>0</v>
      </c>
      <c r="ER79" s="18">
        <v>1.703869931627764E-2</v>
      </c>
      <c r="ES79" s="18">
        <v>0</v>
      </c>
      <c r="ET79" s="18">
        <v>0</v>
      </c>
      <c r="EU79" s="18">
        <v>5.2340606144821679E-3</v>
      </c>
      <c r="EV79" s="18">
        <v>0</v>
      </c>
      <c r="EW79" s="18">
        <v>0</v>
      </c>
      <c r="EX79" s="18">
        <v>0</v>
      </c>
      <c r="EY79" s="18">
        <v>0</v>
      </c>
      <c r="EZ79" s="18">
        <v>5.3513855858187645E-2</v>
      </c>
      <c r="FA79" s="18">
        <v>0.10844965999357774</v>
      </c>
      <c r="FB79" s="18">
        <v>7.5456283345378392E-2</v>
      </c>
      <c r="FC79" s="18">
        <v>0</v>
      </c>
      <c r="FD79" s="18">
        <v>0</v>
      </c>
      <c r="FE79" s="18">
        <v>0</v>
      </c>
      <c r="FF79" s="18">
        <v>0</v>
      </c>
      <c r="FG79" s="18">
        <v>6.798393565636795E-3</v>
      </c>
      <c r="FH79" s="18">
        <v>0.31166296512044961</v>
      </c>
      <c r="FI79" s="18">
        <v>0</v>
      </c>
      <c r="FJ79" s="18">
        <v>0.11406910845889048</v>
      </c>
      <c r="FK79" s="18">
        <v>0</v>
      </c>
      <c r="FL79" s="18">
        <v>0</v>
      </c>
      <c r="FM79" s="18">
        <v>0</v>
      </c>
      <c r="FN79" s="18">
        <v>3.0405772506908381E-2</v>
      </c>
      <c r="FO79" s="18">
        <v>0</v>
      </c>
      <c r="FP79" s="18">
        <v>0.558933885292765</v>
      </c>
      <c r="FQ79" s="18">
        <v>0</v>
      </c>
      <c r="FR79" s="18">
        <v>3.6013830198304941E-3</v>
      </c>
      <c r="FS79" s="18">
        <v>0</v>
      </c>
    </row>
    <row r="80" spans="2:175" x14ac:dyDescent="0.25">
      <c r="B80" s="17">
        <f>SUM(D80:FS80)-'Esc Med Regional'!K273</f>
        <v>0</v>
      </c>
      <c r="C80" s="16">
        <v>47969</v>
      </c>
      <c r="D80" s="18">
        <v>0</v>
      </c>
      <c r="E80" s="18">
        <v>0</v>
      </c>
      <c r="F80" s="18">
        <v>3.8392196937625502E-2</v>
      </c>
      <c r="G80" s="18">
        <v>0</v>
      </c>
      <c r="H80" s="18">
        <v>0</v>
      </c>
      <c r="I80" s="18">
        <v>13.167058876196364</v>
      </c>
      <c r="J80" s="18">
        <v>0</v>
      </c>
      <c r="K80" s="18">
        <v>0.17960557680083097</v>
      </c>
      <c r="L80" s="18">
        <v>0</v>
      </c>
      <c r="M80" s="18">
        <v>0.30057705918904704</v>
      </c>
      <c r="N80" s="18">
        <v>0.18886519770963109</v>
      </c>
      <c r="O80" s="18">
        <v>0.10905159291993739</v>
      </c>
      <c r="P80" s="18">
        <v>4.7035989253929038E-2</v>
      </c>
      <c r="Q80" s="18">
        <v>0</v>
      </c>
      <c r="R80" s="18">
        <v>0</v>
      </c>
      <c r="S80" s="18">
        <v>0.12824214338341233</v>
      </c>
      <c r="T80" s="18">
        <v>0</v>
      </c>
      <c r="U80" s="18">
        <v>0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9.9325301542147599</v>
      </c>
      <c r="AB80" s="18">
        <v>0.14270024529373779</v>
      </c>
      <c r="AC80" s="18">
        <v>4.5471451748667423E-2</v>
      </c>
      <c r="AD80" s="18">
        <v>4.1061397785697897</v>
      </c>
      <c r="AE80" s="18">
        <v>0</v>
      </c>
      <c r="AF80" s="18">
        <v>0.32630870794579658</v>
      </c>
      <c r="AG80" s="18">
        <v>0</v>
      </c>
      <c r="AH80" s="18">
        <v>0</v>
      </c>
      <c r="AI80" s="18">
        <v>0.20560075581112636</v>
      </c>
      <c r="AJ80" s="18">
        <v>0.25242869486488761</v>
      </c>
      <c r="AK80" s="18">
        <v>0</v>
      </c>
      <c r="AL80" s="18">
        <v>0</v>
      </c>
      <c r="AM80" s="18">
        <v>0</v>
      </c>
      <c r="AN80" s="18">
        <v>2.2629592532221463</v>
      </c>
      <c r="AO80" s="18">
        <v>0</v>
      </c>
      <c r="AP80" s="18">
        <v>2.3939643032637866E-3</v>
      </c>
      <c r="AQ80" s="18">
        <v>0</v>
      </c>
      <c r="AR80" s="18">
        <v>0</v>
      </c>
      <c r="AS80" s="18">
        <v>0</v>
      </c>
      <c r="AT80" s="18">
        <v>0.2710949588239398</v>
      </c>
      <c r="AU80" s="18">
        <v>0</v>
      </c>
      <c r="AV80" s="18">
        <v>1.8654835324425368E-4</v>
      </c>
      <c r="AW80" s="18">
        <v>0</v>
      </c>
      <c r="AX80" s="18">
        <v>3.1615036707710359E-3</v>
      </c>
      <c r="AY80" s="18">
        <v>0</v>
      </c>
      <c r="AZ80" s="18">
        <v>5.193363788471494</v>
      </c>
      <c r="BA80" s="18">
        <v>0</v>
      </c>
      <c r="BB80" s="18">
        <v>2.2336710717404057E-3</v>
      </c>
      <c r="BC80" s="18">
        <v>1.9447886738237024</v>
      </c>
      <c r="BD80" s="18">
        <v>0</v>
      </c>
      <c r="BE80" s="18">
        <v>0</v>
      </c>
      <c r="BF80" s="18">
        <v>7.6460278994190814E-3</v>
      </c>
      <c r="BG80" s="18">
        <v>0.52594608155262468</v>
      </c>
      <c r="BH80" s="18">
        <v>0.12418965700517125</v>
      </c>
      <c r="BI80" s="18">
        <v>0</v>
      </c>
      <c r="BJ80" s="18">
        <v>2.5085844344161479E-3</v>
      </c>
      <c r="BK80" s="18">
        <v>0</v>
      </c>
      <c r="BL80" s="18">
        <v>0</v>
      </c>
      <c r="BM80" s="18">
        <v>0.11861038849301087</v>
      </c>
      <c r="BN80" s="18">
        <v>0.44894824875105904</v>
      </c>
      <c r="BO80" s="18">
        <v>9.2874079496089806E-2</v>
      </c>
      <c r="BP80" s="18">
        <v>0.56532742075592479</v>
      </c>
      <c r="BQ80" s="18">
        <v>2.4054919234127448E-4</v>
      </c>
      <c r="BR80" s="18">
        <v>0</v>
      </c>
      <c r="BS80" s="18">
        <v>0</v>
      </c>
      <c r="BT80" s="18">
        <v>2.6656777845165723E-3</v>
      </c>
      <c r="BU80" s="18">
        <v>0.12049550869421596</v>
      </c>
      <c r="BV80" s="18">
        <v>0</v>
      </c>
      <c r="BW80" s="18">
        <v>0</v>
      </c>
      <c r="BX80" s="18">
        <v>0.71226861310610912</v>
      </c>
      <c r="BY80" s="18">
        <v>0</v>
      </c>
      <c r="BZ80" s="18">
        <v>0.12252054016035424</v>
      </c>
      <c r="CA80" s="18">
        <v>0.80484814257076054</v>
      </c>
      <c r="CB80" s="18">
        <v>0</v>
      </c>
      <c r="CC80" s="18">
        <v>0</v>
      </c>
      <c r="CD80" s="18">
        <v>0</v>
      </c>
      <c r="CE80" s="18">
        <v>0</v>
      </c>
      <c r="CF80" s="18">
        <v>0</v>
      </c>
      <c r="CG80" s="18">
        <v>0</v>
      </c>
      <c r="CH80" s="18">
        <v>0</v>
      </c>
      <c r="CI80" s="18">
        <v>0</v>
      </c>
      <c r="CJ80" s="18">
        <v>0</v>
      </c>
      <c r="CK80" s="18">
        <v>0</v>
      </c>
      <c r="CL80" s="18">
        <v>0</v>
      </c>
      <c r="CM80" s="18">
        <v>0.41073759850176061</v>
      </c>
      <c r="CN80" s="18">
        <v>0.70891503737092554</v>
      </c>
      <c r="CO80" s="18">
        <v>0.71533390499295191</v>
      </c>
      <c r="CP80" s="18">
        <v>0</v>
      </c>
      <c r="CQ80" s="18">
        <v>0</v>
      </c>
      <c r="CR80" s="18">
        <v>0</v>
      </c>
      <c r="CS80" s="18">
        <v>1.2043334538351371</v>
      </c>
      <c r="CT80" s="18">
        <v>0.31627407283113967</v>
      </c>
      <c r="CU80" s="18">
        <v>2.420758103190895E-2</v>
      </c>
      <c r="CV80" s="18">
        <v>0.23001775084918485</v>
      </c>
      <c r="CW80" s="18">
        <v>0.2354236935043178</v>
      </c>
      <c r="CX80" s="18">
        <v>0</v>
      </c>
      <c r="CY80" s="18">
        <v>0</v>
      </c>
      <c r="CZ80" s="18">
        <v>0</v>
      </c>
      <c r="DA80" s="18">
        <v>0</v>
      </c>
      <c r="DB80" s="18">
        <v>0</v>
      </c>
      <c r="DC80" s="18">
        <v>1.6412461364323502E-2</v>
      </c>
      <c r="DD80" s="18">
        <v>0</v>
      </c>
      <c r="DE80" s="18">
        <v>0</v>
      </c>
      <c r="DF80" s="18">
        <v>0</v>
      </c>
      <c r="DG80" s="18">
        <v>0</v>
      </c>
      <c r="DH80" s="18">
        <v>0</v>
      </c>
      <c r="DI80" s="18">
        <v>0</v>
      </c>
      <c r="DJ80" s="18">
        <v>0</v>
      </c>
      <c r="DK80" s="18">
        <v>0</v>
      </c>
      <c r="DL80" s="18">
        <v>0</v>
      </c>
      <c r="DM80" s="18">
        <v>0</v>
      </c>
      <c r="DN80" s="18">
        <v>0</v>
      </c>
      <c r="DO80" s="18">
        <v>0</v>
      </c>
      <c r="DP80" s="18">
        <v>0</v>
      </c>
      <c r="DQ80" s="18">
        <v>0</v>
      </c>
      <c r="DR80" s="18">
        <v>0</v>
      </c>
      <c r="DS80" s="18">
        <v>0</v>
      </c>
      <c r="DT80" s="18">
        <v>0</v>
      </c>
      <c r="DU80" s="18">
        <v>0</v>
      </c>
      <c r="DV80" s="18">
        <v>4.3893807844652013</v>
      </c>
      <c r="DW80" s="18">
        <v>1.0196572730177156</v>
      </c>
      <c r="DX80" s="18">
        <v>0</v>
      </c>
      <c r="DY80" s="18">
        <v>1.1343198317244481</v>
      </c>
      <c r="DZ80" s="18">
        <v>0</v>
      </c>
      <c r="EA80" s="18">
        <v>0.71799236824738788</v>
      </c>
      <c r="EB80" s="18">
        <v>0</v>
      </c>
      <c r="EC80" s="18">
        <v>0</v>
      </c>
      <c r="ED80" s="18">
        <v>0</v>
      </c>
      <c r="EE80" s="18">
        <v>0</v>
      </c>
      <c r="EF80" s="18">
        <v>0</v>
      </c>
      <c r="EG80" s="18">
        <v>0</v>
      </c>
      <c r="EH80" s="18">
        <v>4.5148268661220472</v>
      </c>
      <c r="EI80" s="18">
        <v>2.1136069797014301</v>
      </c>
      <c r="EJ80" s="18">
        <v>0.23670678956795585</v>
      </c>
      <c r="EK80" s="18">
        <v>0.29337024699505038</v>
      </c>
      <c r="EL80" s="18">
        <v>7.5360897936265657E-3</v>
      </c>
      <c r="EM80" s="18">
        <v>0</v>
      </c>
      <c r="EN80" s="18">
        <v>0.36218970282721435</v>
      </c>
      <c r="EO80" s="18">
        <v>2.1758825733621211E-2</v>
      </c>
      <c r="EP80" s="18">
        <v>0</v>
      </c>
      <c r="EQ80" s="18">
        <v>0</v>
      </c>
      <c r="ER80" s="18">
        <v>1.5803598640311403E-2</v>
      </c>
      <c r="ES80" s="18">
        <v>0</v>
      </c>
      <c r="ET80" s="18">
        <v>0</v>
      </c>
      <c r="EU80" s="18">
        <v>4.8546542007062432E-3</v>
      </c>
      <c r="EV80" s="18">
        <v>0</v>
      </c>
      <c r="EW80" s="18">
        <v>0</v>
      </c>
      <c r="EX80" s="18">
        <v>0</v>
      </c>
      <c r="EY80" s="18">
        <v>0</v>
      </c>
      <c r="EZ80" s="18">
        <v>4.9634745233771344E-2</v>
      </c>
      <c r="FA80" s="18">
        <v>0.10058836460476757</v>
      </c>
      <c r="FB80" s="18">
        <v>6.9986610758531145E-2</v>
      </c>
      <c r="FC80" s="18">
        <v>0</v>
      </c>
      <c r="FD80" s="18">
        <v>0</v>
      </c>
      <c r="FE80" s="18">
        <v>0</v>
      </c>
      <c r="FF80" s="18">
        <v>0</v>
      </c>
      <c r="FG80" s="18">
        <v>6.3055918363181208E-3</v>
      </c>
      <c r="FH80" s="18">
        <v>0.28907115034934394</v>
      </c>
      <c r="FI80" s="18">
        <v>0</v>
      </c>
      <c r="FJ80" s="18">
        <v>0.1058004706744413</v>
      </c>
      <c r="FK80" s="18">
        <v>0</v>
      </c>
      <c r="FL80" s="18">
        <v>0</v>
      </c>
      <c r="FM80" s="18">
        <v>0</v>
      </c>
      <c r="FN80" s="18">
        <v>2.8201719868883281E-2</v>
      </c>
      <c r="FO80" s="18">
        <v>0</v>
      </c>
      <c r="FP80" s="18">
        <v>0.51841790418814948</v>
      </c>
      <c r="FQ80" s="18">
        <v>0</v>
      </c>
      <c r="FR80" s="18">
        <v>3.3403260858686054E-3</v>
      </c>
      <c r="FS80" s="18">
        <v>0</v>
      </c>
    </row>
    <row r="81" spans="2:175" x14ac:dyDescent="0.25">
      <c r="B81" s="17">
        <f>SUM(D81:FS81)-'Esc Med Regional'!K274</f>
        <v>0</v>
      </c>
      <c r="C81" s="16">
        <v>48000</v>
      </c>
      <c r="D81" s="18">
        <v>0</v>
      </c>
      <c r="E81" s="18">
        <v>0</v>
      </c>
      <c r="F81" s="18">
        <v>3.8618392273218012E-2</v>
      </c>
      <c r="G81" s="18">
        <v>0</v>
      </c>
      <c r="H81" s="18">
        <v>0</v>
      </c>
      <c r="I81" s="18">
        <v>13.244635246887169</v>
      </c>
      <c r="J81" s="18">
        <v>0</v>
      </c>
      <c r="K81" s="18">
        <v>0.18066375911284491</v>
      </c>
      <c r="L81" s="18">
        <v>0</v>
      </c>
      <c r="M81" s="18">
        <v>0.30234796927489432</v>
      </c>
      <c r="N81" s="18">
        <v>0.18997793493712248</v>
      </c>
      <c r="O81" s="18">
        <v>0.10969409227201925</v>
      </c>
      <c r="P81" s="18">
        <v>4.731311122721709E-2</v>
      </c>
      <c r="Q81" s="18">
        <v>0</v>
      </c>
      <c r="R81" s="18">
        <v>0</v>
      </c>
      <c r="S81" s="18">
        <v>0.12899770771610322</v>
      </c>
      <c r="T81" s="18">
        <v>0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9.991049649599864</v>
      </c>
      <c r="AB81" s="18">
        <v>0.14354099243633534</v>
      </c>
      <c r="AC81" s="18">
        <v>4.573935593515821E-2</v>
      </c>
      <c r="AD81" s="18">
        <v>4.130331925393592</v>
      </c>
      <c r="AE81" s="18">
        <v>0</v>
      </c>
      <c r="AF81" s="18">
        <v>0.32823122120599041</v>
      </c>
      <c r="AG81" s="18">
        <v>0</v>
      </c>
      <c r="AH81" s="18">
        <v>0</v>
      </c>
      <c r="AI81" s="18">
        <v>0.20681209393888</v>
      </c>
      <c r="AJ81" s="18">
        <v>0.25391592919640837</v>
      </c>
      <c r="AK81" s="18">
        <v>0</v>
      </c>
      <c r="AL81" s="18">
        <v>0</v>
      </c>
      <c r="AM81" s="18">
        <v>0</v>
      </c>
      <c r="AN81" s="18">
        <v>2.2762919319575254</v>
      </c>
      <c r="AO81" s="18">
        <v>0</v>
      </c>
      <c r="AP81" s="18">
        <v>2.4080688245510943E-3</v>
      </c>
      <c r="AQ81" s="18">
        <v>0</v>
      </c>
      <c r="AR81" s="18">
        <v>0</v>
      </c>
      <c r="AS81" s="18">
        <v>0</v>
      </c>
      <c r="AT81" s="18">
        <v>0.27269216919687694</v>
      </c>
      <c r="AU81" s="18">
        <v>0</v>
      </c>
      <c r="AV81" s="18">
        <v>1.8485764117493321E-4</v>
      </c>
      <c r="AW81" s="18">
        <v>0</v>
      </c>
      <c r="AX81" s="18">
        <v>3.1328505504383416E-3</v>
      </c>
      <c r="AY81" s="18">
        <v>0</v>
      </c>
      <c r="AZ81" s="18">
        <v>5.1462956547418752</v>
      </c>
      <c r="BA81" s="18">
        <v>0</v>
      </c>
      <c r="BB81" s="18">
        <v>2.2134270193314371E-3</v>
      </c>
      <c r="BC81" s="18">
        <v>1.9271628002851333</v>
      </c>
      <c r="BD81" s="18">
        <v>0</v>
      </c>
      <c r="BE81" s="18">
        <v>0</v>
      </c>
      <c r="BF81" s="18">
        <v>7.5767309507883797E-3</v>
      </c>
      <c r="BG81" s="18">
        <v>0.52117936358150141</v>
      </c>
      <c r="BH81" s="18">
        <v>0.12306410993744402</v>
      </c>
      <c r="BI81" s="18">
        <v>0</v>
      </c>
      <c r="BJ81" s="18">
        <v>2.4858488063260751E-3</v>
      </c>
      <c r="BK81" s="18">
        <v>0</v>
      </c>
      <c r="BL81" s="18">
        <v>0</v>
      </c>
      <c r="BM81" s="18">
        <v>0.11753540706388317</v>
      </c>
      <c r="BN81" s="18">
        <v>0.44487937218654783</v>
      </c>
      <c r="BO81" s="18">
        <v>9.2032349593894031E-2</v>
      </c>
      <c r="BP81" s="18">
        <v>0.56020378456848341</v>
      </c>
      <c r="BQ81" s="18">
        <v>2.3836906362030859E-4</v>
      </c>
      <c r="BR81" s="18">
        <v>0</v>
      </c>
      <c r="BS81" s="18">
        <v>0</v>
      </c>
      <c r="BT81" s="18">
        <v>2.6415183988944403E-3</v>
      </c>
      <c r="BU81" s="18">
        <v>0.11940344217470356</v>
      </c>
      <c r="BV81" s="18">
        <v>0</v>
      </c>
      <c r="BW81" s="18">
        <v>0</v>
      </c>
      <c r="BX81" s="18">
        <v>0.70581322971711768</v>
      </c>
      <c r="BY81" s="18">
        <v>0</v>
      </c>
      <c r="BZ81" s="18">
        <v>0.12141012051640514</v>
      </c>
      <c r="CA81" s="18">
        <v>0.79755369882494587</v>
      </c>
      <c r="CB81" s="18">
        <v>0</v>
      </c>
      <c r="CC81" s="18">
        <v>0</v>
      </c>
      <c r="CD81" s="18">
        <v>0</v>
      </c>
      <c r="CE81" s="18">
        <v>0</v>
      </c>
      <c r="CF81" s="18">
        <v>0</v>
      </c>
      <c r="CG81" s="18">
        <v>0</v>
      </c>
      <c r="CH81" s="18">
        <v>0</v>
      </c>
      <c r="CI81" s="18">
        <v>0</v>
      </c>
      <c r="CJ81" s="18">
        <v>0</v>
      </c>
      <c r="CK81" s="18">
        <v>0</v>
      </c>
      <c r="CL81" s="18">
        <v>0</v>
      </c>
      <c r="CM81" s="18">
        <v>0.39869651648934651</v>
      </c>
      <c r="CN81" s="18">
        <v>0.68661652584023936</v>
      </c>
      <c r="CO81" s="18">
        <v>0.69283349170233899</v>
      </c>
      <c r="CP81" s="18">
        <v>0</v>
      </c>
      <c r="CQ81" s="18">
        <v>0</v>
      </c>
      <c r="CR81" s="18">
        <v>0</v>
      </c>
      <c r="CS81" s="18">
        <v>1.16645184321685</v>
      </c>
      <c r="CT81" s="18">
        <v>0.30632585521956684</v>
      </c>
      <c r="CU81" s="18">
        <v>2.3446145604086862E-2</v>
      </c>
      <c r="CV81" s="18">
        <v>0.24103188166180473</v>
      </c>
      <c r="CW81" s="18">
        <v>0.24669668155447408</v>
      </c>
      <c r="CX81" s="18">
        <v>0</v>
      </c>
      <c r="CY81" s="18">
        <v>0</v>
      </c>
      <c r="CZ81" s="18">
        <v>0</v>
      </c>
      <c r="DA81" s="18">
        <v>0</v>
      </c>
      <c r="DB81" s="18">
        <v>0</v>
      </c>
      <c r="DC81" s="18">
        <v>1.7198352869463262E-2</v>
      </c>
      <c r="DD81" s="18">
        <v>0</v>
      </c>
      <c r="DE81" s="18">
        <v>0</v>
      </c>
      <c r="DF81" s="18">
        <v>0</v>
      </c>
      <c r="DG81" s="18">
        <v>0</v>
      </c>
      <c r="DH81" s="18">
        <v>0</v>
      </c>
      <c r="DI81" s="18">
        <v>0</v>
      </c>
      <c r="DJ81" s="18">
        <v>0</v>
      </c>
      <c r="DK81" s="18">
        <v>0</v>
      </c>
      <c r="DL81" s="18">
        <v>0</v>
      </c>
      <c r="DM81" s="18">
        <v>0</v>
      </c>
      <c r="DN81" s="18">
        <v>0</v>
      </c>
      <c r="DO81" s="18">
        <v>0</v>
      </c>
      <c r="DP81" s="18">
        <v>0</v>
      </c>
      <c r="DQ81" s="18">
        <v>0</v>
      </c>
      <c r="DR81" s="18">
        <v>0</v>
      </c>
      <c r="DS81" s="18">
        <v>0</v>
      </c>
      <c r="DT81" s="18">
        <v>0</v>
      </c>
      <c r="DU81" s="18">
        <v>0</v>
      </c>
      <c r="DV81" s="18">
        <v>4.3757912211735235</v>
      </c>
      <c r="DW81" s="18">
        <v>1.0636945191260272</v>
      </c>
      <c r="DX81" s="18">
        <v>0</v>
      </c>
      <c r="DY81" s="18">
        <v>1.1833091567820258</v>
      </c>
      <c r="DZ81" s="18">
        <v>0</v>
      </c>
      <c r="EA81" s="18">
        <v>0.74900122530268431</v>
      </c>
      <c r="EB81" s="18">
        <v>0</v>
      </c>
      <c r="EC81" s="18">
        <v>0</v>
      </c>
      <c r="ED81" s="18">
        <v>0</v>
      </c>
      <c r="EE81" s="18">
        <v>0</v>
      </c>
      <c r="EF81" s="18">
        <v>0</v>
      </c>
      <c r="EG81" s="18">
        <v>0</v>
      </c>
      <c r="EH81" s="18">
        <v>4.4671840085606433</v>
      </c>
      <c r="EI81" s="18">
        <v>2.0913030732038593</v>
      </c>
      <c r="EJ81" s="18">
        <v>0.2342089334610416</v>
      </c>
      <c r="EK81" s="18">
        <v>0.29027444790799822</v>
      </c>
      <c r="EL81" s="18">
        <v>7.4565649606142866E-3</v>
      </c>
      <c r="EM81" s="18">
        <v>0</v>
      </c>
      <c r="EN81" s="18">
        <v>0.35836768419091036</v>
      </c>
      <c r="EO81" s="18">
        <v>2.1529215016340097E-2</v>
      </c>
      <c r="EP81" s="18">
        <v>0</v>
      </c>
      <c r="EQ81" s="18">
        <v>0</v>
      </c>
      <c r="ER81" s="18">
        <v>1.6311985159449247E-2</v>
      </c>
      <c r="ES81" s="18">
        <v>0</v>
      </c>
      <c r="ET81" s="18">
        <v>0</v>
      </c>
      <c r="EU81" s="18">
        <v>5.0108237420168882E-3</v>
      </c>
      <c r="EV81" s="18">
        <v>0</v>
      </c>
      <c r="EW81" s="18">
        <v>0</v>
      </c>
      <c r="EX81" s="18">
        <v>0</v>
      </c>
      <c r="EY81" s="18">
        <v>0</v>
      </c>
      <c r="EZ81" s="18">
        <v>5.1231447094657982E-2</v>
      </c>
      <c r="FA81" s="18">
        <v>0.10382419523493462</v>
      </c>
      <c r="FB81" s="18">
        <v>7.2238012495539808E-2</v>
      </c>
      <c r="FC81" s="18">
        <v>0</v>
      </c>
      <c r="FD81" s="18">
        <v>0</v>
      </c>
      <c r="FE81" s="18">
        <v>0</v>
      </c>
      <c r="FF81" s="18">
        <v>0</v>
      </c>
      <c r="FG81" s="18">
        <v>6.5084366413356836E-3</v>
      </c>
      <c r="FH81" s="18">
        <v>0.29837029032714713</v>
      </c>
      <c r="FI81" s="18">
        <v>0</v>
      </c>
      <c r="FJ81" s="18">
        <v>0.1092039697276332</v>
      </c>
      <c r="FK81" s="18">
        <v>0</v>
      </c>
      <c r="FL81" s="18">
        <v>0</v>
      </c>
      <c r="FM81" s="18">
        <v>0</v>
      </c>
      <c r="FN81" s="18">
        <v>2.9108941984817734E-2</v>
      </c>
      <c r="FO81" s="18">
        <v>0</v>
      </c>
      <c r="FP81" s="18">
        <v>0.53509490793694603</v>
      </c>
      <c r="FQ81" s="18">
        <v>0</v>
      </c>
      <c r="FR81" s="18">
        <v>3.4477811529220305E-3</v>
      </c>
      <c r="FS81" s="18">
        <v>0</v>
      </c>
    </row>
    <row r="82" spans="2:175" x14ac:dyDescent="0.25">
      <c r="B82" s="17">
        <f>SUM(D82:FS82)-'Esc Med Regional'!K275</f>
        <v>0</v>
      </c>
      <c r="C82" s="16">
        <v>48030</v>
      </c>
      <c r="D82" s="18">
        <v>0</v>
      </c>
      <c r="E82" s="18">
        <v>0</v>
      </c>
      <c r="F82" s="18">
        <v>3.8606366668663399E-2</v>
      </c>
      <c r="G82" s="18">
        <v>0</v>
      </c>
      <c r="H82" s="18">
        <v>0</v>
      </c>
      <c r="I82" s="18">
        <v>13.240510923305226</v>
      </c>
      <c r="J82" s="18">
        <v>0</v>
      </c>
      <c r="K82" s="18">
        <v>0.1806075011798613</v>
      </c>
      <c r="L82" s="18">
        <v>0</v>
      </c>
      <c r="M82" s="18">
        <v>0.30225381939183688</v>
      </c>
      <c r="N82" s="18">
        <v>0.18991877660905193</v>
      </c>
      <c r="O82" s="18">
        <v>0.10965993399411093</v>
      </c>
      <c r="P82" s="18">
        <v>4.7298378123833563E-2</v>
      </c>
      <c r="Q82" s="18">
        <v>0</v>
      </c>
      <c r="R82" s="18">
        <v>0</v>
      </c>
      <c r="S82" s="18">
        <v>0.12895753837372173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9.9879384788571368</v>
      </c>
      <c r="AB82" s="18">
        <v>0.14349629437640046</v>
      </c>
      <c r="AC82" s="18">
        <v>4.5725112892538326E-2</v>
      </c>
      <c r="AD82" s="18">
        <v>4.129045757443806</v>
      </c>
      <c r="AE82" s="18">
        <v>0</v>
      </c>
      <c r="AF82" s="18">
        <v>0.32812901138739475</v>
      </c>
      <c r="AG82" s="18">
        <v>0</v>
      </c>
      <c r="AH82" s="18">
        <v>0</v>
      </c>
      <c r="AI82" s="18">
        <v>0.20674769352466221</v>
      </c>
      <c r="AJ82" s="18">
        <v>0.25383686084646179</v>
      </c>
      <c r="AK82" s="18">
        <v>0</v>
      </c>
      <c r="AL82" s="18">
        <v>0</v>
      </c>
      <c r="AM82" s="18">
        <v>0</v>
      </c>
      <c r="AN82" s="18">
        <v>2.2755831042458246</v>
      </c>
      <c r="AO82" s="18">
        <v>0</v>
      </c>
      <c r="AP82" s="18">
        <v>2.4073189620705572E-3</v>
      </c>
      <c r="AQ82" s="18">
        <v>0</v>
      </c>
      <c r="AR82" s="18">
        <v>0</v>
      </c>
      <c r="AS82" s="18">
        <v>0</v>
      </c>
      <c r="AT82" s="18">
        <v>0.27260725400494712</v>
      </c>
      <c r="AU82" s="18">
        <v>0</v>
      </c>
      <c r="AV82" s="18">
        <v>1.8435759800917734E-4</v>
      </c>
      <c r="AW82" s="18">
        <v>0</v>
      </c>
      <c r="AX82" s="18">
        <v>3.1243761346818476E-3</v>
      </c>
      <c r="AY82" s="18">
        <v>0</v>
      </c>
      <c r="AZ82" s="18">
        <v>5.1323748346191218</v>
      </c>
      <c r="BA82" s="18">
        <v>0</v>
      </c>
      <c r="BB82" s="18">
        <v>2.2074396603730443E-3</v>
      </c>
      <c r="BC82" s="18">
        <v>1.9219497910664904</v>
      </c>
      <c r="BD82" s="18">
        <v>0</v>
      </c>
      <c r="BE82" s="18">
        <v>0</v>
      </c>
      <c r="BF82" s="18">
        <v>7.5562357605077285E-3</v>
      </c>
      <c r="BG82" s="18">
        <v>0.5197695642503215</v>
      </c>
      <c r="BH82" s="18">
        <v>0.12273121935887273</v>
      </c>
      <c r="BI82" s="18">
        <v>0</v>
      </c>
      <c r="BJ82" s="18">
        <v>2.4791245416497269E-3</v>
      </c>
      <c r="BK82" s="18">
        <v>0</v>
      </c>
      <c r="BL82" s="18">
        <v>0</v>
      </c>
      <c r="BM82" s="18">
        <v>0.11721747172367719</v>
      </c>
      <c r="BN82" s="18">
        <v>0.44367596567203366</v>
      </c>
      <c r="BO82" s="18">
        <v>9.1783400472016344E-2</v>
      </c>
      <c r="BP82" s="18">
        <v>0.55868842349320635</v>
      </c>
      <c r="BQ82" s="18">
        <v>2.3772427111709709E-4</v>
      </c>
      <c r="BR82" s="18">
        <v>0</v>
      </c>
      <c r="BS82" s="18">
        <v>0</v>
      </c>
      <c r="BT82" s="18">
        <v>2.6343730452364025E-3</v>
      </c>
      <c r="BU82" s="18">
        <v>0.11908045376671732</v>
      </c>
      <c r="BV82" s="18">
        <v>0</v>
      </c>
      <c r="BW82" s="18">
        <v>0</v>
      </c>
      <c r="BX82" s="18">
        <v>0.7039039925355931</v>
      </c>
      <c r="BY82" s="18">
        <v>0</v>
      </c>
      <c r="BZ82" s="18">
        <v>0.1210817040082643</v>
      </c>
      <c r="CA82" s="18">
        <v>0.7953963020633843</v>
      </c>
      <c r="CB82" s="18">
        <v>0</v>
      </c>
      <c r="CC82" s="18">
        <v>0</v>
      </c>
      <c r="CD82" s="18">
        <v>0</v>
      </c>
      <c r="CE82" s="18">
        <v>0</v>
      </c>
      <c r="CF82" s="18">
        <v>0</v>
      </c>
      <c r="CG82" s="18">
        <v>0</v>
      </c>
      <c r="CH82" s="18">
        <v>0</v>
      </c>
      <c r="CI82" s="18">
        <v>0</v>
      </c>
      <c r="CJ82" s="18">
        <v>0</v>
      </c>
      <c r="CK82" s="18">
        <v>0</v>
      </c>
      <c r="CL82" s="18">
        <v>0</v>
      </c>
      <c r="CM82" s="18">
        <v>0.4140900056692261</v>
      </c>
      <c r="CN82" s="18">
        <v>0.71030011812433969</v>
      </c>
      <c r="CO82" s="18">
        <v>0.71673152695304565</v>
      </c>
      <c r="CP82" s="18">
        <v>0</v>
      </c>
      <c r="CQ82" s="18">
        <v>0</v>
      </c>
      <c r="CR82" s="18">
        <v>0</v>
      </c>
      <c r="CS82" s="18">
        <v>1.2066864848750571</v>
      </c>
      <c r="CT82" s="18">
        <v>0.31689201025380587</v>
      </c>
      <c r="CU82" s="18">
        <v>2.4254877890920935E-2</v>
      </c>
      <c r="CV82" s="18">
        <v>0.25313049644245539</v>
      </c>
      <c r="CW82" s="18">
        <v>0.25907964142357676</v>
      </c>
      <c r="CX82" s="18">
        <v>0</v>
      </c>
      <c r="CY82" s="18">
        <v>0</v>
      </c>
      <c r="CZ82" s="18">
        <v>0</v>
      </c>
      <c r="DA82" s="18">
        <v>0</v>
      </c>
      <c r="DB82" s="18">
        <v>0</v>
      </c>
      <c r="DC82" s="18">
        <v>1.8061625581748227E-2</v>
      </c>
      <c r="DD82" s="18">
        <v>0</v>
      </c>
      <c r="DE82" s="18">
        <v>0</v>
      </c>
      <c r="DF82" s="18">
        <v>0</v>
      </c>
      <c r="DG82" s="18">
        <v>0</v>
      </c>
      <c r="DH82" s="18">
        <v>0</v>
      </c>
      <c r="DI82" s="18">
        <v>0</v>
      </c>
      <c r="DJ82" s="18">
        <v>0</v>
      </c>
      <c r="DK82" s="18">
        <v>0</v>
      </c>
      <c r="DL82" s="18">
        <v>0</v>
      </c>
      <c r="DM82" s="18">
        <v>0</v>
      </c>
      <c r="DN82" s="18">
        <v>0</v>
      </c>
      <c r="DO82" s="18">
        <v>0</v>
      </c>
      <c r="DP82" s="18">
        <v>0</v>
      </c>
      <c r="DQ82" s="18">
        <v>0</v>
      </c>
      <c r="DR82" s="18">
        <v>0</v>
      </c>
      <c r="DS82" s="18">
        <v>0</v>
      </c>
      <c r="DT82" s="18">
        <v>0</v>
      </c>
      <c r="DU82" s="18">
        <v>0</v>
      </c>
      <c r="DV82" s="18">
        <v>4.3819646290748837</v>
      </c>
      <c r="DW82" s="18">
        <v>1.1122834279638671</v>
      </c>
      <c r="DX82" s="18">
        <v>0</v>
      </c>
      <c r="DY82" s="18">
        <v>1.237361988409948</v>
      </c>
      <c r="DZ82" s="18">
        <v>0</v>
      </c>
      <c r="EA82" s="18">
        <v>0.7832151387912718</v>
      </c>
      <c r="EB82" s="18">
        <v>0</v>
      </c>
      <c r="EC82" s="18">
        <v>0</v>
      </c>
      <c r="ED82" s="18">
        <v>0</v>
      </c>
      <c r="EE82" s="18">
        <v>0</v>
      </c>
      <c r="EF82" s="18">
        <v>0</v>
      </c>
      <c r="EG82" s="18">
        <v>0</v>
      </c>
      <c r="EH82" s="18">
        <v>4.5532764078336445</v>
      </c>
      <c r="EI82" s="18">
        <v>2.1316070541534002</v>
      </c>
      <c r="EJ82" s="18">
        <v>0.23872265149329444</v>
      </c>
      <c r="EK82" s="18">
        <v>0.29586867093981312</v>
      </c>
      <c r="EL82" s="18">
        <v>7.6002692643913584E-3</v>
      </c>
      <c r="EM82" s="18">
        <v>0</v>
      </c>
      <c r="EN82" s="18">
        <v>0.36527421270972227</v>
      </c>
      <c r="EO82" s="18">
        <v>2.1944130043719558E-2</v>
      </c>
      <c r="EP82" s="18">
        <v>0</v>
      </c>
      <c r="EQ82" s="18">
        <v>0</v>
      </c>
      <c r="ER82" s="18">
        <v>1.608374487803018E-2</v>
      </c>
      <c r="ES82" s="18">
        <v>0</v>
      </c>
      <c r="ET82" s="18">
        <v>0</v>
      </c>
      <c r="EU82" s="18">
        <v>4.9407113792455937E-3</v>
      </c>
      <c r="EV82" s="18">
        <v>0</v>
      </c>
      <c r="EW82" s="18">
        <v>0</v>
      </c>
      <c r="EX82" s="18">
        <v>0</v>
      </c>
      <c r="EY82" s="18">
        <v>0</v>
      </c>
      <c r="EZ82" s="18">
        <v>5.0514607311633951E-2</v>
      </c>
      <c r="FA82" s="18">
        <v>0.10237146809554029</v>
      </c>
      <c r="FB82" s="18">
        <v>7.1227245005257664E-2</v>
      </c>
      <c r="FC82" s="18">
        <v>0</v>
      </c>
      <c r="FD82" s="18">
        <v>0</v>
      </c>
      <c r="FE82" s="18">
        <v>0</v>
      </c>
      <c r="FF82" s="18">
        <v>0</v>
      </c>
      <c r="FG82" s="18">
        <v>6.417369404816276E-3</v>
      </c>
      <c r="FH82" s="18">
        <v>0.29419543862358805</v>
      </c>
      <c r="FI82" s="18">
        <v>0</v>
      </c>
      <c r="FJ82" s="18">
        <v>0.10767596779904662</v>
      </c>
      <c r="FK82" s="18">
        <v>0</v>
      </c>
      <c r="FL82" s="18">
        <v>0</v>
      </c>
      <c r="FM82" s="18">
        <v>0</v>
      </c>
      <c r="FN82" s="18">
        <v>2.8701644341674805E-2</v>
      </c>
      <c r="FO82" s="18">
        <v>0</v>
      </c>
      <c r="FP82" s="18">
        <v>0.52760776206355187</v>
      </c>
      <c r="FQ82" s="18">
        <v>0</v>
      </c>
      <c r="FR82" s="18">
        <v>3.3995391680917272E-3</v>
      </c>
      <c r="FS82" s="18">
        <v>0</v>
      </c>
    </row>
    <row r="83" spans="2:175" x14ac:dyDescent="0.25">
      <c r="B83" s="17">
        <f>SUM(D83:FS83)-'Esc Med Regional'!K276</f>
        <v>0</v>
      </c>
      <c r="C83" s="16">
        <v>48061</v>
      </c>
      <c r="D83" s="18">
        <v>0</v>
      </c>
      <c r="E83" s="18">
        <v>0</v>
      </c>
      <c r="F83" s="18">
        <v>3.9756843912118173E-2</v>
      </c>
      <c r="G83" s="18">
        <v>0</v>
      </c>
      <c r="H83" s="18">
        <v>0</v>
      </c>
      <c r="I83" s="18">
        <v>13.63508072677087</v>
      </c>
      <c r="J83" s="18">
        <v>0</v>
      </c>
      <c r="K83" s="18">
        <v>0.18598963987962452</v>
      </c>
      <c r="L83" s="18">
        <v>0</v>
      </c>
      <c r="M83" s="18">
        <v>0.31126104205907257</v>
      </c>
      <c r="N83" s="18">
        <v>0.19557839312952699</v>
      </c>
      <c r="O83" s="18">
        <v>0.11292782137812063</v>
      </c>
      <c r="P83" s="18">
        <v>4.8707879001002576E-2</v>
      </c>
      <c r="Q83" s="18">
        <v>0</v>
      </c>
      <c r="R83" s="18">
        <v>0</v>
      </c>
      <c r="S83" s="18">
        <v>0.13280049812552189</v>
      </c>
      <c r="T83" s="18">
        <v>0</v>
      </c>
      <c r="U83" s="18">
        <v>0</v>
      </c>
      <c r="V83" s="18">
        <v>0</v>
      </c>
      <c r="W83" s="18">
        <v>0</v>
      </c>
      <c r="X83" s="18">
        <v>0</v>
      </c>
      <c r="Y83" s="18">
        <v>0</v>
      </c>
      <c r="Z83" s="18">
        <v>0</v>
      </c>
      <c r="AA83" s="18">
        <v>10.285580990196555</v>
      </c>
      <c r="AB83" s="18">
        <v>0.14777251188780224</v>
      </c>
      <c r="AC83" s="18">
        <v>4.7087730159497188E-2</v>
      </c>
      <c r="AD83" s="18">
        <v>4.2520921249482218</v>
      </c>
      <c r="AE83" s="18">
        <v>0</v>
      </c>
      <c r="AF83" s="18">
        <v>0.33790731981404426</v>
      </c>
      <c r="AG83" s="18">
        <v>0</v>
      </c>
      <c r="AH83" s="18">
        <v>0</v>
      </c>
      <c r="AI83" s="18">
        <v>0.21290881504584266</v>
      </c>
      <c r="AJ83" s="18">
        <v>0.26140124872217696</v>
      </c>
      <c r="AK83" s="18">
        <v>0</v>
      </c>
      <c r="AL83" s="18">
        <v>0</v>
      </c>
      <c r="AM83" s="18">
        <v>0</v>
      </c>
      <c r="AN83" s="18">
        <v>2.3433959238124489</v>
      </c>
      <c r="AO83" s="18">
        <v>0</v>
      </c>
      <c r="AP83" s="18">
        <v>2.4790575358495655E-3</v>
      </c>
      <c r="AQ83" s="18">
        <v>0</v>
      </c>
      <c r="AR83" s="18">
        <v>0</v>
      </c>
      <c r="AS83" s="18">
        <v>0</v>
      </c>
      <c r="AT83" s="18">
        <v>0.2807310032514142</v>
      </c>
      <c r="AU83" s="18">
        <v>0</v>
      </c>
      <c r="AV83" s="18">
        <v>1.9036783527939672E-4</v>
      </c>
      <c r="AW83" s="18">
        <v>0</v>
      </c>
      <c r="AX83" s="18">
        <v>3.2262338399981971E-3</v>
      </c>
      <c r="AY83" s="18">
        <v>0</v>
      </c>
      <c r="AZ83" s="18">
        <v>5.2996952534620068</v>
      </c>
      <c r="BA83" s="18">
        <v>0</v>
      </c>
      <c r="BB83" s="18">
        <v>2.2794043434769869E-3</v>
      </c>
      <c r="BC83" s="18">
        <v>1.9846072263471515</v>
      </c>
      <c r="BD83" s="18">
        <v>0</v>
      </c>
      <c r="BE83" s="18">
        <v>0</v>
      </c>
      <c r="BF83" s="18">
        <v>7.8025764065173782E-3</v>
      </c>
      <c r="BG83" s="18">
        <v>0.53671455833094228</v>
      </c>
      <c r="BH83" s="18">
        <v>0.12673237665738257</v>
      </c>
      <c r="BI83" s="18">
        <v>0</v>
      </c>
      <c r="BJ83" s="18">
        <v>2.5599464165203083E-3</v>
      </c>
      <c r="BK83" s="18">
        <v>0</v>
      </c>
      <c r="BL83" s="18">
        <v>0</v>
      </c>
      <c r="BM83" s="18">
        <v>0.12103887547856589</v>
      </c>
      <c r="BN83" s="18">
        <v>0.45814023431937129</v>
      </c>
      <c r="BO83" s="18">
        <v>9.47756287298228E-2</v>
      </c>
      <c r="BP83" s="18">
        <v>0.57690221029439803</v>
      </c>
      <c r="BQ83" s="18">
        <v>2.4547431391290628E-4</v>
      </c>
      <c r="BR83" s="18">
        <v>0</v>
      </c>
      <c r="BS83" s="18">
        <v>0</v>
      </c>
      <c r="BT83" s="18">
        <v>2.7202561725450632E-3</v>
      </c>
      <c r="BU83" s="18">
        <v>0.12296259255086295</v>
      </c>
      <c r="BV83" s="18">
        <v>0</v>
      </c>
      <c r="BW83" s="18">
        <v>0</v>
      </c>
      <c r="BX83" s="18">
        <v>0.72685194833605349</v>
      </c>
      <c r="BY83" s="18">
        <v>0</v>
      </c>
      <c r="BZ83" s="18">
        <v>0.12502908549961955</v>
      </c>
      <c r="CA83" s="18">
        <v>0.82132699627332972</v>
      </c>
      <c r="CB83" s="18">
        <v>0</v>
      </c>
      <c r="CC83" s="18">
        <v>0</v>
      </c>
      <c r="CD83" s="18">
        <v>0</v>
      </c>
      <c r="CE83" s="18">
        <v>0</v>
      </c>
      <c r="CF83" s="18">
        <v>0</v>
      </c>
      <c r="CG83" s="18">
        <v>0</v>
      </c>
      <c r="CH83" s="18">
        <v>0</v>
      </c>
      <c r="CI83" s="18">
        <v>0</v>
      </c>
      <c r="CJ83" s="18">
        <v>0</v>
      </c>
      <c r="CK83" s="18">
        <v>0</v>
      </c>
      <c r="CL83" s="18">
        <v>0</v>
      </c>
      <c r="CM83" s="18">
        <v>0.4297240936955618</v>
      </c>
      <c r="CN83" s="18">
        <v>0.70730178530284971</v>
      </c>
      <c r="CO83" s="18">
        <v>0.71370604574218122</v>
      </c>
      <c r="CP83" s="18">
        <v>0</v>
      </c>
      <c r="CQ83" s="18">
        <v>0</v>
      </c>
      <c r="CR83" s="18">
        <v>0</v>
      </c>
      <c r="CS83" s="18">
        <v>1.201592796164427</v>
      </c>
      <c r="CT83" s="18">
        <v>0.31555433947075584</v>
      </c>
      <c r="CU83" s="18">
        <v>2.4152492723572772E-2</v>
      </c>
      <c r="CV83" s="18">
        <v>0.26543721561705946</v>
      </c>
      <c r="CW83" s="18">
        <v>0.27167559661533652</v>
      </c>
      <c r="CX83" s="18">
        <v>0</v>
      </c>
      <c r="CY83" s="18">
        <v>0</v>
      </c>
      <c r="CZ83" s="18">
        <v>0</v>
      </c>
      <c r="DA83" s="18">
        <v>0</v>
      </c>
      <c r="DB83" s="18">
        <v>0</v>
      </c>
      <c r="DC83" s="18">
        <v>1.8939747171186783E-2</v>
      </c>
      <c r="DD83" s="18">
        <v>0</v>
      </c>
      <c r="DE83" s="18">
        <v>0</v>
      </c>
      <c r="DF83" s="18">
        <v>0</v>
      </c>
      <c r="DG83" s="18">
        <v>0</v>
      </c>
      <c r="DH83" s="18">
        <v>0</v>
      </c>
      <c r="DI83" s="18">
        <v>0</v>
      </c>
      <c r="DJ83" s="18">
        <v>0</v>
      </c>
      <c r="DK83" s="18">
        <v>0</v>
      </c>
      <c r="DL83" s="18">
        <v>0</v>
      </c>
      <c r="DM83" s="18">
        <v>0</v>
      </c>
      <c r="DN83" s="18">
        <v>0</v>
      </c>
      <c r="DO83" s="18">
        <v>0</v>
      </c>
      <c r="DP83" s="18">
        <v>0</v>
      </c>
      <c r="DQ83" s="18">
        <v>0</v>
      </c>
      <c r="DR83" s="18">
        <v>0</v>
      </c>
      <c r="DS83" s="18">
        <v>0</v>
      </c>
      <c r="DT83" s="18">
        <v>0</v>
      </c>
      <c r="DU83" s="18">
        <v>0</v>
      </c>
      <c r="DV83" s="18">
        <v>4.341725618828967</v>
      </c>
      <c r="DW83" s="18">
        <v>1.1612224190391078</v>
      </c>
      <c r="DX83" s="18">
        <v>0</v>
      </c>
      <c r="DY83" s="18">
        <v>1.2918042697433025</v>
      </c>
      <c r="DZ83" s="18">
        <v>0</v>
      </c>
      <c r="EA83" s="18">
        <v>0.81767556292747023</v>
      </c>
      <c r="EB83" s="18">
        <v>0</v>
      </c>
      <c r="EC83" s="18">
        <v>0</v>
      </c>
      <c r="ED83" s="18">
        <v>0</v>
      </c>
      <c r="EE83" s="18">
        <v>0</v>
      </c>
      <c r="EF83" s="18">
        <v>0</v>
      </c>
      <c r="EG83" s="18">
        <v>0</v>
      </c>
      <c r="EH83" s="18">
        <v>4.6054190046364196</v>
      </c>
      <c r="EI83" s="18">
        <v>2.1560175043899483</v>
      </c>
      <c r="EJ83" s="18">
        <v>0.24145642336426826</v>
      </c>
      <c r="EK83" s="18">
        <v>0.29925685989070705</v>
      </c>
      <c r="EL83" s="18">
        <v>7.6873050031319012E-3</v>
      </c>
      <c r="EM83" s="18">
        <v>0</v>
      </c>
      <c r="EN83" s="18">
        <v>0.36945721068520349</v>
      </c>
      <c r="EO83" s="18">
        <v>2.2195426873204537E-2</v>
      </c>
      <c r="EP83" s="18">
        <v>0</v>
      </c>
      <c r="EQ83" s="18">
        <v>0</v>
      </c>
      <c r="ER83" s="18">
        <v>1.5765130990849727E-2</v>
      </c>
      <c r="ES83" s="18">
        <v>0</v>
      </c>
      <c r="ET83" s="18">
        <v>0</v>
      </c>
      <c r="EU83" s="18">
        <v>4.8428374531223053E-3</v>
      </c>
      <c r="EV83" s="18">
        <v>0</v>
      </c>
      <c r="EW83" s="18">
        <v>0</v>
      </c>
      <c r="EX83" s="18">
        <v>0</v>
      </c>
      <c r="EY83" s="18">
        <v>0</v>
      </c>
      <c r="EZ83" s="18">
        <v>4.9513928954882686E-2</v>
      </c>
      <c r="FA83" s="18">
        <v>0.10034352176627194</v>
      </c>
      <c r="FB83" s="18">
        <v>6.981625586209618E-2</v>
      </c>
      <c r="FC83" s="18">
        <v>0</v>
      </c>
      <c r="FD83" s="18">
        <v>0</v>
      </c>
      <c r="FE83" s="18">
        <v>0</v>
      </c>
      <c r="FF83" s="18">
        <v>0</v>
      </c>
      <c r="FG83" s="18">
        <v>6.290243351335139E-3</v>
      </c>
      <c r="FH83" s="18">
        <v>0.28836752025000961</v>
      </c>
      <c r="FI83" s="18">
        <v>0</v>
      </c>
      <c r="FJ83" s="18">
        <v>0.10554294101227919</v>
      </c>
      <c r="FK83" s="18">
        <v>0</v>
      </c>
      <c r="FL83" s="18">
        <v>0</v>
      </c>
      <c r="FM83" s="18">
        <v>0</v>
      </c>
      <c r="FN83" s="18">
        <v>2.8133073866233899E-2</v>
      </c>
      <c r="FO83" s="18">
        <v>0</v>
      </c>
      <c r="FP83" s="18">
        <v>0.51715601955877788</v>
      </c>
      <c r="FQ83" s="18">
        <v>0</v>
      </c>
      <c r="FR83" s="18">
        <v>3.3321953748904659E-3</v>
      </c>
      <c r="FS83" s="18">
        <v>0</v>
      </c>
    </row>
    <row r="84" spans="2:175" x14ac:dyDescent="0.25">
      <c r="B84" s="17">
        <f>SUM(D84:FS84)-'Esc Med Regional'!K277</f>
        <v>0</v>
      </c>
      <c r="C84" s="16">
        <v>48092</v>
      </c>
      <c r="D84" s="18">
        <v>0</v>
      </c>
      <c r="E84" s="18">
        <v>0</v>
      </c>
      <c r="F84" s="18">
        <v>4.0039815248468273E-2</v>
      </c>
      <c r="G84" s="18">
        <v>0</v>
      </c>
      <c r="H84" s="18">
        <v>0</v>
      </c>
      <c r="I84" s="18">
        <v>13.732129099700687</v>
      </c>
      <c r="J84" s="18">
        <v>0</v>
      </c>
      <c r="K84" s="18">
        <v>0.18731343049691668</v>
      </c>
      <c r="L84" s="18">
        <v>0</v>
      </c>
      <c r="M84" s="18">
        <v>0.31347645818264303</v>
      </c>
      <c r="N84" s="18">
        <v>0.19697043218039839</v>
      </c>
      <c r="O84" s="18">
        <v>0.11373159082715206</v>
      </c>
      <c r="P84" s="18">
        <v>4.9054559779843056E-2</v>
      </c>
      <c r="Q84" s="18">
        <v>0</v>
      </c>
      <c r="R84" s="18">
        <v>0</v>
      </c>
      <c r="S84" s="18">
        <v>0.13374571235091676</v>
      </c>
      <c r="T84" s="18">
        <v>0</v>
      </c>
      <c r="U84" s="18">
        <v>0</v>
      </c>
      <c r="V84" s="18">
        <v>0</v>
      </c>
      <c r="W84" s="18">
        <v>0</v>
      </c>
      <c r="X84" s="18">
        <v>0</v>
      </c>
      <c r="Y84" s="18">
        <v>0</v>
      </c>
      <c r="Z84" s="18">
        <v>0</v>
      </c>
      <c r="AA84" s="18">
        <v>10.358789130268407</v>
      </c>
      <c r="AB84" s="18">
        <v>0.14882429017425614</v>
      </c>
      <c r="AC84" s="18">
        <v>4.7422879447463283E-2</v>
      </c>
      <c r="AD84" s="18">
        <v>4.2823566045316621</v>
      </c>
      <c r="AE84" s="18">
        <v>0</v>
      </c>
      <c r="AF84" s="18">
        <v>0.3403123921598678</v>
      </c>
      <c r="AG84" s="18">
        <v>0</v>
      </c>
      <c r="AH84" s="18">
        <v>0</v>
      </c>
      <c r="AI84" s="18">
        <v>0.21442420424643949</v>
      </c>
      <c r="AJ84" s="18">
        <v>0.26326178525867883</v>
      </c>
      <c r="AK84" s="18">
        <v>0</v>
      </c>
      <c r="AL84" s="18">
        <v>0</v>
      </c>
      <c r="AM84" s="18">
        <v>0</v>
      </c>
      <c r="AN84" s="18">
        <v>2.360075162175141</v>
      </c>
      <c r="AO84" s="18">
        <v>0</v>
      </c>
      <c r="AP84" s="18">
        <v>2.496702352559835E-3</v>
      </c>
      <c r="AQ84" s="18">
        <v>0</v>
      </c>
      <c r="AR84" s="18">
        <v>0</v>
      </c>
      <c r="AS84" s="18">
        <v>0</v>
      </c>
      <c r="AT84" s="18">
        <v>0.28272912028808228</v>
      </c>
      <c r="AU84" s="18">
        <v>0</v>
      </c>
      <c r="AV84" s="18">
        <v>1.9219996994496475E-4</v>
      </c>
      <c r="AW84" s="18">
        <v>0</v>
      </c>
      <c r="AX84" s="18">
        <v>3.2572837011725607E-3</v>
      </c>
      <c r="AY84" s="18">
        <v>0</v>
      </c>
      <c r="AZ84" s="18">
        <v>5.3507004843433874</v>
      </c>
      <c r="BA84" s="18">
        <v>0</v>
      </c>
      <c r="BB84" s="18">
        <v>2.3013417453936567E-3</v>
      </c>
      <c r="BC84" s="18">
        <v>2.0037074471990137</v>
      </c>
      <c r="BD84" s="18">
        <v>0</v>
      </c>
      <c r="BE84" s="18">
        <v>0</v>
      </c>
      <c r="BF84" s="18">
        <v>7.8776698207705942E-3</v>
      </c>
      <c r="BG84" s="18">
        <v>0.54187999684312549</v>
      </c>
      <c r="BH84" s="18">
        <v>0.12795207209691437</v>
      </c>
      <c r="BI84" s="18">
        <v>0</v>
      </c>
      <c r="BJ84" s="18">
        <v>2.5845838063651835E-3</v>
      </c>
      <c r="BK84" s="18">
        <v>0</v>
      </c>
      <c r="BL84" s="18">
        <v>0</v>
      </c>
      <c r="BM84" s="18">
        <v>0.12220377562737612</v>
      </c>
      <c r="BN84" s="18">
        <v>0.46254945924834134</v>
      </c>
      <c r="BO84" s="18">
        <v>9.5687766615889874E-2</v>
      </c>
      <c r="BP84" s="18">
        <v>0.58245442207729681</v>
      </c>
      <c r="BQ84" s="18">
        <v>2.4783680335008614E-4</v>
      </c>
      <c r="BR84" s="18">
        <v>0</v>
      </c>
      <c r="BS84" s="18">
        <v>0</v>
      </c>
      <c r="BT84" s="18">
        <v>2.7464364126346275E-3</v>
      </c>
      <c r="BU84" s="18">
        <v>0.12414600690260946</v>
      </c>
      <c r="BV84" s="18">
        <v>0</v>
      </c>
      <c r="BW84" s="18">
        <v>0</v>
      </c>
      <c r="BX84" s="18">
        <v>0.73384730366657802</v>
      </c>
      <c r="BY84" s="18">
        <v>0</v>
      </c>
      <c r="BZ84" s="18">
        <v>0.12623238815530152</v>
      </c>
      <c r="CA84" s="18">
        <v>0.82923159664571255</v>
      </c>
      <c r="CB84" s="18">
        <v>0</v>
      </c>
      <c r="CC84" s="18">
        <v>0</v>
      </c>
      <c r="CD84" s="18">
        <v>0</v>
      </c>
      <c r="CE84" s="18">
        <v>0</v>
      </c>
      <c r="CF84" s="18">
        <v>0</v>
      </c>
      <c r="CG84" s="18">
        <v>0</v>
      </c>
      <c r="CH84" s="18">
        <v>0</v>
      </c>
      <c r="CI84" s="18">
        <v>0</v>
      </c>
      <c r="CJ84" s="18">
        <v>0</v>
      </c>
      <c r="CK84" s="18">
        <v>0</v>
      </c>
      <c r="CL84" s="18">
        <v>0</v>
      </c>
      <c r="CM84" s="18">
        <v>0.40609743673128962</v>
      </c>
      <c r="CN84" s="18">
        <v>0.73213086811236172</v>
      </c>
      <c r="CO84" s="18">
        <v>0.7387599433564711</v>
      </c>
      <c r="CP84" s="18">
        <v>0</v>
      </c>
      <c r="CQ84" s="18">
        <v>0</v>
      </c>
      <c r="CR84" s="18">
        <v>0</v>
      </c>
      <c r="CS84" s="18">
        <v>1.2437734433212912</v>
      </c>
      <c r="CT84" s="18">
        <v>0.32663154157659463</v>
      </c>
      <c r="CU84" s="18">
        <v>2.5000340494284897E-2</v>
      </c>
      <c r="CV84" s="18">
        <v>0.26838806129097181</v>
      </c>
      <c r="CW84" s="18">
        <v>0.27469579390423693</v>
      </c>
      <c r="CX84" s="18">
        <v>0</v>
      </c>
      <c r="CY84" s="18">
        <v>0</v>
      </c>
      <c r="CZ84" s="18">
        <v>0</v>
      </c>
      <c r="DA84" s="18">
        <v>0</v>
      </c>
      <c r="DB84" s="18">
        <v>0</v>
      </c>
      <c r="DC84" s="18">
        <v>1.9150298923981381E-2</v>
      </c>
      <c r="DD84" s="18">
        <v>0</v>
      </c>
      <c r="DE84" s="18">
        <v>0</v>
      </c>
      <c r="DF84" s="18">
        <v>0</v>
      </c>
      <c r="DG84" s="18">
        <v>0</v>
      </c>
      <c r="DH84" s="18">
        <v>0</v>
      </c>
      <c r="DI84" s="18">
        <v>0</v>
      </c>
      <c r="DJ84" s="18">
        <v>0</v>
      </c>
      <c r="DK84" s="18">
        <v>0</v>
      </c>
      <c r="DL84" s="18">
        <v>0</v>
      </c>
      <c r="DM84" s="18">
        <v>0</v>
      </c>
      <c r="DN84" s="18">
        <v>0</v>
      </c>
      <c r="DO84" s="18">
        <v>0</v>
      </c>
      <c r="DP84" s="18">
        <v>0</v>
      </c>
      <c r="DQ84" s="18">
        <v>0</v>
      </c>
      <c r="DR84" s="18">
        <v>0</v>
      </c>
      <c r="DS84" s="18">
        <v>0</v>
      </c>
      <c r="DT84" s="18">
        <v>0</v>
      </c>
      <c r="DU84" s="18">
        <v>0</v>
      </c>
      <c r="DV84" s="18">
        <v>4.504207815382669</v>
      </c>
      <c r="DW84" s="18">
        <v>1.1690036826959223</v>
      </c>
      <c r="DX84" s="18">
        <v>0</v>
      </c>
      <c r="DY84" s="18">
        <v>1.3004605525114126</v>
      </c>
      <c r="DZ84" s="18">
        <v>0</v>
      </c>
      <c r="EA84" s="18">
        <v>0.82315474506911168</v>
      </c>
      <c r="EB84" s="18">
        <v>0</v>
      </c>
      <c r="EC84" s="18">
        <v>0</v>
      </c>
      <c r="ED84" s="18">
        <v>0</v>
      </c>
      <c r="EE84" s="18">
        <v>0</v>
      </c>
      <c r="EF84" s="18">
        <v>0</v>
      </c>
      <c r="EG84" s="18">
        <v>0</v>
      </c>
      <c r="EH84" s="18">
        <v>4.7675957703065777</v>
      </c>
      <c r="EI84" s="18">
        <v>2.2319402261310533</v>
      </c>
      <c r="EJ84" s="18">
        <v>0.24995915064100013</v>
      </c>
      <c r="EK84" s="18">
        <v>0.30979499107764646</v>
      </c>
      <c r="EL84" s="18">
        <v>7.9580083334635961E-3</v>
      </c>
      <c r="EM84" s="18">
        <v>0</v>
      </c>
      <c r="EN84" s="18">
        <v>0.38246740051204087</v>
      </c>
      <c r="EO84" s="18">
        <v>2.2977024061069745E-2</v>
      </c>
      <c r="EP84" s="18">
        <v>0</v>
      </c>
      <c r="EQ84" s="18">
        <v>0</v>
      </c>
      <c r="ER84" s="18">
        <v>1.5457496573372349E-2</v>
      </c>
      <c r="ES84" s="18">
        <v>0</v>
      </c>
      <c r="ET84" s="18">
        <v>0</v>
      </c>
      <c r="EU84" s="18">
        <v>4.7483362732910935E-3</v>
      </c>
      <c r="EV84" s="18">
        <v>0</v>
      </c>
      <c r="EW84" s="18">
        <v>0</v>
      </c>
      <c r="EX84" s="18">
        <v>0</v>
      </c>
      <c r="EY84" s="18">
        <v>0</v>
      </c>
      <c r="EZ84" s="18">
        <v>4.8547734084704156E-2</v>
      </c>
      <c r="FA84" s="18">
        <v>9.8385458691241837E-2</v>
      </c>
      <c r="FB84" s="18">
        <v>6.8453889560474365E-2</v>
      </c>
      <c r="FC84" s="18">
        <v>0</v>
      </c>
      <c r="FD84" s="18">
        <v>0</v>
      </c>
      <c r="FE84" s="18">
        <v>0</v>
      </c>
      <c r="FF84" s="18">
        <v>0</v>
      </c>
      <c r="FG84" s="18">
        <v>6.1674980756820487E-3</v>
      </c>
      <c r="FH84" s="18">
        <v>0.28274043258654541</v>
      </c>
      <c r="FI84" s="18">
        <v>0</v>
      </c>
      <c r="FJ84" s="18">
        <v>0.10348341856390837</v>
      </c>
      <c r="FK84" s="18">
        <v>0</v>
      </c>
      <c r="FL84" s="18">
        <v>0</v>
      </c>
      <c r="FM84" s="18">
        <v>0</v>
      </c>
      <c r="FN84" s="18">
        <v>2.7584096392103793E-2</v>
      </c>
      <c r="FO84" s="18">
        <v>0</v>
      </c>
      <c r="FP84" s="18">
        <v>0.50706444525379912</v>
      </c>
      <c r="FQ84" s="18">
        <v>0</v>
      </c>
      <c r="FR84" s="18">
        <v>3.2671722562325734E-3</v>
      </c>
      <c r="FS84" s="18">
        <v>0</v>
      </c>
    </row>
    <row r="85" spans="2:175" x14ac:dyDescent="0.25">
      <c r="B85" s="17">
        <f>SUM(D85:FS85)-'Esc Med Regional'!K278</f>
        <v>0</v>
      </c>
      <c r="C85" s="16">
        <v>48122</v>
      </c>
      <c r="D85" s="18">
        <v>0</v>
      </c>
      <c r="E85" s="18">
        <v>0</v>
      </c>
      <c r="F85" s="18">
        <v>3.8069193977597962E-2</v>
      </c>
      <c r="G85" s="18">
        <v>0</v>
      </c>
      <c r="H85" s="18">
        <v>0</v>
      </c>
      <c r="I85" s="18">
        <v>13.056281183563197</v>
      </c>
      <c r="J85" s="18">
        <v>0</v>
      </c>
      <c r="K85" s="18">
        <v>0.178094511074679</v>
      </c>
      <c r="L85" s="18">
        <v>0</v>
      </c>
      <c r="M85" s="18">
        <v>0.29804823074007419</v>
      </c>
      <c r="N85" s="18">
        <v>0.18727622852390025</v>
      </c>
      <c r="O85" s="18">
        <v>0.10813411514792852</v>
      </c>
      <c r="P85" s="18">
        <v>4.6640263951166973E-2</v>
      </c>
      <c r="Q85" s="18">
        <v>0</v>
      </c>
      <c r="R85" s="18">
        <v>0</v>
      </c>
      <c r="S85" s="18">
        <v>0.12716321080811802</v>
      </c>
      <c r="T85" s="18">
        <v>0</v>
      </c>
      <c r="U85" s="18">
        <v>0</v>
      </c>
      <c r="V85" s="18">
        <v>0</v>
      </c>
      <c r="W85" s="18">
        <v>0</v>
      </c>
      <c r="X85" s="18">
        <v>0</v>
      </c>
      <c r="Y85" s="18">
        <v>0</v>
      </c>
      <c r="Z85" s="18">
        <v>0</v>
      </c>
      <c r="AA85" s="18">
        <v>9.8489653442720915</v>
      </c>
      <c r="AB85" s="18">
        <v>0.14149967316442155</v>
      </c>
      <c r="AC85" s="18">
        <v>4.5088889283293763E-2</v>
      </c>
      <c r="AD85" s="18">
        <v>4.071593818490463</v>
      </c>
      <c r="AE85" s="18">
        <v>0</v>
      </c>
      <c r="AF85" s="18">
        <v>0.32356339283083996</v>
      </c>
      <c r="AG85" s="18">
        <v>0</v>
      </c>
      <c r="AH85" s="18">
        <v>0</v>
      </c>
      <c r="AI85" s="18">
        <v>0.20387098627439507</v>
      </c>
      <c r="AJ85" s="18">
        <v>0.25030495040270656</v>
      </c>
      <c r="AK85" s="18">
        <v>0</v>
      </c>
      <c r="AL85" s="18">
        <v>0</v>
      </c>
      <c r="AM85" s="18">
        <v>0</v>
      </c>
      <c r="AN85" s="18">
        <v>2.243920422534754</v>
      </c>
      <c r="AO85" s="18">
        <v>0</v>
      </c>
      <c r="AP85" s="18">
        <v>2.373823294990393E-3</v>
      </c>
      <c r="AQ85" s="18">
        <v>0</v>
      </c>
      <c r="AR85" s="18">
        <v>0</v>
      </c>
      <c r="AS85" s="18">
        <v>0</v>
      </c>
      <c r="AT85" s="18">
        <v>0.26881417050930023</v>
      </c>
      <c r="AU85" s="18">
        <v>0</v>
      </c>
      <c r="AV85" s="18">
        <v>1.9668653565199569E-4</v>
      </c>
      <c r="AW85" s="18">
        <v>0</v>
      </c>
      <c r="AX85" s="18">
        <v>3.3333191831548745E-3</v>
      </c>
      <c r="AY85" s="18">
        <v>0</v>
      </c>
      <c r="AZ85" s="18">
        <v>5.4756030496690888</v>
      </c>
      <c r="BA85" s="18">
        <v>0</v>
      </c>
      <c r="BB85" s="18">
        <v>2.3550624663594218E-3</v>
      </c>
      <c r="BC85" s="18">
        <v>2.0504804259986451</v>
      </c>
      <c r="BD85" s="18">
        <v>0</v>
      </c>
      <c r="BE85" s="18">
        <v>0</v>
      </c>
      <c r="BF85" s="18">
        <v>8.0615599809995588E-3</v>
      </c>
      <c r="BG85" s="18">
        <v>0.55452921948274692</v>
      </c>
      <c r="BH85" s="18">
        <v>0.1309388851488516</v>
      </c>
      <c r="BI85" s="18">
        <v>0</v>
      </c>
      <c r="BJ85" s="18">
        <v>2.6449163083728891E-3</v>
      </c>
      <c r="BK85" s="18">
        <v>0</v>
      </c>
      <c r="BL85" s="18">
        <v>0</v>
      </c>
      <c r="BM85" s="18">
        <v>0.12505640494441755</v>
      </c>
      <c r="BN85" s="18">
        <v>0.47334685189238573</v>
      </c>
      <c r="BO85" s="18">
        <v>9.7921426966638941E-2</v>
      </c>
      <c r="BP85" s="18">
        <v>0.59605078235117614</v>
      </c>
      <c r="BQ85" s="18">
        <v>2.5362211176178391E-4</v>
      </c>
      <c r="BR85" s="18">
        <v>0</v>
      </c>
      <c r="BS85" s="18">
        <v>0</v>
      </c>
      <c r="BT85" s="18">
        <v>2.8105470752377276E-3</v>
      </c>
      <c r="BU85" s="18">
        <v>0.12704397414679564</v>
      </c>
      <c r="BV85" s="18">
        <v>0</v>
      </c>
      <c r="BW85" s="18">
        <v>0</v>
      </c>
      <c r="BX85" s="18">
        <v>0.7509776609073745</v>
      </c>
      <c r="BY85" s="18">
        <v>0</v>
      </c>
      <c r="BZ85" s="18">
        <v>0.12917905825091269</v>
      </c>
      <c r="CA85" s="18">
        <v>0.84858853018614167</v>
      </c>
      <c r="CB85" s="18">
        <v>0</v>
      </c>
      <c r="CC85" s="18">
        <v>0</v>
      </c>
      <c r="CD85" s="18">
        <v>0</v>
      </c>
      <c r="CE85" s="18">
        <v>0</v>
      </c>
      <c r="CF85" s="18">
        <v>0</v>
      </c>
      <c r="CG85" s="18">
        <v>0</v>
      </c>
      <c r="CH85" s="18">
        <v>0</v>
      </c>
      <c r="CI85" s="18">
        <v>0</v>
      </c>
      <c r="CJ85" s="18">
        <v>0</v>
      </c>
      <c r="CK85" s="18">
        <v>0</v>
      </c>
      <c r="CL85" s="18">
        <v>0</v>
      </c>
      <c r="CM85" s="18">
        <v>0.47866835385620216</v>
      </c>
      <c r="CN85" s="18">
        <v>0.74371428216930413</v>
      </c>
      <c r="CO85" s="18">
        <v>0.75044823937743332</v>
      </c>
      <c r="CP85" s="18">
        <v>0</v>
      </c>
      <c r="CQ85" s="18">
        <v>0</v>
      </c>
      <c r="CR85" s="18">
        <v>0</v>
      </c>
      <c r="CS85" s="18">
        <v>1.263451814244464</v>
      </c>
      <c r="CT85" s="18">
        <v>0.3317993449775003</v>
      </c>
      <c r="CU85" s="18">
        <v>2.5395883570151222E-2</v>
      </c>
      <c r="CV85" s="18">
        <v>0.25563218047545988</v>
      </c>
      <c r="CW85" s="18">
        <v>0.26164012074683057</v>
      </c>
      <c r="CX85" s="18">
        <v>0</v>
      </c>
      <c r="CY85" s="18">
        <v>0</v>
      </c>
      <c r="CZ85" s="18">
        <v>0</v>
      </c>
      <c r="DA85" s="18">
        <v>0</v>
      </c>
      <c r="DB85" s="18">
        <v>0</v>
      </c>
      <c r="DC85" s="18">
        <v>1.824012829462951E-2</v>
      </c>
      <c r="DD85" s="18">
        <v>0</v>
      </c>
      <c r="DE85" s="18">
        <v>0</v>
      </c>
      <c r="DF85" s="18">
        <v>0</v>
      </c>
      <c r="DG85" s="18">
        <v>0</v>
      </c>
      <c r="DH85" s="18">
        <v>0</v>
      </c>
      <c r="DI85" s="18">
        <v>0</v>
      </c>
      <c r="DJ85" s="18">
        <v>0</v>
      </c>
      <c r="DK85" s="18">
        <v>0</v>
      </c>
      <c r="DL85" s="18">
        <v>0</v>
      </c>
      <c r="DM85" s="18">
        <v>0</v>
      </c>
      <c r="DN85" s="18">
        <v>0</v>
      </c>
      <c r="DO85" s="18">
        <v>0</v>
      </c>
      <c r="DP85" s="18">
        <v>0</v>
      </c>
      <c r="DQ85" s="18">
        <v>0</v>
      </c>
      <c r="DR85" s="18">
        <v>0</v>
      </c>
      <c r="DS85" s="18">
        <v>0</v>
      </c>
      <c r="DT85" s="18">
        <v>0</v>
      </c>
      <c r="DU85" s="18">
        <v>0</v>
      </c>
      <c r="DV85" s="18">
        <v>4.2950303447493559</v>
      </c>
      <c r="DW85" s="18">
        <v>1.1087767797129546</v>
      </c>
      <c r="DX85" s="18">
        <v>0</v>
      </c>
      <c r="DY85" s="18">
        <v>1.2334610103468782</v>
      </c>
      <c r="DZ85" s="18">
        <v>0</v>
      </c>
      <c r="EA85" s="18">
        <v>0.7807459300199443</v>
      </c>
      <c r="EB85" s="18">
        <v>0</v>
      </c>
      <c r="EC85" s="18">
        <v>0</v>
      </c>
      <c r="ED85" s="18">
        <v>0</v>
      </c>
      <c r="EE85" s="18">
        <v>0</v>
      </c>
      <c r="EF85" s="18">
        <v>0</v>
      </c>
      <c r="EG85" s="18">
        <v>0</v>
      </c>
      <c r="EH85" s="18">
        <v>4.6356254785657249</v>
      </c>
      <c r="EI85" s="18">
        <v>2.1701586034890568</v>
      </c>
      <c r="EJ85" s="18">
        <v>0.2430401114391369</v>
      </c>
      <c r="EK85" s="18">
        <v>0.30121965513851273</v>
      </c>
      <c r="EL85" s="18">
        <v>7.7377252532611403E-3</v>
      </c>
      <c r="EM85" s="18">
        <v>0</v>
      </c>
      <c r="EN85" s="18">
        <v>0.37188044287999861</v>
      </c>
      <c r="EO85" s="18">
        <v>2.2341004416207743E-2</v>
      </c>
      <c r="EP85" s="18">
        <v>0</v>
      </c>
      <c r="EQ85" s="18">
        <v>0</v>
      </c>
      <c r="ER85" s="18">
        <v>1.7514605005102893E-2</v>
      </c>
      <c r="ES85" s="18">
        <v>0</v>
      </c>
      <c r="ET85" s="18">
        <v>0</v>
      </c>
      <c r="EU85" s="18">
        <v>5.3802524790048656E-3</v>
      </c>
      <c r="EV85" s="18">
        <v>0</v>
      </c>
      <c r="EW85" s="18">
        <v>0</v>
      </c>
      <c r="EX85" s="18">
        <v>0</v>
      </c>
      <c r="EY85" s="18">
        <v>0</v>
      </c>
      <c r="EZ85" s="18">
        <v>5.5008544388171626E-2</v>
      </c>
      <c r="FA85" s="18">
        <v>0.11147875330545991</v>
      </c>
      <c r="FB85" s="18">
        <v>7.7563842956303017E-2</v>
      </c>
      <c r="FC85" s="18">
        <v>0</v>
      </c>
      <c r="FD85" s="18">
        <v>0</v>
      </c>
      <c r="FE85" s="18">
        <v>0</v>
      </c>
      <c r="FF85" s="18">
        <v>0</v>
      </c>
      <c r="FG85" s="18">
        <v>6.988278609835483E-3</v>
      </c>
      <c r="FH85" s="18">
        <v>0.32036798275963468</v>
      </c>
      <c r="FI85" s="18">
        <v>0</v>
      </c>
      <c r="FJ85" s="18">
        <v>0.11725515785310388</v>
      </c>
      <c r="FK85" s="18">
        <v>0</v>
      </c>
      <c r="FL85" s="18">
        <v>0</v>
      </c>
      <c r="FM85" s="18">
        <v>0</v>
      </c>
      <c r="FN85" s="18">
        <v>3.1255032174008684E-2</v>
      </c>
      <c r="FO85" s="18">
        <v>0</v>
      </c>
      <c r="FP85" s="18">
        <v>0.57454539476015187</v>
      </c>
      <c r="FQ85" s="18">
        <v>0</v>
      </c>
      <c r="FR85" s="18">
        <v>3.7019727793515529E-3</v>
      </c>
      <c r="FS85" s="18">
        <v>0</v>
      </c>
    </row>
    <row r="86" spans="2:175" x14ac:dyDescent="0.25">
      <c r="B86" s="17">
        <f>SUM(D86:FS86)-'Esc Med Regional'!K279</f>
        <v>0</v>
      </c>
      <c r="C86" s="16">
        <v>48153</v>
      </c>
      <c r="D86" s="18">
        <v>0</v>
      </c>
      <c r="E86" s="18">
        <v>0</v>
      </c>
      <c r="F86" s="18">
        <v>3.9723776710556817E-2</v>
      </c>
      <c r="G86" s="18">
        <v>0</v>
      </c>
      <c r="H86" s="18">
        <v>0</v>
      </c>
      <c r="I86" s="18">
        <v>13.62373993815862</v>
      </c>
      <c r="J86" s="18">
        <v>0</v>
      </c>
      <c r="K86" s="18">
        <v>0.1858349455853838</v>
      </c>
      <c r="L86" s="18">
        <v>0</v>
      </c>
      <c r="M86" s="18">
        <v>0.31100215501968093</v>
      </c>
      <c r="N86" s="18">
        <v>0.19541572352323339</v>
      </c>
      <c r="O86" s="18">
        <v>0.1128338952344949</v>
      </c>
      <c r="P86" s="18">
        <v>4.8667366900592576E-2</v>
      </c>
      <c r="Q86" s="18">
        <v>0</v>
      </c>
      <c r="R86" s="18">
        <v>0</v>
      </c>
      <c r="S86" s="18">
        <v>0.1326900431596128</v>
      </c>
      <c r="T86" s="18">
        <v>0</v>
      </c>
      <c r="U86" s="18">
        <v>0</v>
      </c>
      <c r="V86" s="18">
        <v>0</v>
      </c>
      <c r="W86" s="18">
        <v>0</v>
      </c>
      <c r="X86" s="18">
        <v>0</v>
      </c>
      <c r="Y86" s="18">
        <v>0</v>
      </c>
      <c r="Z86" s="18">
        <v>0</v>
      </c>
      <c r="AA86" s="18">
        <v>10.277026101369607</v>
      </c>
      <c r="AB86" s="18">
        <v>0.14764960415783698</v>
      </c>
      <c r="AC86" s="18">
        <v>4.7048565595335788E-2</v>
      </c>
      <c r="AD86" s="18">
        <v>4.2485555065067802</v>
      </c>
      <c r="AE86" s="18">
        <v>0</v>
      </c>
      <c r="AF86" s="18">
        <v>0.33762627010401075</v>
      </c>
      <c r="AG86" s="18">
        <v>0</v>
      </c>
      <c r="AH86" s="18">
        <v>0</v>
      </c>
      <c r="AI86" s="18">
        <v>0.21273173110233667</v>
      </c>
      <c r="AJ86" s="18">
        <v>0.26118383187191102</v>
      </c>
      <c r="AK86" s="18">
        <v>0</v>
      </c>
      <c r="AL86" s="18">
        <v>0</v>
      </c>
      <c r="AM86" s="18">
        <v>0</v>
      </c>
      <c r="AN86" s="18">
        <v>2.3414468368697814</v>
      </c>
      <c r="AO86" s="18">
        <v>0</v>
      </c>
      <c r="AP86" s="18">
        <v>2.476995614249316E-3</v>
      </c>
      <c r="AQ86" s="18">
        <v>0</v>
      </c>
      <c r="AR86" s="18">
        <v>0</v>
      </c>
      <c r="AS86" s="18">
        <v>0</v>
      </c>
      <c r="AT86" s="18">
        <v>0.28049750914686317</v>
      </c>
      <c r="AU86" s="18">
        <v>0</v>
      </c>
      <c r="AV86" s="18">
        <v>1.8794830918077285E-4</v>
      </c>
      <c r="AW86" s="18">
        <v>0</v>
      </c>
      <c r="AX86" s="18">
        <v>3.1852292398004663E-3</v>
      </c>
      <c r="AY86" s="18">
        <v>0</v>
      </c>
      <c r="AZ86" s="18">
        <v>5.2323374933567628</v>
      </c>
      <c r="BA86" s="18">
        <v>0</v>
      </c>
      <c r="BB86" s="18">
        <v>2.2504337020329379E-3</v>
      </c>
      <c r="BC86" s="18">
        <v>1.9593833802461702</v>
      </c>
      <c r="BD86" s="18">
        <v>0</v>
      </c>
      <c r="BE86" s="18">
        <v>0</v>
      </c>
      <c r="BF86" s="18">
        <v>7.7034076723435183E-3</v>
      </c>
      <c r="BG86" s="18">
        <v>0.52989305469043912</v>
      </c>
      <c r="BH86" s="18">
        <v>0.12512164082896318</v>
      </c>
      <c r="BI86" s="18">
        <v>0</v>
      </c>
      <c r="BJ86" s="18">
        <v>2.5274101576677611E-3</v>
      </c>
      <c r="BK86" s="18">
        <v>0</v>
      </c>
      <c r="BL86" s="18">
        <v>0</v>
      </c>
      <c r="BM86" s="18">
        <v>0.11950050258201717</v>
      </c>
      <c r="BN86" s="18">
        <v>0.45231739007607524</v>
      </c>
      <c r="BO86" s="18">
        <v>9.3571054927275021E-2</v>
      </c>
      <c r="BP86" s="18">
        <v>0.56956993196012762</v>
      </c>
      <c r="BQ86" s="18">
        <v>2.4235439868047025E-4</v>
      </c>
      <c r="BR86" s="18">
        <v>0</v>
      </c>
      <c r="BS86" s="18">
        <v>0</v>
      </c>
      <c r="BT86" s="18">
        <v>2.6856824180305173E-3</v>
      </c>
      <c r="BU86" s="18">
        <v>0.12139976970637024</v>
      </c>
      <c r="BV86" s="18">
        <v>0</v>
      </c>
      <c r="BW86" s="18">
        <v>0</v>
      </c>
      <c r="BX86" s="18">
        <v>0.71761384749694068</v>
      </c>
      <c r="BY86" s="18">
        <v>0</v>
      </c>
      <c r="BZ86" s="18">
        <v>0.1234399980626089</v>
      </c>
      <c r="CA86" s="18">
        <v>0.81088814193603542</v>
      </c>
      <c r="CB86" s="18">
        <v>0</v>
      </c>
      <c r="CC86" s="18">
        <v>0</v>
      </c>
      <c r="CD86" s="18">
        <v>0</v>
      </c>
      <c r="CE86" s="18">
        <v>0</v>
      </c>
      <c r="CF86" s="18">
        <v>0</v>
      </c>
      <c r="CG86" s="18">
        <v>0</v>
      </c>
      <c r="CH86" s="18">
        <v>0</v>
      </c>
      <c r="CI86" s="18">
        <v>0</v>
      </c>
      <c r="CJ86" s="18">
        <v>0</v>
      </c>
      <c r="CK86" s="18">
        <v>0</v>
      </c>
      <c r="CL86" s="18">
        <v>0</v>
      </c>
      <c r="CM86" s="18">
        <v>0.47202146674870138</v>
      </c>
      <c r="CN86" s="18">
        <v>0.71067635092011883</v>
      </c>
      <c r="CO86" s="18">
        <v>0.7171111663467723</v>
      </c>
      <c r="CP86" s="18">
        <v>0</v>
      </c>
      <c r="CQ86" s="18">
        <v>0</v>
      </c>
      <c r="CR86" s="18">
        <v>0</v>
      </c>
      <c r="CS86" s="18">
        <v>1.2073256443208311</v>
      </c>
      <c r="CT86" s="18">
        <v>0.31705986207296749</v>
      </c>
      <c r="CU86" s="18">
        <v>2.4267725249787046E-2</v>
      </c>
      <c r="CV86" s="18">
        <v>0.25130472816863481</v>
      </c>
      <c r="CW86" s="18">
        <v>0.2572109634240789</v>
      </c>
      <c r="CX86" s="18">
        <v>0</v>
      </c>
      <c r="CY86" s="18">
        <v>0</v>
      </c>
      <c r="CZ86" s="18">
        <v>0</v>
      </c>
      <c r="DA86" s="18">
        <v>0</v>
      </c>
      <c r="DB86" s="18">
        <v>0</v>
      </c>
      <c r="DC86" s="18">
        <v>1.7931351500101649E-2</v>
      </c>
      <c r="DD86" s="18">
        <v>0</v>
      </c>
      <c r="DE86" s="18">
        <v>0</v>
      </c>
      <c r="DF86" s="18">
        <v>0</v>
      </c>
      <c r="DG86" s="18">
        <v>0</v>
      </c>
      <c r="DH86" s="18">
        <v>0</v>
      </c>
      <c r="DI86" s="18">
        <v>0</v>
      </c>
      <c r="DJ86" s="18">
        <v>0</v>
      </c>
      <c r="DK86" s="18">
        <v>0</v>
      </c>
      <c r="DL86" s="18">
        <v>0</v>
      </c>
      <c r="DM86" s="18">
        <v>0</v>
      </c>
      <c r="DN86" s="18">
        <v>0</v>
      </c>
      <c r="DO86" s="18">
        <v>0</v>
      </c>
      <c r="DP86" s="18">
        <v>0</v>
      </c>
      <c r="DQ86" s="18">
        <v>0</v>
      </c>
      <c r="DR86" s="18">
        <v>0</v>
      </c>
      <c r="DS86" s="18">
        <v>0</v>
      </c>
      <c r="DT86" s="18">
        <v>0</v>
      </c>
      <c r="DU86" s="18">
        <v>0</v>
      </c>
      <c r="DV86" s="18">
        <v>4.651930155395517</v>
      </c>
      <c r="DW86" s="18">
        <v>1.0853259684829337</v>
      </c>
      <c r="DX86" s="18">
        <v>0</v>
      </c>
      <c r="DY86" s="18">
        <v>1.2073731071345437</v>
      </c>
      <c r="DZ86" s="18">
        <v>0</v>
      </c>
      <c r="EA86" s="18">
        <v>0.76423302520582592</v>
      </c>
      <c r="EB86" s="18">
        <v>0</v>
      </c>
      <c r="EC86" s="18">
        <v>0</v>
      </c>
      <c r="ED86" s="18">
        <v>0</v>
      </c>
      <c r="EE86" s="18">
        <v>0</v>
      </c>
      <c r="EF86" s="18">
        <v>0</v>
      </c>
      <c r="EG86" s="18">
        <v>0</v>
      </c>
      <c r="EH86" s="18">
        <v>4.6840314202831816</v>
      </c>
      <c r="EI86" s="18">
        <v>2.1928197462763364</v>
      </c>
      <c r="EJ86" s="18">
        <v>0.24557797510472515</v>
      </c>
      <c r="EK86" s="18">
        <v>0.30436503889270217</v>
      </c>
      <c r="EL86" s="18">
        <v>7.8185238163389625E-3</v>
      </c>
      <c r="EM86" s="18">
        <v>0</v>
      </c>
      <c r="EN86" s="18">
        <v>0.37576367786676484</v>
      </c>
      <c r="EO86" s="18">
        <v>2.2574292752955562E-2</v>
      </c>
      <c r="EP86" s="18">
        <v>0</v>
      </c>
      <c r="EQ86" s="18">
        <v>0</v>
      </c>
      <c r="ER86" s="18">
        <v>1.5975682084073455E-2</v>
      </c>
      <c r="ES86" s="18">
        <v>0</v>
      </c>
      <c r="ET86" s="18">
        <v>0</v>
      </c>
      <c r="EU86" s="18">
        <v>4.9075159337928142E-3</v>
      </c>
      <c r="EV86" s="18">
        <v>0</v>
      </c>
      <c r="EW86" s="18">
        <v>0</v>
      </c>
      <c r="EX86" s="18">
        <v>0</v>
      </c>
      <c r="EY86" s="18">
        <v>0</v>
      </c>
      <c r="EZ86" s="18">
        <v>5.0175211875862116E-2</v>
      </c>
      <c r="FA86" s="18">
        <v>0.1016836589473756</v>
      </c>
      <c r="FB86" s="18">
        <v>7.0748686363630478E-2</v>
      </c>
      <c r="FC86" s="18">
        <v>0</v>
      </c>
      <c r="FD86" s="18">
        <v>0</v>
      </c>
      <c r="FE86" s="18">
        <v>0</v>
      </c>
      <c r="FF86" s="18">
        <v>0</v>
      </c>
      <c r="FG86" s="18">
        <v>6.3742526510381101E-3</v>
      </c>
      <c r="FH86" s="18">
        <v>0.29221881058651838</v>
      </c>
      <c r="FI86" s="18">
        <v>0</v>
      </c>
      <c r="FJ86" s="18">
        <v>0.10695251899961598</v>
      </c>
      <c r="FK86" s="18">
        <v>0</v>
      </c>
      <c r="FL86" s="18">
        <v>0</v>
      </c>
      <c r="FM86" s="18">
        <v>0</v>
      </c>
      <c r="FN86" s="18">
        <v>2.8508804931311471E-2</v>
      </c>
      <c r="FO86" s="18">
        <v>0</v>
      </c>
      <c r="FP86" s="18">
        <v>0.5240628930473985</v>
      </c>
      <c r="FQ86" s="18">
        <v>0</v>
      </c>
      <c r="FR86" s="18">
        <v>3.3766984861824337E-3</v>
      </c>
      <c r="FS86" s="18">
        <v>0</v>
      </c>
    </row>
    <row r="87" spans="2:175" x14ac:dyDescent="0.25">
      <c r="B87" s="17">
        <f>SUM(D87:FS87)-'Esc Med Regional'!K280</f>
        <v>0</v>
      </c>
      <c r="C87" s="16">
        <v>48183</v>
      </c>
      <c r="D87" s="18">
        <v>0</v>
      </c>
      <c r="E87" s="18">
        <v>0</v>
      </c>
      <c r="F87" s="18">
        <v>3.9854907928805867E-2</v>
      </c>
      <c r="G87" s="18">
        <v>0</v>
      </c>
      <c r="H87" s="18">
        <v>0</v>
      </c>
      <c r="I87" s="18">
        <v>13.668712943324168</v>
      </c>
      <c r="J87" s="18">
        <v>0</v>
      </c>
      <c r="K87" s="18">
        <v>0.18644840092185436</v>
      </c>
      <c r="L87" s="18">
        <v>0</v>
      </c>
      <c r="M87" s="18">
        <v>0.31202879686602308</v>
      </c>
      <c r="N87" s="18">
        <v>0.19606080573878745</v>
      </c>
      <c r="O87" s="18">
        <v>0.11320636853303584</v>
      </c>
      <c r="P87" s="18">
        <v>4.8828021592545678E-2</v>
      </c>
      <c r="Q87" s="18">
        <v>0</v>
      </c>
      <c r="R87" s="18">
        <v>0</v>
      </c>
      <c r="S87" s="18">
        <v>0.13312806311768027</v>
      </c>
      <c r="T87" s="18">
        <v>0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  <c r="Z87" s="18">
        <v>0</v>
      </c>
      <c r="AA87" s="18">
        <v>10.310951348771669</v>
      </c>
      <c r="AB87" s="18">
        <v>0.14813700676832595</v>
      </c>
      <c r="AC87" s="18">
        <v>4.7203876500649257E-2</v>
      </c>
      <c r="AD87" s="18">
        <v>4.2625803124416821</v>
      </c>
      <c r="AE87" s="18">
        <v>0</v>
      </c>
      <c r="AF87" s="18">
        <v>0.33874080018593655</v>
      </c>
      <c r="AG87" s="18">
        <v>0</v>
      </c>
      <c r="AH87" s="18">
        <v>0</v>
      </c>
      <c r="AI87" s="18">
        <v>0.21343397478029655</v>
      </c>
      <c r="AJ87" s="18">
        <v>0.26204601963189855</v>
      </c>
      <c r="AK87" s="18">
        <v>0</v>
      </c>
      <c r="AL87" s="18">
        <v>0</v>
      </c>
      <c r="AM87" s="18">
        <v>0</v>
      </c>
      <c r="AN87" s="18">
        <v>2.3491761315544561</v>
      </c>
      <c r="AO87" s="18">
        <v>0</v>
      </c>
      <c r="AP87" s="18">
        <v>2.4851723657918685E-3</v>
      </c>
      <c r="AQ87" s="18">
        <v>0</v>
      </c>
      <c r="AR87" s="18">
        <v>0</v>
      </c>
      <c r="AS87" s="18">
        <v>0</v>
      </c>
      <c r="AT87" s="18">
        <v>0.28142345282936493</v>
      </c>
      <c r="AU87" s="18">
        <v>0</v>
      </c>
      <c r="AV87" s="18">
        <v>1.9899171431207935E-4</v>
      </c>
      <c r="AW87" s="18">
        <v>0</v>
      </c>
      <c r="AX87" s="18">
        <v>3.372385895183661E-3</v>
      </c>
      <c r="AY87" s="18">
        <v>0</v>
      </c>
      <c r="AZ87" s="18">
        <v>5.5397774643505251</v>
      </c>
      <c r="BA87" s="18">
        <v>0</v>
      </c>
      <c r="BB87" s="18">
        <v>2.382663947684108E-3</v>
      </c>
      <c r="BC87" s="18">
        <v>2.0745121865117011</v>
      </c>
      <c r="BD87" s="18">
        <v>0</v>
      </c>
      <c r="BE87" s="18">
        <v>0</v>
      </c>
      <c r="BF87" s="18">
        <v>8.1560419747648306E-3</v>
      </c>
      <c r="BG87" s="18">
        <v>0.56102833707057309</v>
      </c>
      <c r="BH87" s="18">
        <v>0.13247349717920598</v>
      </c>
      <c r="BI87" s="18">
        <v>0</v>
      </c>
      <c r="BJ87" s="18">
        <v>2.6759148950913831E-3</v>
      </c>
      <c r="BK87" s="18">
        <v>0</v>
      </c>
      <c r="BL87" s="18">
        <v>0</v>
      </c>
      <c r="BM87" s="18">
        <v>0.12652207393405657</v>
      </c>
      <c r="BN87" s="18">
        <v>0.47889450698826236</v>
      </c>
      <c r="BO87" s="18">
        <v>9.9069072295080871E-2</v>
      </c>
      <c r="BP87" s="18">
        <v>0.60303653528666523</v>
      </c>
      <c r="BQ87" s="18">
        <v>2.5659457898136547E-4</v>
      </c>
      <c r="BR87" s="18">
        <v>0</v>
      </c>
      <c r="BS87" s="18">
        <v>0</v>
      </c>
      <c r="BT87" s="18">
        <v>2.8434868650383974E-3</v>
      </c>
      <c r="BU87" s="18">
        <v>0.12853293757342074</v>
      </c>
      <c r="BV87" s="18">
        <v>0</v>
      </c>
      <c r="BW87" s="18">
        <v>0</v>
      </c>
      <c r="BX87" s="18">
        <v>0.75977916667585377</v>
      </c>
      <c r="BY87" s="18">
        <v>0</v>
      </c>
      <c r="BZ87" s="18">
        <v>0.13069304499851897</v>
      </c>
      <c r="CA87" s="18">
        <v>0.85853404152728385</v>
      </c>
      <c r="CB87" s="18">
        <v>0</v>
      </c>
      <c r="CC87" s="18">
        <v>0</v>
      </c>
      <c r="CD87" s="18">
        <v>0</v>
      </c>
      <c r="CE87" s="18">
        <v>0</v>
      </c>
      <c r="CF87" s="18">
        <v>0</v>
      </c>
      <c r="CG87" s="18">
        <v>0</v>
      </c>
      <c r="CH87" s="18">
        <v>0</v>
      </c>
      <c r="CI87" s="18">
        <v>0</v>
      </c>
      <c r="CJ87" s="18">
        <v>0</v>
      </c>
      <c r="CK87" s="18">
        <v>0</v>
      </c>
      <c r="CL87" s="18">
        <v>0</v>
      </c>
      <c r="CM87" s="18">
        <v>0.52517678265964141</v>
      </c>
      <c r="CN87" s="18">
        <v>0.69486998300138147</v>
      </c>
      <c r="CO87" s="18">
        <v>0.70116167974962218</v>
      </c>
      <c r="CP87" s="18">
        <v>0</v>
      </c>
      <c r="CQ87" s="18">
        <v>0</v>
      </c>
      <c r="CR87" s="18">
        <v>0</v>
      </c>
      <c r="CS87" s="18">
        <v>1.1804731490785816</v>
      </c>
      <c r="CT87" s="18">
        <v>0.31000803767259039</v>
      </c>
      <c r="CU87" s="18">
        <v>2.3727979424064356E-2</v>
      </c>
      <c r="CV87" s="18">
        <v>0.2554092713276539</v>
      </c>
      <c r="CW87" s="18">
        <v>0.26141197272478167</v>
      </c>
      <c r="CX87" s="18">
        <v>0</v>
      </c>
      <c r="CY87" s="18">
        <v>0</v>
      </c>
      <c r="CZ87" s="18">
        <v>0</v>
      </c>
      <c r="DA87" s="18">
        <v>0</v>
      </c>
      <c r="DB87" s="18">
        <v>0</v>
      </c>
      <c r="DC87" s="18">
        <v>1.8224223053566101E-2</v>
      </c>
      <c r="DD87" s="18">
        <v>0</v>
      </c>
      <c r="DE87" s="18">
        <v>0</v>
      </c>
      <c r="DF87" s="18">
        <v>0</v>
      </c>
      <c r="DG87" s="18">
        <v>0</v>
      </c>
      <c r="DH87" s="18">
        <v>0</v>
      </c>
      <c r="DI87" s="18">
        <v>0</v>
      </c>
      <c r="DJ87" s="18">
        <v>0</v>
      </c>
      <c r="DK87" s="18">
        <v>0</v>
      </c>
      <c r="DL87" s="18">
        <v>0</v>
      </c>
      <c r="DM87" s="18">
        <v>0</v>
      </c>
      <c r="DN87" s="18">
        <v>0</v>
      </c>
      <c r="DO87" s="18">
        <v>0</v>
      </c>
      <c r="DP87" s="18">
        <v>0</v>
      </c>
      <c r="DQ87" s="18">
        <v>0</v>
      </c>
      <c r="DR87" s="18">
        <v>0</v>
      </c>
      <c r="DS87" s="18">
        <v>0</v>
      </c>
      <c r="DT87" s="18">
        <v>0</v>
      </c>
      <c r="DU87" s="18">
        <v>0</v>
      </c>
      <c r="DV87" s="18">
        <v>4.6965415295445645</v>
      </c>
      <c r="DW87" s="18">
        <v>1.0985063153908292</v>
      </c>
      <c r="DX87" s="18">
        <v>0</v>
      </c>
      <c r="DY87" s="18">
        <v>1.222035611176109</v>
      </c>
      <c r="DZ87" s="18">
        <v>0</v>
      </c>
      <c r="EA87" s="18">
        <v>0.77351397552231282</v>
      </c>
      <c r="EB87" s="18">
        <v>0</v>
      </c>
      <c r="EC87" s="18">
        <v>0</v>
      </c>
      <c r="ED87" s="18">
        <v>0</v>
      </c>
      <c r="EE87" s="18">
        <v>0</v>
      </c>
      <c r="EF87" s="18">
        <v>0</v>
      </c>
      <c r="EG87" s="18">
        <v>0</v>
      </c>
      <c r="EH87" s="18">
        <v>4.7480248382703705</v>
      </c>
      <c r="EI87" s="18">
        <v>2.222778134255198</v>
      </c>
      <c r="EJ87" s="18">
        <v>0.24893307087570396</v>
      </c>
      <c r="EK87" s="18">
        <v>0.30852328579732474</v>
      </c>
      <c r="EL87" s="18">
        <v>7.9253407903787133E-3</v>
      </c>
      <c r="EM87" s="18">
        <v>0</v>
      </c>
      <c r="EN87" s="18">
        <v>0.38089737573181398</v>
      </c>
      <c r="EO87" s="18">
        <v>2.2882703611526979E-2</v>
      </c>
      <c r="EP87" s="18">
        <v>0</v>
      </c>
      <c r="EQ87" s="18">
        <v>0</v>
      </c>
      <c r="ER87" s="18">
        <v>1.6044964833131042E-2</v>
      </c>
      <c r="ES87" s="18">
        <v>0</v>
      </c>
      <c r="ET87" s="18">
        <v>0</v>
      </c>
      <c r="EU87" s="18">
        <v>4.9287986679601419E-3</v>
      </c>
      <c r="EV87" s="18">
        <v>0</v>
      </c>
      <c r="EW87" s="18">
        <v>0</v>
      </c>
      <c r="EX87" s="18">
        <v>0</v>
      </c>
      <c r="EY87" s="18">
        <v>0</v>
      </c>
      <c r="EZ87" s="18">
        <v>5.0392809884824259E-2</v>
      </c>
      <c r="FA87" s="18">
        <v>0.10212463689054158</v>
      </c>
      <c r="FB87" s="18">
        <v>7.1055506658231349E-2</v>
      </c>
      <c r="FC87" s="18">
        <v>0</v>
      </c>
      <c r="FD87" s="18">
        <v>0</v>
      </c>
      <c r="FE87" s="18">
        <v>0</v>
      </c>
      <c r="FF87" s="18">
        <v>0</v>
      </c>
      <c r="FG87" s="18">
        <v>6.401896274923928E-3</v>
      </c>
      <c r="FH87" s="18">
        <v>0.29348609435050588</v>
      </c>
      <c r="FI87" s="18">
        <v>0</v>
      </c>
      <c r="FJ87" s="18">
        <v>0.10741634674079983</v>
      </c>
      <c r="FK87" s="18">
        <v>0</v>
      </c>
      <c r="FL87" s="18">
        <v>0</v>
      </c>
      <c r="FM87" s="18">
        <v>0</v>
      </c>
      <c r="FN87" s="18">
        <v>2.8632440865451449E-2</v>
      </c>
      <c r="FO87" s="18">
        <v>0</v>
      </c>
      <c r="FP87" s="18">
        <v>0.5263356296803835</v>
      </c>
      <c r="FQ87" s="18">
        <v>0</v>
      </c>
      <c r="FR87" s="18">
        <v>3.391342427682405E-3</v>
      </c>
      <c r="FS87" s="18">
        <v>0</v>
      </c>
    </row>
    <row r="88" spans="2:175" x14ac:dyDescent="0.25">
      <c r="B88" s="17">
        <f>SUM(D88:FS88)-'Esc Med Regional'!K281</f>
        <v>0</v>
      </c>
      <c r="C88" s="16">
        <v>48214</v>
      </c>
      <c r="D88" s="18">
        <v>0</v>
      </c>
      <c r="E88" s="18">
        <v>0</v>
      </c>
      <c r="F88" s="18">
        <v>3.6928823053492356E-2</v>
      </c>
      <c r="G88" s="18">
        <v>0</v>
      </c>
      <c r="H88" s="18">
        <v>0</v>
      </c>
      <c r="I88" s="18">
        <v>12.665177462075317</v>
      </c>
      <c r="J88" s="18">
        <v>0</v>
      </c>
      <c r="K88" s="18">
        <v>0.17275965154779016</v>
      </c>
      <c r="L88" s="18">
        <v>0</v>
      </c>
      <c r="M88" s="18">
        <v>0.28912013164459277</v>
      </c>
      <c r="N88" s="18">
        <v>0.18166632866863969</v>
      </c>
      <c r="O88" s="18">
        <v>0.10489493438431295</v>
      </c>
      <c r="P88" s="18">
        <v>4.5243144775651466E-2</v>
      </c>
      <c r="Q88" s="18">
        <v>0</v>
      </c>
      <c r="R88" s="18">
        <v>0</v>
      </c>
      <c r="S88" s="18">
        <v>0.12335400937593578</v>
      </c>
      <c r="T88" s="18">
        <v>0</v>
      </c>
      <c r="U88" s="18">
        <v>0</v>
      </c>
      <c r="V88" s="18">
        <v>0</v>
      </c>
      <c r="W88" s="18">
        <v>0</v>
      </c>
      <c r="X88" s="18">
        <v>0</v>
      </c>
      <c r="Y88" s="18">
        <v>0</v>
      </c>
      <c r="Z88" s="18">
        <v>0</v>
      </c>
      <c r="AA88" s="18">
        <v>9.5539374611563925</v>
      </c>
      <c r="AB88" s="18">
        <v>0.13726101990735215</v>
      </c>
      <c r="AC88" s="18">
        <v>4.3738241870870422E-2</v>
      </c>
      <c r="AD88" s="18">
        <v>3.9496283466681041</v>
      </c>
      <c r="AE88" s="18">
        <v>0</v>
      </c>
      <c r="AF88" s="18">
        <v>0.31387098154662996</v>
      </c>
      <c r="AG88" s="18">
        <v>0</v>
      </c>
      <c r="AH88" s="18">
        <v>0</v>
      </c>
      <c r="AI88" s="18">
        <v>0.19776398686818589</v>
      </c>
      <c r="AJ88" s="18">
        <v>0.2428070115767122</v>
      </c>
      <c r="AK88" s="18">
        <v>0</v>
      </c>
      <c r="AL88" s="18">
        <v>0</v>
      </c>
      <c r="AM88" s="18">
        <v>0</v>
      </c>
      <c r="AN88" s="18">
        <v>2.1767033018525774</v>
      </c>
      <c r="AO88" s="18">
        <v>0</v>
      </c>
      <c r="AP88" s="18">
        <v>2.3027149057199352E-3</v>
      </c>
      <c r="AQ88" s="18">
        <v>0</v>
      </c>
      <c r="AR88" s="18">
        <v>0</v>
      </c>
      <c r="AS88" s="18">
        <v>0</v>
      </c>
      <c r="AT88" s="18">
        <v>0.26076178399917971</v>
      </c>
      <c r="AU88" s="18">
        <v>0</v>
      </c>
      <c r="AV88" s="18">
        <v>1.7561772494007963E-4</v>
      </c>
      <c r="AW88" s="18">
        <v>0</v>
      </c>
      <c r="AX88" s="18">
        <v>2.9762582858266131E-3</v>
      </c>
      <c r="AY88" s="18">
        <v>0</v>
      </c>
      <c r="AZ88" s="18">
        <v>4.8890634382785736</v>
      </c>
      <c r="BA88" s="18">
        <v>0</v>
      </c>
      <c r="BB88" s="18">
        <v>2.1027911802035852E-3</v>
      </c>
      <c r="BC88" s="18">
        <v>1.8308355793361781</v>
      </c>
      <c r="BD88" s="18">
        <v>0</v>
      </c>
      <c r="BE88" s="18">
        <v>0</v>
      </c>
      <c r="BF88" s="18">
        <v>7.1980159630045792E-3</v>
      </c>
      <c r="BG88" s="18">
        <v>0.49512875711362897</v>
      </c>
      <c r="BH88" s="18">
        <v>0.11691287885978065</v>
      </c>
      <c r="BI88" s="18">
        <v>0</v>
      </c>
      <c r="BJ88" s="18">
        <v>2.361596248536334E-3</v>
      </c>
      <c r="BK88" s="18">
        <v>0</v>
      </c>
      <c r="BL88" s="18">
        <v>0</v>
      </c>
      <c r="BM88" s="18">
        <v>0.11166052242834905</v>
      </c>
      <c r="BN88" s="18">
        <v>0.42264254114461114</v>
      </c>
      <c r="BO88" s="18">
        <v>8.7432208665234115E-2</v>
      </c>
      <c r="BP88" s="18">
        <v>0.53220258315229529</v>
      </c>
      <c r="BQ88" s="18">
        <v>2.2645443479115532E-4</v>
      </c>
      <c r="BR88" s="18">
        <v>0</v>
      </c>
      <c r="BS88" s="18">
        <v>0</v>
      </c>
      <c r="BT88" s="18">
        <v>2.5094848590121906E-3</v>
      </c>
      <c r="BU88" s="18">
        <v>0.11343518575405934</v>
      </c>
      <c r="BV88" s="18">
        <v>0</v>
      </c>
      <c r="BW88" s="18">
        <v>0</v>
      </c>
      <c r="BX88" s="18">
        <v>0.67053389217614967</v>
      </c>
      <c r="BY88" s="18">
        <v>0</v>
      </c>
      <c r="BZ88" s="18">
        <v>0.11534156237347468</v>
      </c>
      <c r="CA88" s="18">
        <v>0.75768880969674146</v>
      </c>
      <c r="CB88" s="18">
        <v>0</v>
      </c>
      <c r="CC88" s="18">
        <v>0</v>
      </c>
      <c r="CD88" s="18">
        <v>0</v>
      </c>
      <c r="CE88" s="18">
        <v>0</v>
      </c>
      <c r="CF88" s="18">
        <v>0</v>
      </c>
      <c r="CG88" s="18">
        <v>0</v>
      </c>
      <c r="CH88" s="18">
        <v>0</v>
      </c>
      <c r="CI88" s="18">
        <v>0</v>
      </c>
      <c r="CJ88" s="18">
        <v>0</v>
      </c>
      <c r="CK88" s="18">
        <v>0</v>
      </c>
      <c r="CL88" s="18">
        <v>0</v>
      </c>
      <c r="CM88" s="18">
        <v>0.49339137598007449</v>
      </c>
      <c r="CN88" s="18">
        <v>0.66030396183430395</v>
      </c>
      <c r="CO88" s="18">
        <v>0.66628268071863239</v>
      </c>
      <c r="CP88" s="18">
        <v>0</v>
      </c>
      <c r="CQ88" s="18">
        <v>0</v>
      </c>
      <c r="CR88" s="18">
        <v>0</v>
      </c>
      <c r="CS88" s="18">
        <v>1.1217509983792964</v>
      </c>
      <c r="CT88" s="18">
        <v>0.29458681549535665</v>
      </c>
      <c r="CU88" s="18">
        <v>2.2547640858450194E-2</v>
      </c>
      <c r="CV88" s="18">
        <v>0.24598986950399424</v>
      </c>
      <c r="CW88" s="18">
        <v>0.25177119343822463</v>
      </c>
      <c r="CX88" s="18">
        <v>0</v>
      </c>
      <c r="CY88" s="18">
        <v>0</v>
      </c>
      <c r="CZ88" s="18">
        <v>0</v>
      </c>
      <c r="DA88" s="18">
        <v>0</v>
      </c>
      <c r="DB88" s="18">
        <v>0</v>
      </c>
      <c r="DC88" s="18">
        <v>1.7552120279171024E-2</v>
      </c>
      <c r="DD88" s="18">
        <v>0</v>
      </c>
      <c r="DE88" s="18">
        <v>0</v>
      </c>
      <c r="DF88" s="18">
        <v>0</v>
      </c>
      <c r="DG88" s="18">
        <v>0</v>
      </c>
      <c r="DH88" s="18">
        <v>0</v>
      </c>
      <c r="DI88" s="18">
        <v>0</v>
      </c>
      <c r="DJ88" s="18">
        <v>0</v>
      </c>
      <c r="DK88" s="18">
        <v>0</v>
      </c>
      <c r="DL88" s="18">
        <v>0</v>
      </c>
      <c r="DM88" s="18">
        <v>0</v>
      </c>
      <c r="DN88" s="18">
        <v>0</v>
      </c>
      <c r="DO88" s="18">
        <v>0</v>
      </c>
      <c r="DP88" s="18">
        <v>0</v>
      </c>
      <c r="DQ88" s="18">
        <v>0</v>
      </c>
      <c r="DR88" s="18">
        <v>0</v>
      </c>
      <c r="DS88" s="18">
        <v>0</v>
      </c>
      <c r="DT88" s="18">
        <v>0</v>
      </c>
      <c r="DU88" s="18">
        <v>0</v>
      </c>
      <c r="DV88" s="18">
        <v>4.2649964759760213</v>
      </c>
      <c r="DW88" s="18">
        <v>1.0535257463929413</v>
      </c>
      <c r="DX88" s="18">
        <v>0</v>
      </c>
      <c r="DY88" s="18">
        <v>1.1719968846287552</v>
      </c>
      <c r="DZ88" s="18">
        <v>0</v>
      </c>
      <c r="EA88" s="18">
        <v>0.74184087700723222</v>
      </c>
      <c r="EB88" s="18">
        <v>0</v>
      </c>
      <c r="EC88" s="18">
        <v>0</v>
      </c>
      <c r="ED88" s="18">
        <v>0</v>
      </c>
      <c r="EE88" s="18">
        <v>0</v>
      </c>
      <c r="EF88" s="18">
        <v>0</v>
      </c>
      <c r="EG88" s="18">
        <v>0</v>
      </c>
      <c r="EH88" s="18">
        <v>4.4231534247793656</v>
      </c>
      <c r="EI88" s="18">
        <v>2.0706902453014746</v>
      </c>
      <c r="EJ88" s="18">
        <v>0.23190046440149129</v>
      </c>
      <c r="EK88" s="18">
        <v>0.28741337180867377</v>
      </c>
      <c r="EL88" s="18">
        <v>7.3830696876213452E-3</v>
      </c>
      <c r="EM88" s="18">
        <v>0</v>
      </c>
      <c r="EN88" s="18">
        <v>0.3548354503914895</v>
      </c>
      <c r="EO88" s="18">
        <v>2.1317013346629259E-2</v>
      </c>
      <c r="EP88" s="18">
        <v>0</v>
      </c>
      <c r="EQ88" s="18">
        <v>0</v>
      </c>
      <c r="ER88" s="18">
        <v>1.5209733097126723E-2</v>
      </c>
      <c r="ES88" s="18">
        <v>0</v>
      </c>
      <c r="ET88" s="18">
        <v>0</v>
      </c>
      <c r="EU88" s="18">
        <v>4.6722266461034397E-3</v>
      </c>
      <c r="EV88" s="18">
        <v>0</v>
      </c>
      <c r="EW88" s="18">
        <v>0</v>
      </c>
      <c r="EX88" s="18">
        <v>0</v>
      </c>
      <c r="EY88" s="18">
        <v>0</v>
      </c>
      <c r="EZ88" s="18">
        <v>4.776957733056357E-2</v>
      </c>
      <c r="FA88" s="18">
        <v>9.6808468320151983E-2</v>
      </c>
      <c r="FB88" s="18">
        <v>6.7356663139654452E-2</v>
      </c>
      <c r="FC88" s="18">
        <v>0</v>
      </c>
      <c r="FD88" s="18">
        <v>0</v>
      </c>
      <c r="FE88" s="18">
        <v>0</v>
      </c>
      <c r="FF88" s="18">
        <v>0</v>
      </c>
      <c r="FG88" s="18">
        <v>6.0686411388090021E-3</v>
      </c>
      <c r="FH88" s="18">
        <v>0.27820847282706468</v>
      </c>
      <c r="FI88" s="18">
        <v>0</v>
      </c>
      <c r="FJ88" s="18">
        <v>0.10182471455608458</v>
      </c>
      <c r="FK88" s="18">
        <v>0</v>
      </c>
      <c r="FL88" s="18">
        <v>0</v>
      </c>
      <c r="FM88" s="18">
        <v>0</v>
      </c>
      <c r="FN88" s="18">
        <v>2.7141959363073159E-2</v>
      </c>
      <c r="FO88" s="18">
        <v>0</v>
      </c>
      <c r="FP88" s="18">
        <v>0.49893686463035841</v>
      </c>
      <c r="FQ88" s="18">
        <v>0</v>
      </c>
      <c r="FR88" s="18">
        <v>3.2148037532311303E-3</v>
      </c>
      <c r="FS88" s="18">
        <v>0</v>
      </c>
    </row>
    <row r="89" spans="2:175" x14ac:dyDescent="0.25">
      <c r="B89" s="17">
        <f>SUM(D89:FS89)-'Esc Med Regional'!K282</f>
        <v>0</v>
      </c>
      <c r="C89" s="16">
        <v>48245</v>
      </c>
      <c r="D89" s="18">
        <v>0</v>
      </c>
      <c r="E89" s="18">
        <v>0</v>
      </c>
      <c r="F89" s="18">
        <v>3.9847765116196712E-2</v>
      </c>
      <c r="G89" s="18">
        <v>0</v>
      </c>
      <c r="H89" s="18">
        <v>0</v>
      </c>
      <c r="I89" s="18">
        <v>13.666263231099594</v>
      </c>
      <c r="J89" s="18">
        <v>0</v>
      </c>
      <c r="K89" s="18">
        <v>0.18641498556454278</v>
      </c>
      <c r="L89" s="18">
        <v>0</v>
      </c>
      <c r="M89" s="18">
        <v>0.31197287493970333</v>
      </c>
      <c r="N89" s="18">
        <v>0.19602566764242316</v>
      </c>
      <c r="O89" s="18">
        <v>0.1131860796421911</v>
      </c>
      <c r="P89" s="18">
        <v>4.8819270614901107E-2</v>
      </c>
      <c r="Q89" s="18">
        <v>0</v>
      </c>
      <c r="R89" s="18">
        <v>0</v>
      </c>
      <c r="S89" s="18">
        <v>0.13310420385272931</v>
      </c>
      <c r="T89" s="18">
        <v>0</v>
      </c>
      <c r="U89" s="18">
        <v>0</v>
      </c>
      <c r="V89" s="18">
        <v>0</v>
      </c>
      <c r="W89" s="18">
        <v>0</v>
      </c>
      <c r="X89" s="18">
        <v>0</v>
      </c>
      <c r="Y89" s="18">
        <v>0</v>
      </c>
      <c r="Z89" s="18">
        <v>0</v>
      </c>
      <c r="AA89" s="18">
        <v>10.30910341592892</v>
      </c>
      <c r="AB89" s="18">
        <v>0.14811045759446467</v>
      </c>
      <c r="AC89" s="18">
        <v>4.7195416602940493E-2</v>
      </c>
      <c r="AD89" s="18">
        <v>4.2618163710857608</v>
      </c>
      <c r="AE89" s="18">
        <v>0</v>
      </c>
      <c r="AF89" s="18">
        <v>0.33868009092365137</v>
      </c>
      <c r="AG89" s="18">
        <v>0</v>
      </c>
      <c r="AH89" s="18">
        <v>0</v>
      </c>
      <c r="AI89" s="18">
        <v>0.21339572305759763</v>
      </c>
      <c r="AJ89" s="18">
        <v>0.26199905563899334</v>
      </c>
      <c r="AK89" s="18">
        <v>0</v>
      </c>
      <c r="AL89" s="18">
        <v>0</v>
      </c>
      <c r="AM89" s="18">
        <v>0</v>
      </c>
      <c r="AN89" s="18">
        <v>2.3487551112644693</v>
      </c>
      <c r="AO89" s="18">
        <v>0</v>
      </c>
      <c r="AP89" s="18">
        <v>2.4847269722021504E-3</v>
      </c>
      <c r="AQ89" s="18">
        <v>0</v>
      </c>
      <c r="AR89" s="18">
        <v>0</v>
      </c>
      <c r="AS89" s="18">
        <v>0</v>
      </c>
      <c r="AT89" s="18">
        <v>0.28137301600509795</v>
      </c>
      <c r="AU89" s="18">
        <v>0</v>
      </c>
      <c r="AV89" s="18">
        <v>1.9857577681012823E-4</v>
      </c>
      <c r="AW89" s="18">
        <v>0</v>
      </c>
      <c r="AX89" s="18">
        <v>3.3653368490979625E-3</v>
      </c>
      <c r="AY89" s="18">
        <v>0</v>
      </c>
      <c r="AZ89" s="18">
        <v>5.5281980817221932</v>
      </c>
      <c r="BA89" s="18">
        <v>0</v>
      </c>
      <c r="BB89" s="18">
        <v>2.3776836433844302E-3</v>
      </c>
      <c r="BC89" s="18">
        <v>2.0701759887981033</v>
      </c>
      <c r="BD89" s="18">
        <v>0</v>
      </c>
      <c r="BE89" s="18">
        <v>0</v>
      </c>
      <c r="BF89" s="18">
        <v>8.1389940100467014E-3</v>
      </c>
      <c r="BG89" s="18">
        <v>0.55985566148530241</v>
      </c>
      <c r="BH89" s="18">
        <v>0.13219659773300574</v>
      </c>
      <c r="BI89" s="18">
        <v>0</v>
      </c>
      <c r="BJ89" s="18">
        <v>2.6703216302625134E-3</v>
      </c>
      <c r="BK89" s="18">
        <v>0</v>
      </c>
      <c r="BL89" s="18">
        <v>0</v>
      </c>
      <c r="BM89" s="18">
        <v>0.12625761430288177</v>
      </c>
      <c r="BN89" s="18">
        <v>0.47789350960692201</v>
      </c>
      <c r="BO89" s="18">
        <v>9.886199562058974E-2</v>
      </c>
      <c r="BP89" s="18">
        <v>0.6017760531055879</v>
      </c>
      <c r="BQ89" s="18">
        <v>2.5605823851832324E-4</v>
      </c>
      <c r="BR89" s="18">
        <v>0</v>
      </c>
      <c r="BS89" s="18">
        <v>0</v>
      </c>
      <c r="BT89" s="18">
        <v>2.83754333704999E-3</v>
      </c>
      <c r="BU89" s="18">
        <v>0.1282642747843315</v>
      </c>
      <c r="BV89" s="18">
        <v>0</v>
      </c>
      <c r="BW89" s="18">
        <v>0</v>
      </c>
      <c r="BX89" s="18">
        <v>0.75819105709192369</v>
      </c>
      <c r="BY89" s="18">
        <v>0</v>
      </c>
      <c r="BZ89" s="18">
        <v>0.13041986709838882</v>
      </c>
      <c r="CA89" s="18">
        <v>0.85673951201228682</v>
      </c>
      <c r="CB89" s="18">
        <v>0</v>
      </c>
      <c r="CC89" s="18">
        <v>0</v>
      </c>
      <c r="CD89" s="18">
        <v>0</v>
      </c>
      <c r="CE89" s="18">
        <v>0</v>
      </c>
      <c r="CF89" s="18">
        <v>0</v>
      </c>
      <c r="CG89" s="18">
        <v>0</v>
      </c>
      <c r="CH89" s="18">
        <v>0</v>
      </c>
      <c r="CI89" s="18">
        <v>0</v>
      </c>
      <c r="CJ89" s="18">
        <v>0</v>
      </c>
      <c r="CK89" s="18">
        <v>0</v>
      </c>
      <c r="CL89" s="18">
        <v>0</v>
      </c>
      <c r="CM89" s="18">
        <v>0.43123369085437607</v>
      </c>
      <c r="CN89" s="18">
        <v>0.70356152795517546</v>
      </c>
      <c r="CO89" s="18">
        <v>0.70993192225326107</v>
      </c>
      <c r="CP89" s="18">
        <v>0</v>
      </c>
      <c r="CQ89" s="18">
        <v>0</v>
      </c>
      <c r="CR89" s="18">
        <v>0</v>
      </c>
      <c r="CS89" s="18">
        <v>1.1952386961491952</v>
      </c>
      <c r="CT89" s="18">
        <v>0.31388566782122701</v>
      </c>
      <c r="CU89" s="18">
        <v>2.4024772788106601E-2</v>
      </c>
      <c r="CV89" s="18">
        <v>0.25250129024551293</v>
      </c>
      <c r="CW89" s="18">
        <v>0.25843564744348985</v>
      </c>
      <c r="CX89" s="18">
        <v>0</v>
      </c>
      <c r="CY89" s="18">
        <v>0</v>
      </c>
      <c r="CZ89" s="18">
        <v>0</v>
      </c>
      <c r="DA89" s="18">
        <v>0</v>
      </c>
      <c r="DB89" s="18">
        <v>0</v>
      </c>
      <c r="DC89" s="18">
        <v>1.801672981888042E-2</v>
      </c>
      <c r="DD89" s="18">
        <v>0</v>
      </c>
      <c r="DE89" s="18">
        <v>0</v>
      </c>
      <c r="DF89" s="18">
        <v>0</v>
      </c>
      <c r="DG89" s="18">
        <v>0</v>
      </c>
      <c r="DH89" s="18">
        <v>0</v>
      </c>
      <c r="DI89" s="18">
        <v>0</v>
      </c>
      <c r="DJ89" s="18">
        <v>0</v>
      </c>
      <c r="DK89" s="18">
        <v>0</v>
      </c>
      <c r="DL89" s="18">
        <v>0</v>
      </c>
      <c r="DM89" s="18">
        <v>0</v>
      </c>
      <c r="DN89" s="18">
        <v>0</v>
      </c>
      <c r="DO89" s="18">
        <v>0</v>
      </c>
      <c r="DP89" s="18">
        <v>0</v>
      </c>
      <c r="DQ89" s="18">
        <v>0</v>
      </c>
      <c r="DR89" s="18">
        <v>0</v>
      </c>
      <c r="DS89" s="18">
        <v>0</v>
      </c>
      <c r="DT89" s="18">
        <v>0</v>
      </c>
      <c r="DU89" s="18">
        <v>0</v>
      </c>
      <c r="DV89" s="18">
        <v>4.7553189165871128</v>
      </c>
      <c r="DW89" s="18">
        <v>1.0768843996298647</v>
      </c>
      <c r="DX89" s="18">
        <v>0</v>
      </c>
      <c r="DY89" s="18">
        <v>1.1979822664920161</v>
      </c>
      <c r="DZ89" s="18">
        <v>0</v>
      </c>
      <c r="EA89" s="18">
        <v>0.75828888870729372</v>
      </c>
      <c r="EB89" s="18">
        <v>0</v>
      </c>
      <c r="EC89" s="18">
        <v>0</v>
      </c>
      <c r="ED89" s="18">
        <v>0</v>
      </c>
      <c r="EE89" s="18">
        <v>0</v>
      </c>
      <c r="EF89" s="18">
        <v>0</v>
      </c>
      <c r="EG89" s="18">
        <v>0</v>
      </c>
      <c r="EH89" s="18">
        <v>4.7172730365361959</v>
      </c>
      <c r="EI89" s="18">
        <v>2.2083817410576061</v>
      </c>
      <c r="EJ89" s="18">
        <v>0.24732079193837697</v>
      </c>
      <c r="EK89" s="18">
        <v>0.30652505553560788</v>
      </c>
      <c r="EL89" s="18">
        <v>7.8740102862294836E-3</v>
      </c>
      <c r="EM89" s="18">
        <v>0</v>
      </c>
      <c r="EN89" s="18">
        <v>0.37843039609742801</v>
      </c>
      <c r="EO89" s="18">
        <v>2.2734497907350444E-2</v>
      </c>
      <c r="EP89" s="18">
        <v>0</v>
      </c>
      <c r="EQ89" s="18">
        <v>0</v>
      </c>
      <c r="ER89" s="18">
        <v>1.5720553535325067E-2</v>
      </c>
      <c r="ES89" s="18">
        <v>0</v>
      </c>
      <c r="ET89" s="18">
        <v>0</v>
      </c>
      <c r="EU89" s="18">
        <v>4.8291438548068201E-3</v>
      </c>
      <c r="EV89" s="18">
        <v>0</v>
      </c>
      <c r="EW89" s="18">
        <v>0</v>
      </c>
      <c r="EX89" s="18">
        <v>0</v>
      </c>
      <c r="EY89" s="18">
        <v>0</v>
      </c>
      <c r="EZ89" s="18">
        <v>4.9373923460027072E-2</v>
      </c>
      <c r="FA89" s="18">
        <v>0.10005979060784896</v>
      </c>
      <c r="FB89" s="18">
        <v>6.9618843544850151E-2</v>
      </c>
      <c r="FC89" s="18">
        <v>0</v>
      </c>
      <c r="FD89" s="18">
        <v>0</v>
      </c>
      <c r="FE89" s="18">
        <v>0</v>
      </c>
      <c r="FF89" s="18">
        <v>0</v>
      </c>
      <c r="FG89" s="18">
        <v>6.2724570707519854E-3</v>
      </c>
      <c r="FH89" s="18">
        <v>0.28755213277773539</v>
      </c>
      <c r="FI89" s="18">
        <v>0</v>
      </c>
      <c r="FJ89" s="18">
        <v>0.10524450798551606</v>
      </c>
      <c r="FK89" s="18">
        <v>0</v>
      </c>
      <c r="FL89" s="18">
        <v>0</v>
      </c>
      <c r="FM89" s="18">
        <v>0</v>
      </c>
      <c r="FN89" s="18">
        <v>2.805352483807981E-2</v>
      </c>
      <c r="FO89" s="18">
        <v>0</v>
      </c>
      <c r="FP89" s="18">
        <v>0.51569371014475707</v>
      </c>
      <c r="FQ89" s="18">
        <v>0</v>
      </c>
      <c r="FR89" s="18">
        <v>3.3227732653494878E-3</v>
      </c>
      <c r="FS89" s="18">
        <v>0</v>
      </c>
    </row>
    <row r="90" spans="2:175" x14ac:dyDescent="0.25">
      <c r="B90" s="17">
        <f>SUM(D90:FS90)-'Esc Med Regional'!K283</f>
        <v>0</v>
      </c>
      <c r="C90" s="16">
        <v>48274</v>
      </c>
      <c r="D90" s="18">
        <v>0</v>
      </c>
      <c r="E90" s="18">
        <v>0</v>
      </c>
      <c r="F90" s="18">
        <v>3.8782554652219386E-2</v>
      </c>
      <c r="G90" s="18">
        <v>0</v>
      </c>
      <c r="H90" s="18">
        <v>0</v>
      </c>
      <c r="I90" s="18">
        <v>13.300936680042437</v>
      </c>
      <c r="J90" s="18">
        <v>0</v>
      </c>
      <c r="K90" s="18">
        <v>0.18143174013819338</v>
      </c>
      <c r="L90" s="18">
        <v>0</v>
      </c>
      <c r="M90" s="18">
        <v>0.30363321599286358</v>
      </c>
      <c r="N90" s="18">
        <v>0.19078550946110584</v>
      </c>
      <c r="O90" s="18">
        <v>0.11016038934162199</v>
      </c>
      <c r="P90" s="18">
        <v>4.751423386438091E-2</v>
      </c>
      <c r="Q90" s="18">
        <v>0</v>
      </c>
      <c r="R90" s="18">
        <v>0</v>
      </c>
      <c r="S90" s="18">
        <v>0.12954606225231952</v>
      </c>
      <c r="T90" s="18">
        <v>0</v>
      </c>
      <c r="U90" s="18">
        <v>0</v>
      </c>
      <c r="V90" s="18">
        <v>0</v>
      </c>
      <c r="W90" s="18">
        <v>0</v>
      </c>
      <c r="X90" s="18">
        <v>0</v>
      </c>
      <c r="Y90" s="18">
        <v>0</v>
      </c>
      <c r="Z90" s="18">
        <v>0</v>
      </c>
      <c r="AA90" s="18">
        <v>10.033520461631483</v>
      </c>
      <c r="AB90" s="18">
        <v>0.14415116881643567</v>
      </c>
      <c r="AC90" s="18">
        <v>4.5933788718148856E-2</v>
      </c>
      <c r="AD90" s="18">
        <v>4.1478894951168703</v>
      </c>
      <c r="AE90" s="18">
        <v>0</v>
      </c>
      <c r="AF90" s="18">
        <v>0.32962649467451</v>
      </c>
      <c r="AG90" s="18">
        <v>0</v>
      </c>
      <c r="AH90" s="18">
        <v>0</v>
      </c>
      <c r="AI90" s="18">
        <v>0.20769122855191793</v>
      </c>
      <c r="AJ90" s="18">
        <v>0.25499529683834243</v>
      </c>
      <c r="AK90" s="18">
        <v>0</v>
      </c>
      <c r="AL90" s="18">
        <v>0</v>
      </c>
      <c r="AM90" s="18">
        <v>0</v>
      </c>
      <c r="AN90" s="18">
        <v>2.2859681892239609</v>
      </c>
      <c r="AO90" s="18">
        <v>0</v>
      </c>
      <c r="AP90" s="18">
        <v>2.4183052503515415E-3</v>
      </c>
      <c r="AQ90" s="18">
        <v>0</v>
      </c>
      <c r="AR90" s="18">
        <v>0</v>
      </c>
      <c r="AS90" s="18">
        <v>0</v>
      </c>
      <c r="AT90" s="18">
        <v>0.27385135249258991</v>
      </c>
      <c r="AU90" s="18">
        <v>0</v>
      </c>
      <c r="AV90" s="18">
        <v>1.8358609340558986E-4</v>
      </c>
      <c r="AW90" s="18">
        <v>0</v>
      </c>
      <c r="AX90" s="18">
        <v>3.1113011619263125E-3</v>
      </c>
      <c r="AY90" s="18">
        <v>0</v>
      </c>
      <c r="AZ90" s="18">
        <v>5.1108967352350758</v>
      </c>
      <c r="BA90" s="18">
        <v>0</v>
      </c>
      <c r="BB90" s="18">
        <v>2.1982019078827207E-3</v>
      </c>
      <c r="BC90" s="18">
        <v>1.9139067642117038</v>
      </c>
      <c r="BD90" s="18">
        <v>0</v>
      </c>
      <c r="BE90" s="18">
        <v>0</v>
      </c>
      <c r="BF90" s="18">
        <v>7.5246142231370052E-3</v>
      </c>
      <c r="BG90" s="18">
        <v>0.5175944186856466</v>
      </c>
      <c r="BH90" s="18">
        <v>0.1222176104717871</v>
      </c>
      <c r="BI90" s="18">
        <v>0</v>
      </c>
      <c r="BJ90" s="18">
        <v>2.4687498350067479E-3</v>
      </c>
      <c r="BK90" s="18">
        <v>0</v>
      </c>
      <c r="BL90" s="18">
        <v>0</v>
      </c>
      <c r="BM90" s="18">
        <v>0.11672693691506464</v>
      </c>
      <c r="BN90" s="18">
        <v>0.44181925863248944</v>
      </c>
      <c r="BO90" s="18">
        <v>9.1399302844569777E-2</v>
      </c>
      <c r="BP90" s="18">
        <v>0.55635040924616352</v>
      </c>
      <c r="BQ90" s="18">
        <v>2.3672943623352378E-4</v>
      </c>
      <c r="BR90" s="18">
        <v>0</v>
      </c>
      <c r="BS90" s="18">
        <v>0</v>
      </c>
      <c r="BT90" s="18">
        <v>2.6233486505061921E-3</v>
      </c>
      <c r="BU90" s="18">
        <v>0.11858212270105797</v>
      </c>
      <c r="BV90" s="18">
        <v>0</v>
      </c>
      <c r="BW90" s="18">
        <v>0</v>
      </c>
      <c r="BX90" s="18">
        <v>0.70095827629395613</v>
      </c>
      <c r="BY90" s="18">
        <v>0</v>
      </c>
      <c r="BZ90" s="18">
        <v>0.1205749980571055</v>
      </c>
      <c r="CA90" s="18">
        <v>0.79206770635946433</v>
      </c>
      <c r="CB90" s="18">
        <v>0</v>
      </c>
      <c r="CC90" s="18">
        <v>0</v>
      </c>
      <c r="CD90" s="18">
        <v>0</v>
      </c>
      <c r="CE90" s="18">
        <v>0</v>
      </c>
      <c r="CF90" s="18">
        <v>0</v>
      </c>
      <c r="CG90" s="18">
        <v>0</v>
      </c>
      <c r="CH90" s="18">
        <v>0</v>
      </c>
      <c r="CI90" s="18">
        <v>0</v>
      </c>
      <c r="CJ90" s="18">
        <v>0</v>
      </c>
      <c r="CK90" s="18">
        <v>0</v>
      </c>
      <c r="CL90" s="18">
        <v>0</v>
      </c>
      <c r="CM90" s="18">
        <v>0.4203989238458255</v>
      </c>
      <c r="CN90" s="18">
        <v>0.70305166482957326</v>
      </c>
      <c r="CO90" s="18">
        <v>0.70941744257456574</v>
      </c>
      <c r="CP90" s="18">
        <v>0</v>
      </c>
      <c r="CQ90" s="18">
        <v>0</v>
      </c>
      <c r="CR90" s="18">
        <v>0</v>
      </c>
      <c r="CS90" s="18">
        <v>1.1943725201102202</v>
      </c>
      <c r="CT90" s="18">
        <v>0.3136581984083639</v>
      </c>
      <c r="CU90" s="18">
        <v>2.4007362305499304E-2</v>
      </c>
      <c r="CV90" s="18">
        <v>0.25512214842059222</v>
      </c>
      <c r="CW90" s="18">
        <v>0.26111810177342853</v>
      </c>
      <c r="CX90" s="18">
        <v>0</v>
      </c>
      <c r="CY90" s="18">
        <v>0</v>
      </c>
      <c r="CZ90" s="18">
        <v>0</v>
      </c>
      <c r="DA90" s="18">
        <v>0</v>
      </c>
      <c r="DB90" s="18">
        <v>0</v>
      </c>
      <c r="DC90" s="18">
        <v>1.8203735966801859E-2</v>
      </c>
      <c r="DD90" s="18">
        <v>0</v>
      </c>
      <c r="DE90" s="18">
        <v>0</v>
      </c>
      <c r="DF90" s="18">
        <v>0</v>
      </c>
      <c r="DG90" s="18">
        <v>0</v>
      </c>
      <c r="DH90" s="18">
        <v>0</v>
      </c>
      <c r="DI90" s="18">
        <v>0</v>
      </c>
      <c r="DJ90" s="18">
        <v>0</v>
      </c>
      <c r="DK90" s="18">
        <v>0</v>
      </c>
      <c r="DL90" s="18">
        <v>0</v>
      </c>
      <c r="DM90" s="18">
        <v>0</v>
      </c>
      <c r="DN90" s="18">
        <v>0</v>
      </c>
      <c r="DO90" s="18">
        <v>0</v>
      </c>
      <c r="DP90" s="18">
        <v>0</v>
      </c>
      <c r="DQ90" s="18">
        <v>0</v>
      </c>
      <c r="DR90" s="18">
        <v>0</v>
      </c>
      <c r="DS90" s="18">
        <v>0</v>
      </c>
      <c r="DT90" s="18">
        <v>0</v>
      </c>
      <c r="DU90" s="18">
        <v>0</v>
      </c>
      <c r="DV90" s="18">
        <v>4.5411762054831435</v>
      </c>
      <c r="DW90" s="18">
        <v>1.083833735516234</v>
      </c>
      <c r="DX90" s="18">
        <v>0</v>
      </c>
      <c r="DY90" s="18">
        <v>1.2057130694998677</v>
      </c>
      <c r="DZ90" s="18">
        <v>0</v>
      </c>
      <c r="EA90" s="18">
        <v>0.76318226833870062</v>
      </c>
      <c r="EB90" s="18">
        <v>0</v>
      </c>
      <c r="EC90" s="18">
        <v>0</v>
      </c>
      <c r="ED90" s="18">
        <v>0</v>
      </c>
      <c r="EE90" s="18">
        <v>0</v>
      </c>
      <c r="EF90" s="18">
        <v>0</v>
      </c>
      <c r="EG90" s="18">
        <v>0</v>
      </c>
      <c r="EH90" s="18">
        <v>4.5803725220242013</v>
      </c>
      <c r="EI90" s="18">
        <v>2.1442920446910638</v>
      </c>
      <c r="EJ90" s="18">
        <v>0.24014326725332305</v>
      </c>
      <c r="EK90" s="18">
        <v>0.29762935721824796</v>
      </c>
      <c r="EL90" s="18">
        <v>7.6454977428365998E-3</v>
      </c>
      <c r="EM90" s="18">
        <v>0</v>
      </c>
      <c r="EN90" s="18">
        <v>0.36744792475615562</v>
      </c>
      <c r="EO90" s="18">
        <v>2.207471747136926E-2</v>
      </c>
      <c r="EP90" s="18">
        <v>0</v>
      </c>
      <c r="EQ90" s="18">
        <v>0</v>
      </c>
      <c r="ER90" s="18">
        <v>1.5882016367805209E-2</v>
      </c>
      <c r="ES90" s="18">
        <v>0</v>
      </c>
      <c r="ET90" s="18">
        <v>0</v>
      </c>
      <c r="EU90" s="18">
        <v>4.8787430781101907E-3</v>
      </c>
      <c r="EV90" s="18">
        <v>0</v>
      </c>
      <c r="EW90" s="18">
        <v>0</v>
      </c>
      <c r="EX90" s="18">
        <v>0</v>
      </c>
      <c r="EY90" s="18">
        <v>0</v>
      </c>
      <c r="EZ90" s="18">
        <v>4.9881033690885042E-2</v>
      </c>
      <c r="FA90" s="18">
        <v>0.1010874857950833</v>
      </c>
      <c r="FB90" s="18">
        <v>7.0333885521424611E-2</v>
      </c>
      <c r="FC90" s="18">
        <v>0</v>
      </c>
      <c r="FD90" s="18">
        <v>0</v>
      </c>
      <c r="FE90" s="18">
        <v>0</v>
      </c>
      <c r="FF90" s="18">
        <v>0</v>
      </c>
      <c r="FG90" s="18">
        <v>6.3368802911543684E-3</v>
      </c>
      <c r="FH90" s="18">
        <v>0.29050552635510973</v>
      </c>
      <c r="FI90" s="18">
        <v>0</v>
      </c>
      <c r="FJ90" s="18">
        <v>0.1063254544244653</v>
      </c>
      <c r="FK90" s="18">
        <v>0</v>
      </c>
      <c r="FL90" s="18">
        <v>0</v>
      </c>
      <c r="FM90" s="18">
        <v>0</v>
      </c>
      <c r="FN90" s="18">
        <v>2.8341657286547993E-2</v>
      </c>
      <c r="FO90" s="18">
        <v>0</v>
      </c>
      <c r="FP90" s="18">
        <v>0.52099030271988889</v>
      </c>
      <c r="FQ90" s="18">
        <v>0</v>
      </c>
      <c r="FR90" s="18">
        <v>3.3569008411951512E-3</v>
      </c>
      <c r="FS90" s="18">
        <v>0</v>
      </c>
    </row>
    <row r="91" spans="2:175" x14ac:dyDescent="0.25">
      <c r="B91" s="17">
        <f>SUM(D91:FS91)-'Esc Med Regional'!K284</f>
        <v>0</v>
      </c>
      <c r="C91" s="16">
        <v>48305</v>
      </c>
      <c r="D91" s="18">
        <v>0</v>
      </c>
      <c r="E91" s="18">
        <v>0</v>
      </c>
      <c r="F91" s="18">
        <v>3.7625618410062268E-2</v>
      </c>
      <c r="G91" s="18">
        <v>0</v>
      </c>
      <c r="H91" s="18">
        <v>0</v>
      </c>
      <c r="I91" s="18">
        <v>12.904151686434558</v>
      </c>
      <c r="J91" s="18">
        <v>0</v>
      </c>
      <c r="K91" s="18">
        <v>0.17601938508510778</v>
      </c>
      <c r="L91" s="18">
        <v>0</v>
      </c>
      <c r="M91" s="18">
        <v>0.29457542505941453</v>
      </c>
      <c r="N91" s="18">
        <v>0.18509411877389303</v>
      </c>
      <c r="O91" s="18">
        <v>0.10687415541447744</v>
      </c>
      <c r="P91" s="18">
        <v>4.6096819780420212E-2</v>
      </c>
      <c r="Q91" s="18">
        <v>0</v>
      </c>
      <c r="R91" s="18">
        <v>0</v>
      </c>
      <c r="S91" s="18">
        <v>0.12568152739141464</v>
      </c>
      <c r="T91" s="18">
        <v>0</v>
      </c>
      <c r="U91" s="18">
        <v>0</v>
      </c>
      <c r="V91" s="18">
        <v>0</v>
      </c>
      <c r="W91" s="18">
        <v>0</v>
      </c>
      <c r="X91" s="18">
        <v>0</v>
      </c>
      <c r="Y91" s="18">
        <v>0</v>
      </c>
      <c r="Z91" s="18">
        <v>0</v>
      </c>
      <c r="AA91" s="18">
        <v>9.7342069284570449</v>
      </c>
      <c r="AB91" s="18">
        <v>0.13985094380422133</v>
      </c>
      <c r="AC91" s="18">
        <v>4.4563521457929245E-2</v>
      </c>
      <c r="AD91" s="18">
        <v>4.0241523218337569</v>
      </c>
      <c r="AE91" s="18">
        <v>0</v>
      </c>
      <c r="AF91" s="18">
        <v>0.31979328895910653</v>
      </c>
      <c r="AG91" s="18">
        <v>0</v>
      </c>
      <c r="AH91" s="18">
        <v>0</v>
      </c>
      <c r="AI91" s="18">
        <v>0.20149551731926194</v>
      </c>
      <c r="AJ91" s="18">
        <v>0.2473884410461594</v>
      </c>
      <c r="AK91" s="18">
        <v>0</v>
      </c>
      <c r="AL91" s="18">
        <v>0</v>
      </c>
      <c r="AM91" s="18">
        <v>0</v>
      </c>
      <c r="AN91" s="18">
        <v>2.2177746555527555</v>
      </c>
      <c r="AO91" s="18">
        <v>0</v>
      </c>
      <c r="AP91" s="18">
        <v>2.3461639225349521E-3</v>
      </c>
      <c r="AQ91" s="18">
        <v>0</v>
      </c>
      <c r="AR91" s="18">
        <v>0</v>
      </c>
      <c r="AS91" s="18">
        <v>0</v>
      </c>
      <c r="AT91" s="18">
        <v>0.26568199496821931</v>
      </c>
      <c r="AU91" s="18">
        <v>0</v>
      </c>
      <c r="AV91" s="18">
        <v>1.8250352830061241E-4</v>
      </c>
      <c r="AW91" s="18">
        <v>0</v>
      </c>
      <c r="AX91" s="18">
        <v>3.0929545322524845E-3</v>
      </c>
      <c r="AY91" s="18">
        <v>0</v>
      </c>
      <c r="AZ91" s="18">
        <v>5.08075894888061</v>
      </c>
      <c r="BA91" s="18">
        <v>0</v>
      </c>
      <c r="BB91" s="18">
        <v>2.1852396151783855E-3</v>
      </c>
      <c r="BC91" s="18">
        <v>1.9026208947938148</v>
      </c>
      <c r="BD91" s="18">
        <v>0</v>
      </c>
      <c r="BE91" s="18">
        <v>0</v>
      </c>
      <c r="BF91" s="18">
        <v>7.4802432981106275E-3</v>
      </c>
      <c r="BG91" s="18">
        <v>0.51454228305921745</v>
      </c>
      <c r="BH91" s="18">
        <v>0.12149692124170376</v>
      </c>
      <c r="BI91" s="18">
        <v>0</v>
      </c>
      <c r="BJ91" s="18">
        <v>2.4541921832003408E-3</v>
      </c>
      <c r="BK91" s="18">
        <v>0</v>
      </c>
      <c r="BL91" s="18">
        <v>0</v>
      </c>
      <c r="BM91" s="18">
        <v>0.11603862492818674</v>
      </c>
      <c r="BN91" s="18">
        <v>0.43921395175313965</v>
      </c>
      <c r="BO91" s="18">
        <v>9.0860342109345682E-2</v>
      </c>
      <c r="BP91" s="18">
        <v>0.55306973842836249</v>
      </c>
      <c r="BQ91" s="18">
        <v>2.3533349701921076E-4</v>
      </c>
      <c r="BR91" s="18">
        <v>0</v>
      </c>
      <c r="BS91" s="18">
        <v>0</v>
      </c>
      <c r="BT91" s="18">
        <v>2.6078793649271723E-3</v>
      </c>
      <c r="BU91" s="18">
        <v>0.11788287110890873</v>
      </c>
      <c r="BV91" s="18">
        <v>0</v>
      </c>
      <c r="BW91" s="18">
        <v>0</v>
      </c>
      <c r="BX91" s="18">
        <v>0.6968248860360976</v>
      </c>
      <c r="BY91" s="18">
        <v>0</v>
      </c>
      <c r="BZ91" s="18">
        <v>0.11986399493585617</v>
      </c>
      <c r="CA91" s="18">
        <v>0.78739706467970538</v>
      </c>
      <c r="CB91" s="18">
        <v>0</v>
      </c>
      <c r="CC91" s="18">
        <v>0</v>
      </c>
      <c r="CD91" s="18">
        <v>0</v>
      </c>
      <c r="CE91" s="18">
        <v>0</v>
      </c>
      <c r="CF91" s="18">
        <v>0</v>
      </c>
      <c r="CG91" s="18">
        <v>0</v>
      </c>
      <c r="CH91" s="18">
        <v>0</v>
      </c>
      <c r="CI91" s="18">
        <v>0</v>
      </c>
      <c r="CJ91" s="18">
        <v>0</v>
      </c>
      <c r="CK91" s="18">
        <v>0</v>
      </c>
      <c r="CL91" s="18">
        <v>0</v>
      </c>
      <c r="CM91" s="18">
        <v>0.41538500664232181</v>
      </c>
      <c r="CN91" s="18">
        <v>0.672281526174759</v>
      </c>
      <c r="CO91" s="18">
        <v>0.67836869585485671</v>
      </c>
      <c r="CP91" s="18">
        <v>0</v>
      </c>
      <c r="CQ91" s="18">
        <v>0</v>
      </c>
      <c r="CR91" s="18">
        <v>0</v>
      </c>
      <c r="CS91" s="18">
        <v>1.1420989676989615</v>
      </c>
      <c r="CT91" s="18">
        <v>0.29993046439100091</v>
      </c>
      <c r="CU91" s="18">
        <v>2.2956643128188705E-2</v>
      </c>
      <c r="CV91" s="18">
        <v>0.24722433586976425</v>
      </c>
      <c r="CW91" s="18">
        <v>0.25303467258391449</v>
      </c>
      <c r="CX91" s="18">
        <v>0</v>
      </c>
      <c r="CY91" s="18">
        <v>0</v>
      </c>
      <c r="CZ91" s="18">
        <v>0</v>
      </c>
      <c r="DA91" s="18">
        <v>0</v>
      </c>
      <c r="DB91" s="18">
        <v>0</v>
      </c>
      <c r="DC91" s="18">
        <v>1.7640203183464098E-2</v>
      </c>
      <c r="DD91" s="18">
        <v>0</v>
      </c>
      <c r="DE91" s="18">
        <v>0</v>
      </c>
      <c r="DF91" s="18">
        <v>0</v>
      </c>
      <c r="DG91" s="18">
        <v>0</v>
      </c>
      <c r="DH91" s="18">
        <v>0</v>
      </c>
      <c r="DI91" s="18">
        <v>0</v>
      </c>
      <c r="DJ91" s="18">
        <v>0</v>
      </c>
      <c r="DK91" s="18">
        <v>0</v>
      </c>
      <c r="DL91" s="18">
        <v>0</v>
      </c>
      <c r="DM91" s="18">
        <v>0</v>
      </c>
      <c r="DN91" s="18">
        <v>0</v>
      </c>
      <c r="DO91" s="18">
        <v>0</v>
      </c>
      <c r="DP91" s="18">
        <v>0</v>
      </c>
      <c r="DQ91" s="18">
        <v>0</v>
      </c>
      <c r="DR91" s="18">
        <v>0</v>
      </c>
      <c r="DS91" s="18">
        <v>0</v>
      </c>
      <c r="DT91" s="18">
        <v>0</v>
      </c>
      <c r="DU91" s="18">
        <v>0</v>
      </c>
      <c r="DV91" s="18">
        <v>4.245998629827203</v>
      </c>
      <c r="DW91" s="18">
        <v>1.0459544964765639</v>
      </c>
      <c r="DX91" s="18">
        <v>0</v>
      </c>
      <c r="DY91" s="18">
        <v>1.1635742320783822</v>
      </c>
      <c r="DZ91" s="18">
        <v>0</v>
      </c>
      <c r="EA91" s="18">
        <v>0.73650957618498203</v>
      </c>
      <c r="EB91" s="18">
        <v>0</v>
      </c>
      <c r="EC91" s="18">
        <v>0</v>
      </c>
      <c r="ED91" s="18">
        <v>0</v>
      </c>
      <c r="EE91" s="18">
        <v>0</v>
      </c>
      <c r="EF91" s="18">
        <v>0</v>
      </c>
      <c r="EG91" s="18">
        <v>0</v>
      </c>
      <c r="EH91" s="18">
        <v>4.422013356499102</v>
      </c>
      <c r="EI91" s="18">
        <v>2.0701565246636839</v>
      </c>
      <c r="EJ91" s="18">
        <v>0.23184069203136248</v>
      </c>
      <c r="EK91" s="18">
        <v>0.28733929098057337</v>
      </c>
      <c r="EL91" s="18">
        <v>7.3811667005997611E-3</v>
      </c>
      <c r="EM91" s="18">
        <v>0</v>
      </c>
      <c r="EN91" s="18">
        <v>0.35474399151524116</v>
      </c>
      <c r="EO91" s="18">
        <v>2.1311518884101623E-2</v>
      </c>
      <c r="EP91" s="18">
        <v>0</v>
      </c>
      <c r="EQ91" s="18">
        <v>0</v>
      </c>
      <c r="ER91" s="18">
        <v>1.6076021255547419E-2</v>
      </c>
      <c r="ES91" s="18">
        <v>0</v>
      </c>
      <c r="ET91" s="18">
        <v>0</v>
      </c>
      <c r="EU91" s="18">
        <v>4.9383387856873802E-3</v>
      </c>
      <c r="EV91" s="18">
        <v>0</v>
      </c>
      <c r="EW91" s="18">
        <v>0</v>
      </c>
      <c r="EX91" s="18">
        <v>0</v>
      </c>
      <c r="EY91" s="18">
        <v>0</v>
      </c>
      <c r="EZ91" s="18">
        <v>5.0490349543328213E-2</v>
      </c>
      <c r="FA91" s="18">
        <v>0.10232230799143692</v>
      </c>
      <c r="FB91" s="18">
        <v>7.1193040760221482E-2</v>
      </c>
      <c r="FC91" s="18">
        <v>0</v>
      </c>
      <c r="FD91" s="18">
        <v>0</v>
      </c>
      <c r="FE91" s="18">
        <v>0</v>
      </c>
      <c r="FF91" s="18">
        <v>0</v>
      </c>
      <c r="FG91" s="18">
        <v>6.4142877009599241E-3</v>
      </c>
      <c r="FH91" s="18">
        <v>0.29405416216581592</v>
      </c>
      <c r="FI91" s="18">
        <v>0</v>
      </c>
      <c r="FJ91" s="18">
        <v>0.10762426040552275</v>
      </c>
      <c r="FK91" s="18">
        <v>0</v>
      </c>
      <c r="FL91" s="18">
        <v>0</v>
      </c>
      <c r="FM91" s="18">
        <v>0</v>
      </c>
      <c r="FN91" s="18">
        <v>2.868786144054011E-2</v>
      </c>
      <c r="FO91" s="18">
        <v>0</v>
      </c>
      <c r="FP91" s="18">
        <v>0.5273543979867118</v>
      </c>
      <c r="FQ91" s="18">
        <v>0</v>
      </c>
      <c r="FR91" s="18">
        <v>3.397906665378658E-3</v>
      </c>
      <c r="FS91" s="18">
        <v>0</v>
      </c>
    </row>
    <row r="92" spans="2:175" x14ac:dyDescent="0.25">
      <c r="B92" s="17">
        <f>SUM(D92:FS92)-'Esc Med Regional'!K285</f>
        <v>0</v>
      </c>
      <c r="C92" s="16">
        <v>48335</v>
      </c>
      <c r="D92" s="18">
        <v>0</v>
      </c>
      <c r="E92" s="18">
        <v>0</v>
      </c>
      <c r="F92" s="18">
        <v>3.8758687908101996E-2</v>
      </c>
      <c r="G92" s="18">
        <v>0</v>
      </c>
      <c r="H92" s="18">
        <v>0</v>
      </c>
      <c r="I92" s="18">
        <v>13.292751297333359</v>
      </c>
      <c r="J92" s="18">
        <v>0</v>
      </c>
      <c r="K92" s="18">
        <v>0.18132008723251242</v>
      </c>
      <c r="L92" s="18">
        <v>0</v>
      </c>
      <c r="M92" s="18">
        <v>0.30344636042502832</v>
      </c>
      <c r="N92" s="18">
        <v>0.19066810025543471</v>
      </c>
      <c r="O92" s="18">
        <v>0.11009259675168392</v>
      </c>
      <c r="P92" s="18">
        <v>4.748499365388565E-2</v>
      </c>
      <c r="Q92" s="18">
        <v>0</v>
      </c>
      <c r="R92" s="18">
        <v>0</v>
      </c>
      <c r="S92" s="18">
        <v>0.12946633973927421</v>
      </c>
      <c r="T92" s="18">
        <v>0</v>
      </c>
      <c r="U92" s="18">
        <v>0</v>
      </c>
      <c r="V92" s="18">
        <v>0</v>
      </c>
      <c r="W92" s="18">
        <v>0</v>
      </c>
      <c r="X92" s="18">
        <v>0</v>
      </c>
      <c r="Y92" s="18">
        <v>0</v>
      </c>
      <c r="Z92" s="18">
        <v>0</v>
      </c>
      <c r="AA92" s="18">
        <v>10.027345843491915</v>
      </c>
      <c r="AB92" s="18">
        <v>0.14406245833588027</v>
      </c>
      <c r="AC92" s="18">
        <v>4.5905521111965893E-2</v>
      </c>
      <c r="AD92" s="18">
        <v>4.1453368882013404</v>
      </c>
      <c r="AE92" s="18">
        <v>0</v>
      </c>
      <c r="AF92" s="18">
        <v>0.32942364286979375</v>
      </c>
      <c r="AG92" s="18">
        <v>0</v>
      </c>
      <c r="AH92" s="18">
        <v>0</v>
      </c>
      <c r="AI92" s="18">
        <v>0.20756341558416153</v>
      </c>
      <c r="AJ92" s="18">
        <v>0.25483837299577061</v>
      </c>
      <c r="AK92" s="18">
        <v>0</v>
      </c>
      <c r="AL92" s="18">
        <v>0</v>
      </c>
      <c r="AM92" s="18">
        <v>0</v>
      </c>
      <c r="AN92" s="18">
        <v>2.2845614067589595</v>
      </c>
      <c r="AO92" s="18">
        <v>0</v>
      </c>
      <c r="AP92" s="18">
        <v>2.4168170277956667E-3</v>
      </c>
      <c r="AQ92" s="18">
        <v>0</v>
      </c>
      <c r="AR92" s="18">
        <v>0</v>
      </c>
      <c r="AS92" s="18">
        <v>0</v>
      </c>
      <c r="AT92" s="18">
        <v>0.27368282465282395</v>
      </c>
      <c r="AU92" s="18">
        <v>0</v>
      </c>
      <c r="AV92" s="18">
        <v>1.8508177156024842E-4</v>
      </c>
      <c r="AW92" s="18">
        <v>0</v>
      </c>
      <c r="AX92" s="18">
        <v>3.1366489706526313E-3</v>
      </c>
      <c r="AY92" s="18">
        <v>0</v>
      </c>
      <c r="AZ92" s="18">
        <v>5.1525352736221777</v>
      </c>
      <c r="BA92" s="18">
        <v>0</v>
      </c>
      <c r="BB92" s="18">
        <v>2.2161106857871852E-3</v>
      </c>
      <c r="BC92" s="18">
        <v>1.9294993860938008</v>
      </c>
      <c r="BD92" s="18">
        <v>0</v>
      </c>
      <c r="BE92" s="18">
        <v>0</v>
      </c>
      <c r="BF92" s="18">
        <v>7.5859173475022867E-3</v>
      </c>
      <c r="BG92" s="18">
        <v>0.52181126676297351</v>
      </c>
      <c r="BH92" s="18">
        <v>0.12321331884329959</v>
      </c>
      <c r="BI92" s="18">
        <v>0</v>
      </c>
      <c r="BJ92" s="18">
        <v>2.4888627701917616E-3</v>
      </c>
      <c r="BK92" s="18">
        <v>0</v>
      </c>
      <c r="BL92" s="18">
        <v>0</v>
      </c>
      <c r="BM92" s="18">
        <v>0.11767791270176742</v>
      </c>
      <c r="BN92" s="18">
        <v>0.44541876555148102</v>
      </c>
      <c r="BO92" s="18">
        <v>9.2143934085856832E-2</v>
      </c>
      <c r="BP92" s="18">
        <v>0.56088300285392911</v>
      </c>
      <c r="BQ92" s="18">
        <v>2.3865807385400453E-4</v>
      </c>
      <c r="BR92" s="18">
        <v>0</v>
      </c>
      <c r="BS92" s="18">
        <v>0</v>
      </c>
      <c r="BT92" s="18">
        <v>2.644721104137234E-3</v>
      </c>
      <c r="BU92" s="18">
        <v>0.11954821270911309</v>
      </c>
      <c r="BV92" s="18">
        <v>0</v>
      </c>
      <c r="BW92" s="18">
        <v>0</v>
      </c>
      <c r="BX92" s="18">
        <v>0.70666899196817545</v>
      </c>
      <c r="BY92" s="18">
        <v>0</v>
      </c>
      <c r="BZ92" s="18">
        <v>0.12155732404512895</v>
      </c>
      <c r="CA92" s="18">
        <v>0.79852069167788431</v>
      </c>
      <c r="CB92" s="18">
        <v>0</v>
      </c>
      <c r="CC92" s="18">
        <v>0</v>
      </c>
      <c r="CD92" s="18">
        <v>0</v>
      </c>
      <c r="CE92" s="18">
        <v>0</v>
      </c>
      <c r="CF92" s="18">
        <v>0</v>
      </c>
      <c r="CG92" s="18">
        <v>0</v>
      </c>
      <c r="CH92" s="18">
        <v>0</v>
      </c>
      <c r="CI92" s="18">
        <v>0</v>
      </c>
      <c r="CJ92" s="18">
        <v>0</v>
      </c>
      <c r="CK92" s="18">
        <v>0</v>
      </c>
      <c r="CL92" s="18">
        <v>0</v>
      </c>
      <c r="CM92" s="18">
        <v>0.42437885633022493</v>
      </c>
      <c r="CN92" s="18">
        <v>0.69349888272051219</v>
      </c>
      <c r="CO92" s="18">
        <v>0.69977816484819122</v>
      </c>
      <c r="CP92" s="18">
        <v>0</v>
      </c>
      <c r="CQ92" s="18">
        <v>0</v>
      </c>
      <c r="CR92" s="18">
        <v>0</v>
      </c>
      <c r="CS92" s="18">
        <v>1.1781438686292101</v>
      </c>
      <c r="CT92" s="18">
        <v>0.30939633747266421</v>
      </c>
      <c r="CU92" s="18">
        <v>2.3681159961361029E-2</v>
      </c>
      <c r="CV92" s="18">
        <v>0.24719348622654005</v>
      </c>
      <c r="CW92" s="18">
        <v>0.25300309790359382</v>
      </c>
      <c r="CX92" s="18">
        <v>0</v>
      </c>
      <c r="CY92" s="18">
        <v>0</v>
      </c>
      <c r="CZ92" s="18">
        <v>0</v>
      </c>
      <c r="DA92" s="18">
        <v>0</v>
      </c>
      <c r="DB92" s="18">
        <v>0</v>
      </c>
      <c r="DC92" s="18">
        <v>1.7638001968228966E-2</v>
      </c>
      <c r="DD92" s="18">
        <v>0</v>
      </c>
      <c r="DE92" s="18">
        <v>0</v>
      </c>
      <c r="DF92" s="18">
        <v>0</v>
      </c>
      <c r="DG92" s="18">
        <v>0</v>
      </c>
      <c r="DH92" s="18">
        <v>0</v>
      </c>
      <c r="DI92" s="18">
        <v>0</v>
      </c>
      <c r="DJ92" s="18">
        <v>0</v>
      </c>
      <c r="DK92" s="18">
        <v>0</v>
      </c>
      <c r="DL92" s="18">
        <v>0</v>
      </c>
      <c r="DM92" s="18">
        <v>0</v>
      </c>
      <c r="DN92" s="18">
        <v>0</v>
      </c>
      <c r="DO92" s="18">
        <v>0</v>
      </c>
      <c r="DP92" s="18">
        <v>0</v>
      </c>
      <c r="DQ92" s="18">
        <v>0</v>
      </c>
      <c r="DR92" s="18">
        <v>0</v>
      </c>
      <c r="DS92" s="18">
        <v>0</v>
      </c>
      <c r="DT92" s="18">
        <v>0</v>
      </c>
      <c r="DU92" s="18">
        <v>0</v>
      </c>
      <c r="DV92" s="18">
        <v>4.4086200391439858</v>
      </c>
      <c r="DW92" s="18">
        <v>1.0416882713750111</v>
      </c>
      <c r="DX92" s="18">
        <v>0</v>
      </c>
      <c r="DY92" s="18">
        <v>1.1588282611846819</v>
      </c>
      <c r="DZ92" s="18">
        <v>0</v>
      </c>
      <c r="EA92" s="18">
        <v>0.73350551085323101</v>
      </c>
      <c r="EB92" s="18">
        <v>0</v>
      </c>
      <c r="EC92" s="18">
        <v>0</v>
      </c>
      <c r="ED92" s="18">
        <v>0</v>
      </c>
      <c r="EE92" s="18">
        <v>0</v>
      </c>
      <c r="EF92" s="18">
        <v>0</v>
      </c>
      <c r="EG92" s="18">
        <v>0</v>
      </c>
      <c r="EH92" s="18">
        <v>4.4562994715266893</v>
      </c>
      <c r="EI92" s="18">
        <v>2.0862074994137743</v>
      </c>
      <c r="EJ92" s="18">
        <v>0.23363827064414078</v>
      </c>
      <c r="EK92" s="18">
        <v>0.28956717841289559</v>
      </c>
      <c r="EL92" s="18">
        <v>7.4383966341463473E-3</v>
      </c>
      <c r="EM92" s="18">
        <v>0</v>
      </c>
      <c r="EN92" s="18">
        <v>0.3574945018185538</v>
      </c>
      <c r="EO92" s="18">
        <v>2.1476757911884973E-2</v>
      </c>
      <c r="EP92" s="18">
        <v>0</v>
      </c>
      <c r="EQ92" s="18">
        <v>0</v>
      </c>
      <c r="ER92" s="18">
        <v>1.4922321249641405E-2</v>
      </c>
      <c r="ES92" s="18">
        <v>0</v>
      </c>
      <c r="ET92" s="18">
        <v>0</v>
      </c>
      <c r="EU92" s="18">
        <v>4.5839375693884511E-3</v>
      </c>
      <c r="EV92" s="18">
        <v>0</v>
      </c>
      <c r="EW92" s="18">
        <v>0</v>
      </c>
      <c r="EX92" s="18">
        <v>0</v>
      </c>
      <c r="EY92" s="18">
        <v>0</v>
      </c>
      <c r="EZ92" s="18">
        <v>4.6866895976032524E-2</v>
      </c>
      <c r="FA92" s="18">
        <v>9.4979119931561592E-2</v>
      </c>
      <c r="FB92" s="18">
        <v>6.6083852968049833E-2</v>
      </c>
      <c r="FC92" s="18">
        <v>0</v>
      </c>
      <c r="FD92" s="18">
        <v>0</v>
      </c>
      <c r="FE92" s="18">
        <v>0</v>
      </c>
      <c r="FF92" s="18">
        <v>0</v>
      </c>
      <c r="FG92" s="18">
        <v>5.9539646122524648E-3</v>
      </c>
      <c r="FH92" s="18">
        <v>0.2729512858238029</v>
      </c>
      <c r="FI92" s="18">
        <v>0</v>
      </c>
      <c r="FJ92" s="18">
        <v>9.990057629913135E-2</v>
      </c>
      <c r="FK92" s="18">
        <v>0</v>
      </c>
      <c r="FL92" s="18">
        <v>0</v>
      </c>
      <c r="FM92" s="18">
        <v>0</v>
      </c>
      <c r="FN92" s="18">
        <v>2.662906931858014E-2</v>
      </c>
      <c r="FO92" s="18">
        <v>0</v>
      </c>
      <c r="FP92" s="18">
        <v>0.48950866723029801</v>
      </c>
      <c r="FQ92" s="18">
        <v>0</v>
      </c>
      <c r="FR92" s="18">
        <v>3.1540549761080497E-3</v>
      </c>
      <c r="FS92" s="18">
        <v>0</v>
      </c>
    </row>
    <row r="93" spans="2:175" x14ac:dyDescent="0.25">
      <c r="B93" s="17">
        <f>SUM(D93:FS93)-'Esc Med Regional'!K286</f>
        <v>0</v>
      </c>
      <c r="C93" s="16">
        <v>48366</v>
      </c>
      <c r="D93" s="18">
        <v>0</v>
      </c>
      <c r="E93" s="18">
        <v>0</v>
      </c>
      <c r="F93" s="18">
        <v>3.9006412252214441E-2</v>
      </c>
      <c r="G93" s="18">
        <v>0</v>
      </c>
      <c r="H93" s="18">
        <v>0</v>
      </c>
      <c r="I93" s="18">
        <v>13.3777112966086</v>
      </c>
      <c r="J93" s="18">
        <v>0</v>
      </c>
      <c r="K93" s="18">
        <v>0.18247898610418178</v>
      </c>
      <c r="L93" s="18">
        <v>0</v>
      </c>
      <c r="M93" s="18">
        <v>0.3053858236697034</v>
      </c>
      <c r="N93" s="18">
        <v>0.19188674651587917</v>
      </c>
      <c r="O93" s="18">
        <v>0.11079624844357325</v>
      </c>
      <c r="P93" s="18">
        <v>4.7788491773739013E-2</v>
      </c>
      <c r="Q93" s="18">
        <v>0</v>
      </c>
      <c r="R93" s="18">
        <v>0</v>
      </c>
      <c r="S93" s="18">
        <v>0.13029381780490412</v>
      </c>
      <c r="T93" s="18">
        <v>0</v>
      </c>
      <c r="U93" s="18">
        <v>0</v>
      </c>
      <c r="V93" s="18">
        <v>0</v>
      </c>
      <c r="W93" s="18">
        <v>0</v>
      </c>
      <c r="X93" s="18">
        <v>0</v>
      </c>
      <c r="Y93" s="18">
        <v>0</v>
      </c>
      <c r="Z93" s="18">
        <v>0</v>
      </c>
      <c r="AA93" s="18">
        <v>10.091435156271475</v>
      </c>
      <c r="AB93" s="18">
        <v>0.14498322681202422</v>
      </c>
      <c r="AC93" s="18">
        <v>4.6198924106813512E-2</v>
      </c>
      <c r="AD93" s="18">
        <v>4.1718316153755319</v>
      </c>
      <c r="AE93" s="18">
        <v>0</v>
      </c>
      <c r="AF93" s="18">
        <v>0.3315291387023292</v>
      </c>
      <c r="AG93" s="18">
        <v>0</v>
      </c>
      <c r="AH93" s="18">
        <v>0</v>
      </c>
      <c r="AI93" s="18">
        <v>0.20889004746368334</v>
      </c>
      <c r="AJ93" s="18">
        <v>0.25646716055830993</v>
      </c>
      <c r="AK93" s="18">
        <v>0</v>
      </c>
      <c r="AL93" s="18">
        <v>0</v>
      </c>
      <c r="AM93" s="18">
        <v>0</v>
      </c>
      <c r="AN93" s="18">
        <v>2.2991630743235536</v>
      </c>
      <c r="AO93" s="18">
        <v>0</v>
      </c>
      <c r="AP93" s="18">
        <v>2.4322640009870711E-3</v>
      </c>
      <c r="AQ93" s="18">
        <v>0</v>
      </c>
      <c r="AR93" s="18">
        <v>0</v>
      </c>
      <c r="AS93" s="18">
        <v>0</v>
      </c>
      <c r="AT93" s="18">
        <v>0.2754320556482775</v>
      </c>
      <c r="AU93" s="18">
        <v>0</v>
      </c>
      <c r="AV93" s="18">
        <v>1.8349746245046298E-4</v>
      </c>
      <c r="AW93" s="18">
        <v>0</v>
      </c>
      <c r="AX93" s="18">
        <v>3.1097991004762678E-3</v>
      </c>
      <c r="AY93" s="18">
        <v>0</v>
      </c>
      <c r="AZ93" s="18">
        <v>5.1084293170837567</v>
      </c>
      <c r="BA93" s="18">
        <v>0</v>
      </c>
      <c r="BB93" s="18">
        <v>2.1971406688147542E-3</v>
      </c>
      <c r="BC93" s="18">
        <v>1.9129827760087352</v>
      </c>
      <c r="BD93" s="18">
        <v>0</v>
      </c>
      <c r="BE93" s="18">
        <v>0</v>
      </c>
      <c r="BF93" s="18">
        <v>7.5209815201735817E-3</v>
      </c>
      <c r="BG93" s="18">
        <v>0.51734453653583101</v>
      </c>
      <c r="BH93" s="18">
        <v>0.12215860674580493</v>
      </c>
      <c r="BI93" s="18">
        <v>0</v>
      </c>
      <c r="BJ93" s="18">
        <v>2.4675579818996471E-3</v>
      </c>
      <c r="BK93" s="18">
        <v>0</v>
      </c>
      <c r="BL93" s="18">
        <v>0</v>
      </c>
      <c r="BM93" s="18">
        <v>0.11667058395435884</v>
      </c>
      <c r="BN93" s="18">
        <v>0.44160595890940241</v>
      </c>
      <c r="BO93" s="18">
        <v>9.1355177457081146E-2</v>
      </c>
      <c r="BP93" s="18">
        <v>0.55608181663524192</v>
      </c>
      <c r="BQ93" s="18">
        <v>2.3661514894928121E-4</v>
      </c>
      <c r="BR93" s="18">
        <v>0</v>
      </c>
      <c r="BS93" s="18">
        <v>0</v>
      </c>
      <c r="BT93" s="18">
        <v>2.6220821608053E-3</v>
      </c>
      <c r="BU93" s="18">
        <v>0.11852487410122668</v>
      </c>
      <c r="BV93" s="18">
        <v>0</v>
      </c>
      <c r="BW93" s="18">
        <v>0</v>
      </c>
      <c r="BX93" s="18">
        <v>0.70061987047911722</v>
      </c>
      <c r="BY93" s="18">
        <v>0</v>
      </c>
      <c r="BZ93" s="18">
        <v>0.12051678734493237</v>
      </c>
      <c r="CA93" s="18">
        <v>0.79168531510075013</v>
      </c>
      <c r="CB93" s="18">
        <v>0</v>
      </c>
      <c r="CC93" s="18">
        <v>0</v>
      </c>
      <c r="CD93" s="18">
        <v>0</v>
      </c>
      <c r="CE93" s="18">
        <v>0</v>
      </c>
      <c r="CF93" s="18">
        <v>0</v>
      </c>
      <c r="CG93" s="18">
        <v>0</v>
      </c>
      <c r="CH93" s="18">
        <v>0</v>
      </c>
      <c r="CI93" s="18">
        <v>0</v>
      </c>
      <c r="CJ93" s="18">
        <v>0</v>
      </c>
      <c r="CK93" s="18">
        <v>0</v>
      </c>
      <c r="CL93" s="18">
        <v>0</v>
      </c>
      <c r="CM93" s="18">
        <v>0.4121455457082624</v>
      </c>
      <c r="CN93" s="18">
        <v>0.67202486793157823</v>
      </c>
      <c r="CO93" s="18">
        <v>0.67810971370091055</v>
      </c>
      <c r="CP93" s="18">
        <v>0</v>
      </c>
      <c r="CQ93" s="18">
        <v>0</v>
      </c>
      <c r="CR93" s="18">
        <v>0</v>
      </c>
      <c r="CS93" s="18">
        <v>1.1416629463252133</v>
      </c>
      <c r="CT93" s="18">
        <v>0.29981595934650712</v>
      </c>
      <c r="CU93" s="18">
        <v>2.2947878925298683E-2</v>
      </c>
      <c r="CV93" s="18">
        <v>0.25904706465153676</v>
      </c>
      <c r="CW93" s="18">
        <v>0.26513526250286218</v>
      </c>
      <c r="CX93" s="18">
        <v>0</v>
      </c>
      <c r="CY93" s="18">
        <v>0</v>
      </c>
      <c r="CZ93" s="18">
        <v>0</v>
      </c>
      <c r="DA93" s="18">
        <v>0</v>
      </c>
      <c r="DB93" s="18">
        <v>0</v>
      </c>
      <c r="DC93" s="18">
        <v>1.8483790596328344E-2</v>
      </c>
      <c r="DD93" s="18">
        <v>0</v>
      </c>
      <c r="DE93" s="18">
        <v>0</v>
      </c>
      <c r="DF93" s="18">
        <v>0</v>
      </c>
      <c r="DG93" s="18">
        <v>0</v>
      </c>
      <c r="DH93" s="18">
        <v>0</v>
      </c>
      <c r="DI93" s="18">
        <v>0</v>
      </c>
      <c r="DJ93" s="18">
        <v>0</v>
      </c>
      <c r="DK93" s="18">
        <v>0</v>
      </c>
      <c r="DL93" s="18">
        <v>0</v>
      </c>
      <c r="DM93" s="18">
        <v>0</v>
      </c>
      <c r="DN93" s="18">
        <v>0</v>
      </c>
      <c r="DO93" s="18">
        <v>0</v>
      </c>
      <c r="DP93" s="18">
        <v>0</v>
      </c>
      <c r="DQ93" s="18">
        <v>0</v>
      </c>
      <c r="DR93" s="18">
        <v>0</v>
      </c>
      <c r="DS93" s="18">
        <v>0</v>
      </c>
      <c r="DT93" s="18">
        <v>0</v>
      </c>
      <c r="DU93" s="18">
        <v>0</v>
      </c>
      <c r="DV93" s="18">
        <v>4.3971440083619813</v>
      </c>
      <c r="DW93" s="18">
        <v>1.087215969750666</v>
      </c>
      <c r="DX93" s="18">
        <v>0</v>
      </c>
      <c r="DY93" s="18">
        <v>1.2094756429342721</v>
      </c>
      <c r="DZ93" s="18">
        <v>0</v>
      </c>
      <c r="EA93" s="18">
        <v>0.76556387089497946</v>
      </c>
      <c r="EB93" s="18">
        <v>0</v>
      </c>
      <c r="EC93" s="18">
        <v>0</v>
      </c>
      <c r="ED93" s="18">
        <v>0</v>
      </c>
      <c r="EE93" s="18">
        <v>0</v>
      </c>
      <c r="EF93" s="18">
        <v>0</v>
      </c>
      <c r="EG93" s="18">
        <v>0</v>
      </c>
      <c r="EH93" s="18">
        <v>4.4115037560210171</v>
      </c>
      <c r="EI93" s="18">
        <v>2.0652364766567417</v>
      </c>
      <c r="EJ93" s="18">
        <v>0.23128968667444033</v>
      </c>
      <c r="EK93" s="18">
        <v>0.28665638459689552</v>
      </c>
      <c r="EL93" s="18">
        <v>7.3636242133136394E-3</v>
      </c>
      <c r="EM93" s="18">
        <v>0</v>
      </c>
      <c r="EN93" s="18">
        <v>0.35390088740807085</v>
      </c>
      <c r="EO93" s="18">
        <v>2.1260868754625219E-2</v>
      </c>
      <c r="EP93" s="18">
        <v>0</v>
      </c>
      <c r="EQ93" s="18">
        <v>0</v>
      </c>
      <c r="ER93" s="18">
        <v>1.5409373189515305E-2</v>
      </c>
      <c r="ES93" s="18">
        <v>0</v>
      </c>
      <c r="ET93" s="18">
        <v>0</v>
      </c>
      <c r="EU93" s="18">
        <v>4.7335534132026402E-3</v>
      </c>
      <c r="EV93" s="18">
        <v>0</v>
      </c>
      <c r="EW93" s="18">
        <v>0</v>
      </c>
      <c r="EX93" s="18">
        <v>0</v>
      </c>
      <c r="EY93" s="18">
        <v>0</v>
      </c>
      <c r="EZ93" s="18">
        <v>4.8396591806803051E-2</v>
      </c>
      <c r="FA93" s="18">
        <v>9.8079158044686546E-2</v>
      </c>
      <c r="FB93" s="18">
        <v>6.8240774015651845E-2</v>
      </c>
      <c r="FC93" s="18">
        <v>0</v>
      </c>
      <c r="FD93" s="18">
        <v>0</v>
      </c>
      <c r="FE93" s="18">
        <v>0</v>
      </c>
      <c r="FF93" s="18">
        <v>0</v>
      </c>
      <c r="FG93" s="18">
        <v>6.1482969795715109E-3</v>
      </c>
      <c r="FH93" s="18">
        <v>0.28186018485013586</v>
      </c>
      <c r="FI93" s="18">
        <v>0</v>
      </c>
      <c r="FJ93" s="18">
        <v>0.10316124658406987</v>
      </c>
      <c r="FK93" s="18">
        <v>0</v>
      </c>
      <c r="FL93" s="18">
        <v>0</v>
      </c>
      <c r="FM93" s="18">
        <v>0</v>
      </c>
      <c r="FN93" s="18">
        <v>2.7498219610392994E-2</v>
      </c>
      <c r="FO93" s="18">
        <v>0</v>
      </c>
      <c r="FP93" s="18">
        <v>0.5054858159574328</v>
      </c>
      <c r="FQ93" s="18">
        <v>0</v>
      </c>
      <c r="FR93" s="18">
        <v>3.2570006618953241E-3</v>
      </c>
      <c r="FS93" s="18">
        <v>0</v>
      </c>
    </row>
    <row r="94" spans="2:175" x14ac:dyDescent="0.25">
      <c r="B94" s="17">
        <f>SUM(D94:FS94)-'Esc Med Regional'!K287</f>
        <v>0</v>
      </c>
      <c r="C94" s="16">
        <v>48396</v>
      </c>
      <c r="D94" s="18">
        <v>0</v>
      </c>
      <c r="E94" s="18">
        <v>0</v>
      </c>
      <c r="F94" s="18">
        <v>3.9003610392834516E-2</v>
      </c>
      <c r="G94" s="18">
        <v>0</v>
      </c>
      <c r="H94" s="18">
        <v>0</v>
      </c>
      <c r="I94" s="18">
        <v>13.376750365733031</v>
      </c>
      <c r="J94" s="18">
        <v>0</v>
      </c>
      <c r="K94" s="18">
        <v>0.18246587850393522</v>
      </c>
      <c r="L94" s="18">
        <v>0</v>
      </c>
      <c r="M94" s="18">
        <v>0.30536388758060573</v>
      </c>
      <c r="N94" s="18">
        <v>0.19187296314925903</v>
      </c>
      <c r="O94" s="18">
        <v>0.11078828986727675</v>
      </c>
      <c r="P94" s="18">
        <v>4.7785059091105628E-2</v>
      </c>
      <c r="Q94" s="18">
        <v>0</v>
      </c>
      <c r="R94" s="18">
        <v>0</v>
      </c>
      <c r="S94" s="18">
        <v>0.13028445870381064</v>
      </c>
      <c r="T94" s="18">
        <v>0</v>
      </c>
      <c r="U94" s="18">
        <v>0</v>
      </c>
      <c r="V94" s="18">
        <v>0</v>
      </c>
      <c r="W94" s="18">
        <v>0</v>
      </c>
      <c r="X94" s="18">
        <v>0</v>
      </c>
      <c r="Y94" s="18">
        <v>0</v>
      </c>
      <c r="Z94" s="18">
        <v>0</v>
      </c>
      <c r="AA94" s="18">
        <v>10.090710281036431</v>
      </c>
      <c r="AB94" s="18">
        <v>0.14497281255984054</v>
      </c>
      <c r="AC94" s="18">
        <v>4.6195605603998796E-2</v>
      </c>
      <c r="AD94" s="18">
        <v>4.1715319496316683</v>
      </c>
      <c r="AE94" s="18">
        <v>0</v>
      </c>
      <c r="AF94" s="18">
        <v>0.33150532471961824</v>
      </c>
      <c r="AG94" s="18">
        <v>0</v>
      </c>
      <c r="AH94" s="18">
        <v>0</v>
      </c>
      <c r="AI94" s="18">
        <v>0.20887504273740717</v>
      </c>
      <c r="AJ94" s="18">
        <v>0.25644873833288689</v>
      </c>
      <c r="AK94" s="18">
        <v>0</v>
      </c>
      <c r="AL94" s="18">
        <v>0</v>
      </c>
      <c r="AM94" s="18">
        <v>0</v>
      </c>
      <c r="AN94" s="18">
        <v>2.2989979237430767</v>
      </c>
      <c r="AO94" s="18">
        <v>0</v>
      </c>
      <c r="AP94" s="18">
        <v>2.4320892896687995E-3</v>
      </c>
      <c r="AQ94" s="18">
        <v>0</v>
      </c>
      <c r="AR94" s="18">
        <v>0</v>
      </c>
      <c r="AS94" s="18">
        <v>0</v>
      </c>
      <c r="AT94" s="18">
        <v>0.27541227116044353</v>
      </c>
      <c r="AU94" s="18">
        <v>0</v>
      </c>
      <c r="AV94" s="18">
        <v>1.8304687264429371E-4</v>
      </c>
      <c r="AW94" s="18">
        <v>0</v>
      </c>
      <c r="AX94" s="18">
        <v>3.1021627890243462E-3</v>
      </c>
      <c r="AY94" s="18">
        <v>0</v>
      </c>
      <c r="AZ94" s="18">
        <v>5.0958852407511719</v>
      </c>
      <c r="BA94" s="18">
        <v>0</v>
      </c>
      <c r="BB94" s="18">
        <v>2.1917454487672011E-3</v>
      </c>
      <c r="BC94" s="18">
        <v>1.9082853239201012</v>
      </c>
      <c r="BD94" s="18">
        <v>0</v>
      </c>
      <c r="BE94" s="18">
        <v>0</v>
      </c>
      <c r="BF94" s="18">
        <v>7.5025132669338801E-3</v>
      </c>
      <c r="BG94" s="18">
        <v>0.51607416379428239</v>
      </c>
      <c r="BH94" s="18">
        <v>0.12185863843997422</v>
      </c>
      <c r="BI94" s="18">
        <v>0</v>
      </c>
      <c r="BJ94" s="18">
        <v>2.4614987347693182E-3</v>
      </c>
      <c r="BK94" s="18">
        <v>0</v>
      </c>
      <c r="BL94" s="18">
        <v>0</v>
      </c>
      <c r="BM94" s="18">
        <v>0.11638409184102053</v>
      </c>
      <c r="BN94" s="18">
        <v>0.44052156711035012</v>
      </c>
      <c r="BO94" s="18">
        <v>9.1130848950554483E-2</v>
      </c>
      <c r="BP94" s="18">
        <v>0.55471632201408561</v>
      </c>
      <c r="BQ94" s="18">
        <v>2.3603412525185241E-4</v>
      </c>
      <c r="BR94" s="18">
        <v>0</v>
      </c>
      <c r="BS94" s="18">
        <v>0</v>
      </c>
      <c r="BT94" s="18">
        <v>2.6156434696276705E-3</v>
      </c>
      <c r="BU94" s="18">
        <v>0.11823382865932076</v>
      </c>
      <c r="BV94" s="18">
        <v>0</v>
      </c>
      <c r="BW94" s="18">
        <v>0</v>
      </c>
      <c r="BX94" s="18">
        <v>0.69889945338221726</v>
      </c>
      <c r="BY94" s="18">
        <v>0</v>
      </c>
      <c r="BZ94" s="18">
        <v>0.12022085063210422</v>
      </c>
      <c r="CA94" s="18">
        <v>0.78974128095491225</v>
      </c>
      <c r="CB94" s="18">
        <v>0</v>
      </c>
      <c r="CC94" s="18">
        <v>0</v>
      </c>
      <c r="CD94" s="18">
        <v>0</v>
      </c>
      <c r="CE94" s="18">
        <v>0</v>
      </c>
      <c r="CF94" s="18">
        <v>0</v>
      </c>
      <c r="CG94" s="18">
        <v>0</v>
      </c>
      <c r="CH94" s="18">
        <v>0</v>
      </c>
      <c r="CI94" s="18">
        <v>0</v>
      </c>
      <c r="CJ94" s="18">
        <v>0</v>
      </c>
      <c r="CK94" s="18">
        <v>0</v>
      </c>
      <c r="CL94" s="18">
        <v>0</v>
      </c>
      <c r="CM94" s="18">
        <v>0.42816387827839714</v>
      </c>
      <c r="CN94" s="18">
        <v>0.69537761990419544</v>
      </c>
      <c r="CO94" s="18">
        <v>0.70167391304820637</v>
      </c>
      <c r="CP94" s="18">
        <v>0</v>
      </c>
      <c r="CQ94" s="18">
        <v>0</v>
      </c>
      <c r="CR94" s="18">
        <v>0</v>
      </c>
      <c r="CS94" s="18">
        <v>1.181335543120507</v>
      </c>
      <c r="CT94" s="18">
        <v>0.3102345138824445</v>
      </c>
      <c r="CU94" s="18">
        <v>2.3745313887027972E-2</v>
      </c>
      <c r="CV94" s="18">
        <v>0.27200299705200565</v>
      </c>
      <c r="CW94" s="18">
        <v>0.27839568891452005</v>
      </c>
      <c r="CX94" s="18">
        <v>0</v>
      </c>
      <c r="CY94" s="18">
        <v>0</v>
      </c>
      <c r="CZ94" s="18">
        <v>0</v>
      </c>
      <c r="DA94" s="18">
        <v>0</v>
      </c>
      <c r="DB94" s="18">
        <v>0</v>
      </c>
      <c r="DC94" s="18">
        <v>1.9408235510585868E-2</v>
      </c>
      <c r="DD94" s="18">
        <v>0</v>
      </c>
      <c r="DE94" s="18">
        <v>0</v>
      </c>
      <c r="DF94" s="18">
        <v>0</v>
      </c>
      <c r="DG94" s="18">
        <v>0</v>
      </c>
      <c r="DH94" s="18">
        <v>0</v>
      </c>
      <c r="DI94" s="18">
        <v>0</v>
      </c>
      <c r="DJ94" s="18">
        <v>0</v>
      </c>
      <c r="DK94" s="18">
        <v>0</v>
      </c>
      <c r="DL94" s="18">
        <v>0</v>
      </c>
      <c r="DM94" s="18">
        <v>0</v>
      </c>
      <c r="DN94" s="18">
        <v>0</v>
      </c>
      <c r="DO94" s="18">
        <v>0</v>
      </c>
      <c r="DP94" s="18">
        <v>0</v>
      </c>
      <c r="DQ94" s="18">
        <v>0</v>
      </c>
      <c r="DR94" s="18">
        <v>0</v>
      </c>
      <c r="DS94" s="18">
        <v>0</v>
      </c>
      <c r="DT94" s="18">
        <v>0</v>
      </c>
      <c r="DU94" s="18">
        <v>0</v>
      </c>
      <c r="DV94" s="18">
        <v>4.4043925776200901</v>
      </c>
      <c r="DW94" s="18">
        <v>1.1371508194302491</v>
      </c>
      <c r="DX94" s="18">
        <v>0</v>
      </c>
      <c r="DY94" s="18">
        <v>1.2650257692214075</v>
      </c>
      <c r="DZ94" s="18">
        <v>0</v>
      </c>
      <c r="EA94" s="18">
        <v>0.80072552955055232</v>
      </c>
      <c r="EB94" s="18">
        <v>0</v>
      </c>
      <c r="EC94" s="18">
        <v>0</v>
      </c>
      <c r="ED94" s="18">
        <v>0</v>
      </c>
      <c r="EE94" s="18">
        <v>0</v>
      </c>
      <c r="EF94" s="18">
        <v>0</v>
      </c>
      <c r="EG94" s="18">
        <v>0</v>
      </c>
      <c r="EH94" s="18">
        <v>4.4976389417757883</v>
      </c>
      <c r="EI94" s="18">
        <v>2.1055604880103678</v>
      </c>
      <c r="EJ94" s="18">
        <v>0.2358056479490227</v>
      </c>
      <c r="EK94" s="18">
        <v>0.29225338786394361</v>
      </c>
      <c r="EL94" s="18">
        <v>7.5073999357249416E-3</v>
      </c>
      <c r="EM94" s="18">
        <v>0</v>
      </c>
      <c r="EN94" s="18">
        <v>0.36081084835598287</v>
      </c>
      <c r="EO94" s="18">
        <v>2.1675989987830109E-2</v>
      </c>
      <c r="EP94" s="18">
        <v>0</v>
      </c>
      <c r="EQ94" s="18">
        <v>0</v>
      </c>
      <c r="ER94" s="18">
        <v>1.5196789554801977E-2</v>
      </c>
      <c r="ES94" s="18">
        <v>0</v>
      </c>
      <c r="ET94" s="18">
        <v>0</v>
      </c>
      <c r="EU94" s="18">
        <v>4.6682505629625677E-3</v>
      </c>
      <c r="EV94" s="18">
        <v>0</v>
      </c>
      <c r="EW94" s="18">
        <v>0</v>
      </c>
      <c r="EX94" s="18">
        <v>0</v>
      </c>
      <c r="EY94" s="18">
        <v>0</v>
      </c>
      <c r="EZ94" s="18">
        <v>4.7728925233510654E-2</v>
      </c>
      <c r="FA94" s="18">
        <v>9.6726083935160204E-2</v>
      </c>
      <c r="FB94" s="18">
        <v>6.7299342356006611E-2</v>
      </c>
      <c r="FC94" s="18">
        <v>0</v>
      </c>
      <c r="FD94" s="18">
        <v>0</v>
      </c>
      <c r="FE94" s="18">
        <v>0</v>
      </c>
      <c r="FF94" s="18">
        <v>0</v>
      </c>
      <c r="FG94" s="18">
        <v>6.0634767014758634E-3</v>
      </c>
      <c r="FH94" s="18">
        <v>0.27797171632909429</v>
      </c>
      <c r="FI94" s="18">
        <v>0</v>
      </c>
      <c r="FJ94" s="18">
        <v>0.10173806132593613</v>
      </c>
      <c r="FK94" s="18">
        <v>0</v>
      </c>
      <c r="FL94" s="18">
        <v>0</v>
      </c>
      <c r="FM94" s="18">
        <v>0</v>
      </c>
      <c r="FN94" s="18">
        <v>2.711886144954969E-2</v>
      </c>
      <c r="FO94" s="18">
        <v>0</v>
      </c>
      <c r="FP94" s="18">
        <v>0.49851226740807453</v>
      </c>
      <c r="FQ94" s="18">
        <v>0</v>
      </c>
      <c r="FR94" s="18">
        <v>3.2120679426695651E-3</v>
      </c>
      <c r="FS94" s="18">
        <v>0</v>
      </c>
    </row>
    <row r="95" spans="2:175" x14ac:dyDescent="0.25">
      <c r="B95" s="17">
        <f>SUM(D95:FS95)-'Esc Med Regional'!K288</f>
        <v>0</v>
      </c>
      <c r="C95" s="16">
        <v>48427</v>
      </c>
      <c r="D95" s="18">
        <v>0</v>
      </c>
      <c r="E95" s="18">
        <v>0</v>
      </c>
      <c r="F95" s="18">
        <v>4.0165823755064209E-2</v>
      </c>
      <c r="G95" s="18">
        <v>0</v>
      </c>
      <c r="H95" s="18">
        <v>0</v>
      </c>
      <c r="I95" s="18">
        <v>13.775345210202147</v>
      </c>
      <c r="J95" s="18">
        <v>0</v>
      </c>
      <c r="K95" s="18">
        <v>0.18790292087033142</v>
      </c>
      <c r="L95" s="18">
        <v>0</v>
      </c>
      <c r="M95" s="18">
        <v>0.31446299371242642</v>
      </c>
      <c r="N95" s="18">
        <v>0.19759031391183463</v>
      </c>
      <c r="O95" s="18">
        <v>0.11408951325571415</v>
      </c>
      <c r="P95" s="18">
        <v>4.9208938409744836E-2</v>
      </c>
      <c r="Q95" s="18">
        <v>0</v>
      </c>
      <c r="R95" s="18">
        <v>0</v>
      </c>
      <c r="S95" s="18">
        <v>0.13416662082345504</v>
      </c>
      <c r="T95" s="18">
        <v>0</v>
      </c>
      <c r="U95" s="18">
        <v>0</v>
      </c>
      <c r="V95" s="18">
        <v>0</v>
      </c>
      <c r="W95" s="18">
        <v>0</v>
      </c>
      <c r="X95" s="18">
        <v>0</v>
      </c>
      <c r="Y95" s="18">
        <v>0</v>
      </c>
      <c r="Z95" s="18">
        <v>0</v>
      </c>
      <c r="AA95" s="18">
        <v>10.391389069612464</v>
      </c>
      <c r="AB95" s="18">
        <v>0.14929265213930729</v>
      </c>
      <c r="AC95" s="18">
        <v>4.7572123048628068E-2</v>
      </c>
      <c r="AD95" s="18">
        <v>4.2958335238705674</v>
      </c>
      <c r="AE95" s="18">
        <v>0</v>
      </c>
      <c r="AF95" s="18">
        <v>0.34138338252398531</v>
      </c>
      <c r="AG95" s="18">
        <v>0</v>
      </c>
      <c r="AH95" s="18">
        <v>0</v>
      </c>
      <c r="AI95" s="18">
        <v>0.21509901439697207</v>
      </c>
      <c r="AJ95" s="18">
        <v>0.26409029118954713</v>
      </c>
      <c r="AK95" s="18">
        <v>0</v>
      </c>
      <c r="AL95" s="18">
        <v>0</v>
      </c>
      <c r="AM95" s="18">
        <v>0</v>
      </c>
      <c r="AN95" s="18">
        <v>2.3675025078008485</v>
      </c>
      <c r="AO95" s="18">
        <v>0</v>
      </c>
      <c r="AP95" s="18">
        <v>2.5045596749003187E-3</v>
      </c>
      <c r="AQ95" s="18">
        <v>0</v>
      </c>
      <c r="AR95" s="18">
        <v>0</v>
      </c>
      <c r="AS95" s="18">
        <v>0</v>
      </c>
      <c r="AT95" s="18">
        <v>0.28361889148202019</v>
      </c>
      <c r="AU95" s="18">
        <v>0</v>
      </c>
      <c r="AV95" s="18">
        <v>1.8901594557779429E-4</v>
      </c>
      <c r="AW95" s="18">
        <v>0</v>
      </c>
      <c r="AX95" s="18">
        <v>3.2033228671605142E-3</v>
      </c>
      <c r="AY95" s="18">
        <v>0</v>
      </c>
      <c r="AZ95" s="18">
        <v>5.2620596758746947</v>
      </c>
      <c r="BA95" s="18">
        <v>0</v>
      </c>
      <c r="BB95" s="18">
        <v>2.2632172431025369E-3</v>
      </c>
      <c r="BC95" s="18">
        <v>1.9705136161157448</v>
      </c>
      <c r="BD95" s="18">
        <v>0</v>
      </c>
      <c r="BE95" s="18">
        <v>0</v>
      </c>
      <c r="BF95" s="18">
        <v>7.7471667167740687E-3</v>
      </c>
      <c r="BG95" s="18">
        <v>0.53290310098552052</v>
      </c>
      <c r="BH95" s="18">
        <v>0.12583239166458557</v>
      </c>
      <c r="BI95" s="18">
        <v>0</v>
      </c>
      <c r="BJ95" s="18">
        <v>2.5417670576382339E-3</v>
      </c>
      <c r="BK95" s="18">
        <v>0</v>
      </c>
      <c r="BL95" s="18">
        <v>0</v>
      </c>
      <c r="BM95" s="18">
        <v>0.1201793226606602</v>
      </c>
      <c r="BN95" s="18">
        <v>0.45488676944828599</v>
      </c>
      <c r="BO95" s="18">
        <v>9.4102583326671083E-2</v>
      </c>
      <c r="BP95" s="18">
        <v>0.5728053619177591</v>
      </c>
      <c r="BQ95" s="18">
        <v>2.4373108771873474E-4</v>
      </c>
      <c r="BR95" s="18">
        <v>0</v>
      </c>
      <c r="BS95" s="18">
        <v>0</v>
      </c>
      <c r="BT95" s="18">
        <v>2.7009383802300605E-3</v>
      </c>
      <c r="BU95" s="18">
        <v>0.12208937853176213</v>
      </c>
      <c r="BV95" s="18">
        <v>0</v>
      </c>
      <c r="BW95" s="18">
        <v>0</v>
      </c>
      <c r="BX95" s="18">
        <v>0.72169023778708918</v>
      </c>
      <c r="BY95" s="18">
        <v>0</v>
      </c>
      <c r="BZ95" s="18">
        <v>0.1241411963620474</v>
      </c>
      <c r="CA95" s="18">
        <v>0.81549437488390042</v>
      </c>
      <c r="CB95" s="18">
        <v>0</v>
      </c>
      <c r="CC95" s="18">
        <v>0</v>
      </c>
      <c r="CD95" s="18">
        <v>0</v>
      </c>
      <c r="CE95" s="18">
        <v>0</v>
      </c>
      <c r="CF95" s="18">
        <v>0</v>
      </c>
      <c r="CG95" s="18">
        <v>0</v>
      </c>
      <c r="CH95" s="18">
        <v>0</v>
      </c>
      <c r="CI95" s="18">
        <v>0</v>
      </c>
      <c r="CJ95" s="18">
        <v>0</v>
      </c>
      <c r="CK95" s="18">
        <v>0</v>
      </c>
      <c r="CL95" s="18">
        <v>0</v>
      </c>
      <c r="CM95" s="18">
        <v>0.44433139395232196</v>
      </c>
      <c r="CN95" s="18">
        <v>0.69244655187856985</v>
      </c>
      <c r="CO95" s="18">
        <v>0.69871630568196041</v>
      </c>
      <c r="CP95" s="18">
        <v>0</v>
      </c>
      <c r="CQ95" s="18">
        <v>0</v>
      </c>
      <c r="CR95" s="18">
        <v>0</v>
      </c>
      <c r="CS95" s="18">
        <v>1.1763561265576723</v>
      </c>
      <c r="CT95" s="18">
        <v>0.30892685249378543</v>
      </c>
      <c r="CU95" s="18">
        <v>2.364522563526298E-2</v>
      </c>
      <c r="CV95" s="18">
        <v>0.28510648887780948</v>
      </c>
      <c r="CW95" s="18">
        <v>0.29180714273512981</v>
      </c>
      <c r="CX95" s="18">
        <v>0</v>
      </c>
      <c r="CY95" s="18">
        <v>0</v>
      </c>
      <c r="CZ95" s="18">
        <v>0</v>
      </c>
      <c r="DA95" s="18">
        <v>0</v>
      </c>
      <c r="DB95" s="18">
        <v>0</v>
      </c>
      <c r="DC95" s="18">
        <v>2.0343209235590867E-2</v>
      </c>
      <c r="DD95" s="18">
        <v>0</v>
      </c>
      <c r="DE95" s="18">
        <v>0</v>
      </c>
      <c r="DF95" s="18">
        <v>0</v>
      </c>
      <c r="DG95" s="18">
        <v>0</v>
      </c>
      <c r="DH95" s="18">
        <v>0</v>
      </c>
      <c r="DI95" s="18">
        <v>0</v>
      </c>
      <c r="DJ95" s="18">
        <v>0</v>
      </c>
      <c r="DK95" s="18">
        <v>0</v>
      </c>
      <c r="DL95" s="18">
        <v>0</v>
      </c>
      <c r="DM95" s="18">
        <v>0</v>
      </c>
      <c r="DN95" s="18">
        <v>0</v>
      </c>
      <c r="DO95" s="18">
        <v>0</v>
      </c>
      <c r="DP95" s="18">
        <v>0</v>
      </c>
      <c r="DQ95" s="18">
        <v>0</v>
      </c>
      <c r="DR95" s="18">
        <v>0</v>
      </c>
      <c r="DS95" s="18">
        <v>0</v>
      </c>
      <c r="DT95" s="18">
        <v>0</v>
      </c>
      <c r="DU95" s="18">
        <v>0</v>
      </c>
      <c r="DV95" s="18">
        <v>4.3639260806163058</v>
      </c>
      <c r="DW95" s="18">
        <v>1.1871798941375027</v>
      </c>
      <c r="DX95" s="18">
        <v>0</v>
      </c>
      <c r="DY95" s="18">
        <v>1.3206807163344811</v>
      </c>
      <c r="DZ95" s="18">
        <v>0</v>
      </c>
      <c r="EA95" s="18">
        <v>0.83595353682399465</v>
      </c>
      <c r="EB95" s="18">
        <v>0</v>
      </c>
      <c r="EC95" s="18">
        <v>0</v>
      </c>
      <c r="ED95" s="18">
        <v>0</v>
      </c>
      <c r="EE95" s="18">
        <v>0</v>
      </c>
      <c r="EF95" s="18">
        <v>0</v>
      </c>
      <c r="EG95" s="18">
        <v>0</v>
      </c>
      <c r="EH95" s="18">
        <v>4.5491728657675337</v>
      </c>
      <c r="EI95" s="18">
        <v>2.1296859893131264</v>
      </c>
      <c r="EJ95" s="18">
        <v>0.23850750785719738</v>
      </c>
      <c r="EK95" s="18">
        <v>0.29560202568736216</v>
      </c>
      <c r="EL95" s="18">
        <v>7.5934196857919698E-3</v>
      </c>
      <c r="EM95" s="18">
        <v>0</v>
      </c>
      <c r="EN95" s="18">
        <v>0.36494501721108286</v>
      </c>
      <c r="EO95" s="18">
        <v>2.1924353370249068E-2</v>
      </c>
      <c r="EP95" s="18">
        <v>0</v>
      </c>
      <c r="EQ95" s="18">
        <v>0</v>
      </c>
      <c r="ER95" s="18">
        <v>1.4895080403967236E-2</v>
      </c>
      <c r="ES95" s="18">
        <v>0</v>
      </c>
      <c r="ET95" s="18">
        <v>0</v>
      </c>
      <c r="EU95" s="18">
        <v>4.5755695458203531E-3</v>
      </c>
      <c r="EV95" s="18">
        <v>0</v>
      </c>
      <c r="EW95" s="18">
        <v>0</v>
      </c>
      <c r="EX95" s="18">
        <v>0</v>
      </c>
      <c r="EY95" s="18">
        <v>0</v>
      </c>
      <c r="EZ95" s="18">
        <v>4.6781339991869467E-2</v>
      </c>
      <c r="FA95" s="18">
        <v>9.4805734604638259E-2</v>
      </c>
      <c r="FB95" s="18">
        <v>6.5963216238003539E-2</v>
      </c>
      <c r="FC95" s="18">
        <v>0</v>
      </c>
      <c r="FD95" s="18">
        <v>0</v>
      </c>
      <c r="FE95" s="18">
        <v>0</v>
      </c>
      <c r="FF95" s="18">
        <v>0</v>
      </c>
      <c r="FG95" s="18">
        <v>5.9430955907082642E-3</v>
      </c>
      <c r="FH95" s="18">
        <v>0.2724530105401321</v>
      </c>
      <c r="FI95" s="18">
        <v>0</v>
      </c>
      <c r="FJ95" s="18">
        <v>9.9718206804721043E-2</v>
      </c>
      <c r="FK95" s="18">
        <v>0</v>
      </c>
      <c r="FL95" s="18">
        <v>0</v>
      </c>
      <c r="FM95" s="18">
        <v>0</v>
      </c>
      <c r="FN95" s="18">
        <v>2.6580457688015518E-2</v>
      </c>
      <c r="FO95" s="18">
        <v>0</v>
      </c>
      <c r="FP95" s="18">
        <v>0.48861506429566687</v>
      </c>
      <c r="FQ95" s="18">
        <v>0</v>
      </c>
      <c r="FR95" s="18">
        <v>3.1482972174179218E-3</v>
      </c>
      <c r="FS95" s="18">
        <v>0</v>
      </c>
    </row>
    <row r="96" spans="2:175" x14ac:dyDescent="0.25">
      <c r="B96" s="17">
        <f>SUM(D96:FS96)-'Esc Med Regional'!K289</f>
        <v>0</v>
      </c>
      <c r="C96" s="16">
        <v>48458</v>
      </c>
      <c r="D96" s="18">
        <v>0</v>
      </c>
      <c r="E96" s="18">
        <v>0</v>
      </c>
      <c r="F96" s="18">
        <v>4.0450538639671636E-2</v>
      </c>
      <c r="G96" s="18">
        <v>0</v>
      </c>
      <c r="H96" s="18">
        <v>0</v>
      </c>
      <c r="I96" s="18">
        <v>13.87299155366736</v>
      </c>
      <c r="J96" s="18">
        <v>0</v>
      </c>
      <c r="K96" s="18">
        <v>0.18923486811879911</v>
      </c>
      <c r="L96" s="18">
        <v>0</v>
      </c>
      <c r="M96" s="18">
        <v>0.31669206028190894</v>
      </c>
      <c r="N96" s="18">
        <v>0.19899093011151761</v>
      </c>
      <c r="O96" s="18">
        <v>0.1148982351880615</v>
      </c>
      <c r="P96" s="18">
        <v>4.9557755287158396E-2</v>
      </c>
      <c r="Q96" s="18">
        <v>0</v>
      </c>
      <c r="R96" s="18">
        <v>0</v>
      </c>
      <c r="S96" s="18">
        <v>0.13511765905433668</v>
      </c>
      <c r="T96" s="18">
        <v>0</v>
      </c>
      <c r="U96" s="18">
        <v>0</v>
      </c>
      <c r="V96" s="18">
        <v>0</v>
      </c>
      <c r="W96" s="18">
        <v>0</v>
      </c>
      <c r="X96" s="18">
        <v>0</v>
      </c>
      <c r="Y96" s="18">
        <v>0</v>
      </c>
      <c r="Z96" s="18">
        <v>0</v>
      </c>
      <c r="AA96" s="18">
        <v>10.465048286908925</v>
      </c>
      <c r="AB96" s="18">
        <v>0.15035091103338066</v>
      </c>
      <c r="AC96" s="18">
        <v>4.7909337383056173E-2</v>
      </c>
      <c r="AD96" s="18">
        <v>4.3262844802234124</v>
      </c>
      <c r="AE96" s="18">
        <v>0</v>
      </c>
      <c r="AF96" s="18">
        <v>0.34380327389618598</v>
      </c>
      <c r="AG96" s="18">
        <v>0</v>
      </c>
      <c r="AH96" s="18">
        <v>0</v>
      </c>
      <c r="AI96" s="18">
        <v>0.21662374077720684</v>
      </c>
      <c r="AJ96" s="18">
        <v>0.26596229155584095</v>
      </c>
      <c r="AK96" s="18">
        <v>0</v>
      </c>
      <c r="AL96" s="18">
        <v>0</v>
      </c>
      <c r="AM96" s="18">
        <v>0</v>
      </c>
      <c r="AN96" s="18">
        <v>2.3842845164912925</v>
      </c>
      <c r="AO96" s="18">
        <v>0</v>
      </c>
      <c r="AP96" s="18">
        <v>2.5223132114188312E-3</v>
      </c>
      <c r="AQ96" s="18">
        <v>0</v>
      </c>
      <c r="AR96" s="18">
        <v>0</v>
      </c>
      <c r="AS96" s="18">
        <v>0</v>
      </c>
      <c r="AT96" s="18">
        <v>0.28562932006063513</v>
      </c>
      <c r="AU96" s="18">
        <v>0</v>
      </c>
      <c r="AV96" s="18">
        <v>1.9083162481034184E-4</v>
      </c>
      <c r="AW96" s="18">
        <v>0</v>
      </c>
      <c r="AX96" s="18">
        <v>3.2340938520489513E-3</v>
      </c>
      <c r="AY96" s="18">
        <v>0</v>
      </c>
      <c r="AZ96" s="18">
        <v>5.3126068000588775</v>
      </c>
      <c r="BA96" s="18">
        <v>0</v>
      </c>
      <c r="BB96" s="18">
        <v>2.2849576128606722E-3</v>
      </c>
      <c r="BC96" s="18">
        <v>1.9894422871296991</v>
      </c>
      <c r="BD96" s="18">
        <v>0</v>
      </c>
      <c r="BE96" s="18">
        <v>0</v>
      </c>
      <c r="BF96" s="18">
        <v>7.8215856747923009E-3</v>
      </c>
      <c r="BG96" s="18">
        <v>0.53802214578600993</v>
      </c>
      <c r="BH96" s="18">
        <v>0.12704113233262165</v>
      </c>
      <c r="BI96" s="18">
        <v>0</v>
      </c>
      <c r="BJ96" s="18">
        <v>2.5661831652127546E-3</v>
      </c>
      <c r="BK96" s="18">
        <v>0</v>
      </c>
      <c r="BL96" s="18">
        <v>0</v>
      </c>
      <c r="BM96" s="18">
        <v>0.1213337601853334</v>
      </c>
      <c r="BN96" s="18">
        <v>0.45925639264554141</v>
      </c>
      <c r="BO96" s="18">
        <v>9.5006528788801364E-2</v>
      </c>
      <c r="BP96" s="18">
        <v>0.57830770616044591</v>
      </c>
      <c r="BQ96" s="18">
        <v>2.4607235830807241E-4</v>
      </c>
      <c r="BR96" s="18">
        <v>0</v>
      </c>
      <c r="BS96" s="18">
        <v>0</v>
      </c>
      <c r="BT96" s="18">
        <v>2.7268834808425162E-3</v>
      </c>
      <c r="BU96" s="18">
        <v>0.12326216397289054</v>
      </c>
      <c r="BV96" s="18">
        <v>0</v>
      </c>
      <c r="BW96" s="18">
        <v>0</v>
      </c>
      <c r="BX96" s="18">
        <v>0.72862276389263414</v>
      </c>
      <c r="BY96" s="18">
        <v>0</v>
      </c>
      <c r="BZ96" s="18">
        <v>0.12533369147905543</v>
      </c>
      <c r="CA96" s="18">
        <v>0.82332797958962955</v>
      </c>
      <c r="CB96" s="18">
        <v>0</v>
      </c>
      <c r="CC96" s="18">
        <v>0</v>
      </c>
      <c r="CD96" s="18">
        <v>0</v>
      </c>
      <c r="CE96" s="18">
        <v>0</v>
      </c>
      <c r="CF96" s="18">
        <v>0</v>
      </c>
      <c r="CG96" s="18">
        <v>0</v>
      </c>
      <c r="CH96" s="18">
        <v>0</v>
      </c>
      <c r="CI96" s="18">
        <v>0</v>
      </c>
      <c r="CJ96" s="18">
        <v>0</v>
      </c>
      <c r="CK96" s="18">
        <v>0</v>
      </c>
      <c r="CL96" s="18">
        <v>0</v>
      </c>
      <c r="CM96" s="18">
        <v>0.41989248273068475</v>
      </c>
      <c r="CN96" s="18">
        <v>0.71673969758314615</v>
      </c>
      <c r="CO96" s="18">
        <v>0.72322941355150727</v>
      </c>
      <c r="CP96" s="18">
        <v>0</v>
      </c>
      <c r="CQ96" s="18">
        <v>0</v>
      </c>
      <c r="CR96" s="18">
        <v>0</v>
      </c>
      <c r="CS96" s="18">
        <v>1.2176263021479872</v>
      </c>
      <c r="CT96" s="18">
        <v>0.31976495258877125</v>
      </c>
      <c r="CU96" s="18">
        <v>2.4474772565660233E-2</v>
      </c>
      <c r="CV96" s="18">
        <v>0.28814778331369012</v>
      </c>
      <c r="CW96" s="18">
        <v>0.2949199145385486</v>
      </c>
      <c r="CX96" s="18">
        <v>0</v>
      </c>
      <c r="CY96" s="18">
        <v>0</v>
      </c>
      <c r="CZ96" s="18">
        <v>0</v>
      </c>
      <c r="DA96" s="18">
        <v>0</v>
      </c>
      <c r="DB96" s="18">
        <v>0</v>
      </c>
      <c r="DC96" s="18">
        <v>2.0560214780780944E-2</v>
      </c>
      <c r="DD96" s="18">
        <v>0</v>
      </c>
      <c r="DE96" s="18">
        <v>0</v>
      </c>
      <c r="DF96" s="18">
        <v>0</v>
      </c>
      <c r="DG96" s="18">
        <v>0</v>
      </c>
      <c r="DH96" s="18">
        <v>0</v>
      </c>
      <c r="DI96" s="18">
        <v>0</v>
      </c>
      <c r="DJ96" s="18">
        <v>0</v>
      </c>
      <c r="DK96" s="18">
        <v>0</v>
      </c>
      <c r="DL96" s="18">
        <v>0</v>
      </c>
      <c r="DM96" s="18">
        <v>0</v>
      </c>
      <c r="DN96" s="18">
        <v>0</v>
      </c>
      <c r="DO96" s="18">
        <v>0</v>
      </c>
      <c r="DP96" s="18">
        <v>0</v>
      </c>
      <c r="DQ96" s="18">
        <v>0</v>
      </c>
      <c r="DR96" s="18">
        <v>0</v>
      </c>
      <c r="DS96" s="18">
        <v>0</v>
      </c>
      <c r="DT96" s="18">
        <v>0</v>
      </c>
      <c r="DU96" s="18">
        <v>0</v>
      </c>
      <c r="DV96" s="18">
        <v>4.5270975650036176</v>
      </c>
      <c r="DW96" s="18">
        <v>1.1950995419118857</v>
      </c>
      <c r="DX96" s="18">
        <v>0</v>
      </c>
      <c r="DY96" s="18">
        <v>1.3294909447989613</v>
      </c>
      <c r="DZ96" s="18">
        <v>0</v>
      </c>
      <c r="EA96" s="18">
        <v>0.8415301622369491</v>
      </c>
      <c r="EB96" s="18">
        <v>0</v>
      </c>
      <c r="EC96" s="18">
        <v>0</v>
      </c>
      <c r="ED96" s="18">
        <v>0</v>
      </c>
      <c r="EE96" s="18">
        <v>0</v>
      </c>
      <c r="EF96" s="18">
        <v>0</v>
      </c>
      <c r="EG96" s="18">
        <v>0</v>
      </c>
      <c r="EH96" s="18">
        <v>4.7092744093078984</v>
      </c>
      <c r="EI96" s="18">
        <v>2.2046372000510353</v>
      </c>
      <c r="EJ96" s="18">
        <v>0.24690143380387833</v>
      </c>
      <c r="EK96" s="18">
        <v>0.306005310412446</v>
      </c>
      <c r="EL96" s="18">
        <v>7.860659082560853E-3</v>
      </c>
      <c r="EM96" s="18">
        <v>0</v>
      </c>
      <c r="EN96" s="18">
        <v>0.3777887279881631</v>
      </c>
      <c r="EO96" s="18">
        <v>2.2695949200804311E-2</v>
      </c>
      <c r="EP96" s="18">
        <v>0</v>
      </c>
      <c r="EQ96" s="18">
        <v>0</v>
      </c>
      <c r="ER96" s="18">
        <v>1.4603380764241664E-2</v>
      </c>
      <c r="ES96" s="18">
        <v>0</v>
      </c>
      <c r="ET96" s="18">
        <v>0</v>
      </c>
      <c r="EU96" s="18">
        <v>4.4859633166589707E-3</v>
      </c>
      <c r="EV96" s="18">
        <v>0</v>
      </c>
      <c r="EW96" s="18">
        <v>0</v>
      </c>
      <c r="EX96" s="18">
        <v>0</v>
      </c>
      <c r="EY96" s="18">
        <v>0</v>
      </c>
      <c r="EZ96" s="18">
        <v>4.5865191864339162E-2</v>
      </c>
      <c r="FA96" s="18">
        <v>9.2949094836468529E-2</v>
      </c>
      <c r="FB96" s="18">
        <v>6.4671417476941412E-2</v>
      </c>
      <c r="FC96" s="18">
        <v>0</v>
      </c>
      <c r="FD96" s="18">
        <v>0</v>
      </c>
      <c r="FE96" s="18">
        <v>0</v>
      </c>
      <c r="FF96" s="18">
        <v>0</v>
      </c>
      <c r="FG96" s="18">
        <v>5.8267082469915764E-3</v>
      </c>
      <c r="FH96" s="18">
        <v>0.26711739348662922</v>
      </c>
      <c r="FI96" s="18">
        <v>0</v>
      </c>
      <c r="FJ96" s="18">
        <v>9.7765363032808958E-2</v>
      </c>
      <c r="FK96" s="18">
        <v>0</v>
      </c>
      <c r="FL96" s="18">
        <v>0</v>
      </c>
      <c r="FM96" s="18">
        <v>0</v>
      </c>
      <c r="FN96" s="18">
        <v>2.6059916024523063E-2</v>
      </c>
      <c r="FO96" s="18">
        <v>0</v>
      </c>
      <c r="FP96" s="18">
        <v>0.47904621106667911</v>
      </c>
      <c r="FQ96" s="18">
        <v>0</v>
      </c>
      <c r="FR96" s="18">
        <v>3.0866421515060097E-3</v>
      </c>
      <c r="FS96" s="18">
        <v>0</v>
      </c>
    </row>
    <row r="97" spans="2:175" x14ac:dyDescent="0.25">
      <c r="B97" s="17">
        <f>SUM(D97:FS97)-'Esc Med Regional'!K290</f>
        <v>0</v>
      </c>
      <c r="C97" s="16">
        <v>48488</v>
      </c>
      <c r="D97" s="18">
        <v>0</v>
      </c>
      <c r="E97" s="18">
        <v>0</v>
      </c>
      <c r="F97" s="18">
        <v>3.8444589130693339E-2</v>
      </c>
      <c r="G97" s="18">
        <v>0</v>
      </c>
      <c r="H97" s="18">
        <v>0</v>
      </c>
      <c r="I97" s="18">
        <v>13.185027399641326</v>
      </c>
      <c r="J97" s="18">
        <v>0</v>
      </c>
      <c r="K97" s="18">
        <v>0.17985067686819875</v>
      </c>
      <c r="L97" s="18">
        <v>0</v>
      </c>
      <c r="M97" s="18">
        <v>0.30098724387689857</v>
      </c>
      <c r="N97" s="18">
        <v>0.18912293398656974</v>
      </c>
      <c r="O97" s="18">
        <v>0.10920041097585377</v>
      </c>
      <c r="P97" s="18">
        <v>4.7100177261563306E-2</v>
      </c>
      <c r="Q97" s="18">
        <v>0</v>
      </c>
      <c r="R97" s="18">
        <v>0</v>
      </c>
      <c r="S97" s="18">
        <v>0.12841714996473647</v>
      </c>
      <c r="T97" s="18">
        <v>0</v>
      </c>
      <c r="U97" s="18">
        <v>0</v>
      </c>
      <c r="V97" s="18">
        <v>0</v>
      </c>
      <c r="W97" s="18">
        <v>0</v>
      </c>
      <c r="X97" s="18">
        <v>0</v>
      </c>
      <c r="Y97" s="18">
        <v>0</v>
      </c>
      <c r="Z97" s="18">
        <v>0</v>
      </c>
      <c r="AA97" s="18">
        <v>9.9460846543215702</v>
      </c>
      <c r="AB97" s="18">
        <v>0.1428949822298502</v>
      </c>
      <c r="AC97" s="18">
        <v>4.5533504698722915E-2</v>
      </c>
      <c r="AD97" s="18">
        <v>4.1117432523275399</v>
      </c>
      <c r="AE97" s="18">
        <v>0</v>
      </c>
      <c r="AF97" s="18">
        <v>0.32675400751680544</v>
      </c>
      <c r="AG97" s="18">
        <v>0</v>
      </c>
      <c r="AH97" s="18">
        <v>0</v>
      </c>
      <c r="AI97" s="18">
        <v>0.20588133039014436</v>
      </c>
      <c r="AJ97" s="18">
        <v>0.25277317353430867</v>
      </c>
      <c r="AK97" s="18">
        <v>0</v>
      </c>
      <c r="AL97" s="18">
        <v>0</v>
      </c>
      <c r="AM97" s="18">
        <v>0</v>
      </c>
      <c r="AN97" s="18">
        <v>2.2660474171605656</v>
      </c>
      <c r="AO97" s="18">
        <v>0</v>
      </c>
      <c r="AP97" s="18">
        <v>2.3972312442043604E-3</v>
      </c>
      <c r="AQ97" s="18">
        <v>0</v>
      </c>
      <c r="AR97" s="18">
        <v>0</v>
      </c>
      <c r="AS97" s="18">
        <v>0</v>
      </c>
      <c r="AT97" s="18">
        <v>0.27146491054734589</v>
      </c>
      <c r="AU97" s="18">
        <v>0</v>
      </c>
      <c r="AV97" s="18">
        <v>1.9521154484622151E-4</v>
      </c>
      <c r="AW97" s="18">
        <v>0</v>
      </c>
      <c r="AX97" s="18">
        <v>3.3083219705517543E-3</v>
      </c>
      <c r="AY97" s="18">
        <v>0</v>
      </c>
      <c r="AZ97" s="18">
        <v>5.4345404312872141</v>
      </c>
      <c r="BA97" s="18">
        <v>0</v>
      </c>
      <c r="BB97" s="18">
        <v>2.3374013922376523E-3</v>
      </c>
      <c r="BC97" s="18">
        <v>2.0351034721784855</v>
      </c>
      <c r="BD97" s="18">
        <v>0</v>
      </c>
      <c r="BE97" s="18">
        <v>0</v>
      </c>
      <c r="BF97" s="18">
        <v>8.0011047657365785E-3</v>
      </c>
      <c r="BG97" s="18">
        <v>0.55037069639137803</v>
      </c>
      <c r="BH97" s="18">
        <v>0.12995694883545497</v>
      </c>
      <c r="BI97" s="18">
        <v>0</v>
      </c>
      <c r="BJ97" s="18">
        <v>2.625081563589979E-3</v>
      </c>
      <c r="BK97" s="18">
        <v>0</v>
      </c>
      <c r="BL97" s="18">
        <v>0</v>
      </c>
      <c r="BM97" s="18">
        <v>0.12411858250077784</v>
      </c>
      <c r="BN97" s="18">
        <v>0.46979713125610012</v>
      </c>
      <c r="BO97" s="18">
        <v>9.7187095030874776E-2</v>
      </c>
      <c r="BP97" s="18">
        <v>0.59158088093759886</v>
      </c>
      <c r="BQ97" s="18">
        <v>2.5172014993328566E-4</v>
      </c>
      <c r="BR97" s="18">
        <v>0</v>
      </c>
      <c r="BS97" s="18">
        <v>0</v>
      </c>
      <c r="BT97" s="18">
        <v>2.7894702329341655E-3</v>
      </c>
      <c r="BU97" s="18">
        <v>0.1260912465329081</v>
      </c>
      <c r="BV97" s="18">
        <v>0</v>
      </c>
      <c r="BW97" s="18">
        <v>0</v>
      </c>
      <c r="BX97" s="18">
        <v>0.74534593252541737</v>
      </c>
      <c r="BY97" s="18">
        <v>0</v>
      </c>
      <c r="BZ97" s="18">
        <v>0.12821031922367299</v>
      </c>
      <c r="CA97" s="18">
        <v>0.84222479880127166</v>
      </c>
      <c r="CB97" s="18">
        <v>0</v>
      </c>
      <c r="CC97" s="18">
        <v>0</v>
      </c>
      <c r="CD97" s="18">
        <v>0</v>
      </c>
      <c r="CE97" s="18">
        <v>0</v>
      </c>
      <c r="CF97" s="18">
        <v>0</v>
      </c>
      <c r="CG97" s="18">
        <v>0</v>
      </c>
      <c r="CH97" s="18">
        <v>0</v>
      </c>
      <c r="CI97" s="18">
        <v>0</v>
      </c>
      <c r="CJ97" s="18">
        <v>0</v>
      </c>
      <c r="CK97" s="18">
        <v>0</v>
      </c>
      <c r="CL97" s="18">
        <v>0</v>
      </c>
      <c r="CM97" s="18">
        <v>0.494737497516194</v>
      </c>
      <c r="CN97" s="18">
        <v>0.72779958200856154</v>
      </c>
      <c r="CO97" s="18">
        <v>0.73438943964454051</v>
      </c>
      <c r="CP97" s="18">
        <v>0</v>
      </c>
      <c r="CQ97" s="18">
        <v>0</v>
      </c>
      <c r="CR97" s="18">
        <v>0</v>
      </c>
      <c r="CS97" s="18">
        <v>1.2364152798207921</v>
      </c>
      <c r="CT97" s="18">
        <v>0.32469918942657383</v>
      </c>
      <c r="CU97" s="18">
        <v>2.4852438483743595E-2</v>
      </c>
      <c r="CV97" s="18">
        <v>0.27423576792015181</v>
      </c>
      <c r="CW97" s="18">
        <v>0.28068093499916874</v>
      </c>
      <c r="CX97" s="18">
        <v>0</v>
      </c>
      <c r="CY97" s="18">
        <v>0</v>
      </c>
      <c r="CZ97" s="18">
        <v>0</v>
      </c>
      <c r="DA97" s="18">
        <v>0</v>
      </c>
      <c r="DB97" s="18">
        <v>0</v>
      </c>
      <c r="DC97" s="18">
        <v>1.9567550456817399E-2</v>
      </c>
      <c r="DD97" s="18">
        <v>0</v>
      </c>
      <c r="DE97" s="18">
        <v>0</v>
      </c>
      <c r="DF97" s="18">
        <v>0</v>
      </c>
      <c r="DG97" s="18">
        <v>0</v>
      </c>
      <c r="DH97" s="18">
        <v>0</v>
      </c>
      <c r="DI97" s="18">
        <v>0</v>
      </c>
      <c r="DJ97" s="18">
        <v>0</v>
      </c>
      <c r="DK97" s="18">
        <v>0</v>
      </c>
      <c r="DL97" s="18">
        <v>0</v>
      </c>
      <c r="DM97" s="18">
        <v>0</v>
      </c>
      <c r="DN97" s="18">
        <v>0</v>
      </c>
      <c r="DO97" s="18">
        <v>0</v>
      </c>
      <c r="DP97" s="18">
        <v>0</v>
      </c>
      <c r="DQ97" s="18">
        <v>0</v>
      </c>
      <c r="DR97" s="18">
        <v>0</v>
      </c>
      <c r="DS97" s="18">
        <v>0</v>
      </c>
      <c r="DT97" s="18">
        <v>0</v>
      </c>
      <c r="DU97" s="18">
        <v>0</v>
      </c>
      <c r="DV97" s="18">
        <v>4.3151506297175093</v>
      </c>
      <c r="DW97" s="18">
        <v>1.1330817372367703</v>
      </c>
      <c r="DX97" s="18">
        <v>0</v>
      </c>
      <c r="DY97" s="18">
        <v>1.2604991103614951</v>
      </c>
      <c r="DZ97" s="18">
        <v>0</v>
      </c>
      <c r="EA97" s="18">
        <v>0.79786028253275521</v>
      </c>
      <c r="EB97" s="18">
        <v>0</v>
      </c>
      <c r="EC97" s="18">
        <v>0</v>
      </c>
      <c r="ED97" s="18">
        <v>0</v>
      </c>
      <c r="EE97" s="18">
        <v>0</v>
      </c>
      <c r="EF97" s="18">
        <v>0</v>
      </c>
      <c r="EG97" s="18">
        <v>0</v>
      </c>
      <c r="EH97" s="18">
        <v>4.5771579221855321</v>
      </c>
      <c r="EI97" s="18">
        <v>2.1427871363396624</v>
      </c>
      <c r="EJ97" s="18">
        <v>0.23997472975894715</v>
      </c>
      <c r="EK97" s="18">
        <v>0.29742047480113087</v>
      </c>
      <c r="EL97" s="18">
        <v>7.6401319749449066E-3</v>
      </c>
      <c r="EM97" s="18">
        <v>0</v>
      </c>
      <c r="EN97" s="18">
        <v>0.36719004222936091</v>
      </c>
      <c r="EO97" s="18">
        <v>2.2059224979681973E-2</v>
      </c>
      <c r="EP97" s="18">
        <v>0</v>
      </c>
      <c r="EQ97" s="18">
        <v>0</v>
      </c>
      <c r="ER97" s="18">
        <v>1.6539631684849298E-2</v>
      </c>
      <c r="ES97" s="18">
        <v>0</v>
      </c>
      <c r="ET97" s="18">
        <v>0</v>
      </c>
      <c r="EU97" s="18">
        <v>5.0807537108779402E-3</v>
      </c>
      <c r="EV97" s="18">
        <v>0</v>
      </c>
      <c r="EW97" s="18">
        <v>0</v>
      </c>
      <c r="EX97" s="18">
        <v>0</v>
      </c>
      <c r="EY97" s="18">
        <v>0</v>
      </c>
      <c r="EZ97" s="18">
        <v>5.1946422053764013E-2</v>
      </c>
      <c r="FA97" s="18">
        <v>0.105273143175155</v>
      </c>
      <c r="FB97" s="18">
        <v>7.3246150523233453E-2</v>
      </c>
      <c r="FC97" s="18">
        <v>0</v>
      </c>
      <c r="FD97" s="18">
        <v>0</v>
      </c>
      <c r="FE97" s="18">
        <v>0</v>
      </c>
      <c r="FF97" s="18">
        <v>0</v>
      </c>
      <c r="FG97" s="18">
        <v>6.5992669708574191E-3</v>
      </c>
      <c r="FH97" s="18">
        <v>0.30253428135654259</v>
      </c>
      <c r="FI97" s="18">
        <v>0</v>
      </c>
      <c r="FJ97" s="18">
        <v>0.11072799663333371</v>
      </c>
      <c r="FK97" s="18">
        <v>0</v>
      </c>
      <c r="FL97" s="18">
        <v>0</v>
      </c>
      <c r="FM97" s="18">
        <v>0</v>
      </c>
      <c r="FN97" s="18">
        <v>2.9515180062902102E-2</v>
      </c>
      <c r="FO97" s="18">
        <v>0</v>
      </c>
      <c r="FP97" s="18">
        <v>0.54256257636359018</v>
      </c>
      <c r="FQ97" s="18">
        <v>0</v>
      </c>
      <c r="FR97" s="18">
        <v>3.4958976385692613E-3</v>
      </c>
      <c r="FS97" s="18">
        <v>0</v>
      </c>
    </row>
    <row r="98" spans="2:175" x14ac:dyDescent="0.25">
      <c r="B98" s="17">
        <f>SUM(D98:FS98)-'Esc Med Regional'!K291</f>
        <v>0</v>
      </c>
      <c r="C98" s="16">
        <v>48519</v>
      </c>
      <c r="D98" s="18">
        <v>0</v>
      </c>
      <c r="E98" s="18">
        <v>0</v>
      </c>
      <c r="F98" s="18">
        <v>4.008439641781314E-2</v>
      </c>
      <c r="G98" s="18">
        <v>0</v>
      </c>
      <c r="H98" s="18">
        <v>0</v>
      </c>
      <c r="I98" s="18">
        <v>13.747418740001482</v>
      </c>
      <c r="J98" s="18">
        <v>0</v>
      </c>
      <c r="K98" s="18">
        <v>0.18752198919564519</v>
      </c>
      <c r="L98" s="18">
        <v>0</v>
      </c>
      <c r="M98" s="18">
        <v>0.31382548944018374</v>
      </c>
      <c r="N98" s="18">
        <v>0.19718974318716689</v>
      </c>
      <c r="O98" s="18">
        <v>0.11385822196366112</v>
      </c>
      <c r="P98" s="18">
        <v>4.9109178154656034E-2</v>
      </c>
      <c r="Q98" s="18">
        <v>0</v>
      </c>
      <c r="R98" s="18">
        <v>0</v>
      </c>
      <c r="S98" s="18">
        <v>0.13389462762973273</v>
      </c>
      <c r="T98" s="18">
        <v>0</v>
      </c>
      <c r="U98" s="18">
        <v>0</v>
      </c>
      <c r="V98" s="18">
        <v>0</v>
      </c>
      <c r="W98" s="18">
        <v>0</v>
      </c>
      <c r="X98" s="18">
        <v>0</v>
      </c>
      <c r="Y98" s="18">
        <v>0</v>
      </c>
      <c r="Z98" s="18">
        <v>0</v>
      </c>
      <c r="AA98" s="18">
        <v>10.37032282315781</v>
      </c>
      <c r="AB98" s="18">
        <v>0.14898999425759707</v>
      </c>
      <c r="AC98" s="18">
        <v>4.7475681075201802E-2</v>
      </c>
      <c r="AD98" s="18">
        <v>4.2871246701133092</v>
      </c>
      <c r="AE98" s="18">
        <v>0</v>
      </c>
      <c r="AF98" s="18">
        <v>0.34069130310865442</v>
      </c>
      <c r="AG98" s="18">
        <v>0</v>
      </c>
      <c r="AH98" s="18">
        <v>0</v>
      </c>
      <c r="AI98" s="18">
        <v>0.21466294864877575</v>
      </c>
      <c r="AJ98" s="18">
        <v>0.26355490644712137</v>
      </c>
      <c r="AK98" s="18">
        <v>0</v>
      </c>
      <c r="AL98" s="18">
        <v>0</v>
      </c>
      <c r="AM98" s="18">
        <v>0</v>
      </c>
      <c r="AN98" s="18">
        <v>2.3627029193168423</v>
      </c>
      <c r="AO98" s="18">
        <v>0</v>
      </c>
      <c r="AP98" s="18">
        <v>2.499482233278377E-3</v>
      </c>
      <c r="AQ98" s="18">
        <v>0</v>
      </c>
      <c r="AR98" s="18">
        <v>0</v>
      </c>
      <c r="AS98" s="18">
        <v>0</v>
      </c>
      <c r="AT98" s="18">
        <v>0.28304391681529079</v>
      </c>
      <c r="AU98" s="18">
        <v>0</v>
      </c>
      <c r="AV98" s="18">
        <v>1.8639628268094405E-4</v>
      </c>
      <c r="AW98" s="18">
        <v>0</v>
      </c>
      <c r="AX98" s="18">
        <v>3.1589264749086309E-3</v>
      </c>
      <c r="AY98" s="18">
        <v>0</v>
      </c>
      <c r="AZ98" s="18">
        <v>5.1891302600428046</v>
      </c>
      <c r="BA98" s="18">
        <v>0</v>
      </c>
      <c r="BB98" s="18">
        <v>2.2318502268376195E-3</v>
      </c>
      <c r="BC98" s="18">
        <v>1.9432033201928431</v>
      </c>
      <c r="BD98" s="18">
        <v>0</v>
      </c>
      <c r="BE98" s="18">
        <v>0</v>
      </c>
      <c r="BF98" s="18">
        <v>7.6397950072518506E-3</v>
      </c>
      <c r="BG98" s="18">
        <v>0.52551734060958633</v>
      </c>
      <c r="BH98" s="18">
        <v>0.12408842002950479</v>
      </c>
      <c r="BI98" s="18">
        <v>0</v>
      </c>
      <c r="BJ98" s="18">
        <v>2.5065394855253264E-3</v>
      </c>
      <c r="BK98" s="18">
        <v>0</v>
      </c>
      <c r="BL98" s="18">
        <v>0</v>
      </c>
      <c r="BM98" s="18">
        <v>0.11851369962774444</v>
      </c>
      <c r="BN98" s="18">
        <v>0.44858227493302671</v>
      </c>
      <c r="BO98" s="18">
        <v>9.2798370365774721E-2</v>
      </c>
      <c r="BP98" s="18">
        <v>0.56486657691660036</v>
      </c>
      <c r="BQ98" s="18">
        <v>2.4035310135174363E-4</v>
      </c>
      <c r="BR98" s="18">
        <v>0</v>
      </c>
      <c r="BS98" s="18">
        <v>0</v>
      </c>
      <c r="BT98" s="18">
        <v>2.6635047762040161E-3</v>
      </c>
      <c r="BU98" s="18">
        <v>0.12039728311588872</v>
      </c>
      <c r="BV98" s="18">
        <v>0</v>
      </c>
      <c r="BW98" s="18">
        <v>0</v>
      </c>
      <c r="BX98" s="18">
        <v>0.71168798568517977</v>
      </c>
      <c r="BY98" s="18">
        <v>0</v>
      </c>
      <c r="BZ98" s="18">
        <v>0.12242066381604372</v>
      </c>
      <c r="CA98" s="18">
        <v>0.80419204613093187</v>
      </c>
      <c r="CB98" s="18">
        <v>0</v>
      </c>
      <c r="CC98" s="18">
        <v>0</v>
      </c>
      <c r="CD98" s="18">
        <v>0</v>
      </c>
      <c r="CE98" s="18">
        <v>0</v>
      </c>
      <c r="CF98" s="18">
        <v>0</v>
      </c>
      <c r="CG98" s="18">
        <v>0</v>
      </c>
      <c r="CH98" s="18">
        <v>0</v>
      </c>
      <c r="CI98" s="18">
        <v>0</v>
      </c>
      <c r="CJ98" s="18">
        <v>0</v>
      </c>
      <c r="CK98" s="18">
        <v>0</v>
      </c>
      <c r="CL98" s="18">
        <v>0</v>
      </c>
      <c r="CM98" s="18">
        <v>0.48749275950988091</v>
      </c>
      <c r="CN98" s="18">
        <v>0.69493561796139158</v>
      </c>
      <c r="CO98" s="18">
        <v>0.70122790900104581</v>
      </c>
      <c r="CP98" s="18">
        <v>0</v>
      </c>
      <c r="CQ98" s="18">
        <v>0</v>
      </c>
      <c r="CR98" s="18">
        <v>0</v>
      </c>
      <c r="CS98" s="18">
        <v>1.1805846523955017</v>
      </c>
      <c r="CT98" s="18">
        <v>0.31003731993496064</v>
      </c>
      <c r="CU98" s="18">
        <v>2.3730220685046582E-2</v>
      </c>
      <c r="CV98" s="18">
        <v>0.26927497125217903</v>
      </c>
      <c r="CW98" s="18">
        <v>0.27560354827581185</v>
      </c>
      <c r="CX98" s="18">
        <v>0</v>
      </c>
      <c r="CY98" s="18">
        <v>0</v>
      </c>
      <c r="CZ98" s="18">
        <v>0</v>
      </c>
      <c r="DA98" s="18">
        <v>0</v>
      </c>
      <c r="DB98" s="18">
        <v>0</v>
      </c>
      <c r="DC98" s="18">
        <v>1.9213582628905056E-2</v>
      </c>
      <c r="DD98" s="18">
        <v>0</v>
      </c>
      <c r="DE98" s="18">
        <v>0</v>
      </c>
      <c r="DF98" s="18">
        <v>0</v>
      </c>
      <c r="DG98" s="18">
        <v>0</v>
      </c>
      <c r="DH98" s="18">
        <v>0</v>
      </c>
      <c r="DI98" s="18">
        <v>0</v>
      </c>
      <c r="DJ98" s="18">
        <v>0</v>
      </c>
      <c r="DK98" s="18">
        <v>0</v>
      </c>
      <c r="DL98" s="18">
        <v>0</v>
      </c>
      <c r="DM98" s="18">
        <v>0</v>
      </c>
      <c r="DN98" s="18">
        <v>0</v>
      </c>
      <c r="DO98" s="18">
        <v>0</v>
      </c>
      <c r="DP98" s="18">
        <v>0</v>
      </c>
      <c r="DQ98" s="18">
        <v>0</v>
      </c>
      <c r="DR98" s="18">
        <v>0</v>
      </c>
      <c r="DS98" s="18">
        <v>0</v>
      </c>
      <c r="DT98" s="18">
        <v>0</v>
      </c>
      <c r="DU98" s="18">
        <v>0</v>
      </c>
      <c r="DV98" s="18">
        <v>4.6700888792396213</v>
      </c>
      <c r="DW98" s="18">
        <v>1.1082562416179333</v>
      </c>
      <c r="DX98" s="18">
        <v>0</v>
      </c>
      <c r="DY98" s="18">
        <v>1.2328819366718549</v>
      </c>
      <c r="DZ98" s="18">
        <v>0</v>
      </c>
      <c r="EA98" s="18">
        <v>0.78037939276326285</v>
      </c>
      <c r="EB98" s="18">
        <v>0</v>
      </c>
      <c r="EC98" s="18">
        <v>0</v>
      </c>
      <c r="ED98" s="18">
        <v>0</v>
      </c>
      <c r="EE98" s="18">
        <v>0</v>
      </c>
      <c r="EF98" s="18">
        <v>0</v>
      </c>
      <c r="EG98" s="18">
        <v>0</v>
      </c>
      <c r="EH98" s="18">
        <v>4.6214092971399543</v>
      </c>
      <c r="EI98" s="18">
        <v>2.1635033271789776</v>
      </c>
      <c r="EJ98" s="18">
        <v>0.24229477462667567</v>
      </c>
      <c r="EK98" s="18">
        <v>0.30029589775425958</v>
      </c>
      <c r="EL98" s="18">
        <v>7.713995789668417E-3</v>
      </c>
      <c r="EM98" s="18">
        <v>0</v>
      </c>
      <c r="EN98" s="18">
        <v>0.37073998839998878</v>
      </c>
      <c r="EO98" s="18">
        <v>2.2272490733753609E-2</v>
      </c>
      <c r="EP98" s="18">
        <v>0</v>
      </c>
      <c r="EQ98" s="18">
        <v>0</v>
      </c>
      <c r="ER98" s="18">
        <v>1.5074028348141961E-2</v>
      </c>
      <c r="ES98" s="18">
        <v>0</v>
      </c>
      <c r="ET98" s="18">
        <v>0</v>
      </c>
      <c r="EU98" s="18">
        <v>4.630539961652076E-3</v>
      </c>
      <c r="EV98" s="18">
        <v>0</v>
      </c>
      <c r="EW98" s="18">
        <v>0</v>
      </c>
      <c r="EX98" s="18">
        <v>0</v>
      </c>
      <c r="EY98" s="18">
        <v>0</v>
      </c>
      <c r="EZ98" s="18">
        <v>4.734336613676051E-2</v>
      </c>
      <c r="FA98" s="18">
        <v>9.5944720823131976E-2</v>
      </c>
      <c r="FB98" s="18">
        <v>6.675569144571035E-2</v>
      </c>
      <c r="FC98" s="18">
        <v>0</v>
      </c>
      <c r="FD98" s="18">
        <v>0</v>
      </c>
      <c r="FE98" s="18">
        <v>0</v>
      </c>
      <c r="FF98" s="18">
        <v>0</v>
      </c>
      <c r="FG98" s="18">
        <v>6.01449532197174E-3</v>
      </c>
      <c r="FH98" s="18">
        <v>0.27572623262407503</v>
      </c>
      <c r="FI98" s="18">
        <v>0</v>
      </c>
      <c r="FJ98" s="18">
        <v>0.10091621095243562</v>
      </c>
      <c r="FK98" s="18">
        <v>0</v>
      </c>
      <c r="FL98" s="18">
        <v>0</v>
      </c>
      <c r="FM98" s="18">
        <v>0</v>
      </c>
      <c r="FN98" s="18">
        <v>2.6899792537475393E-2</v>
      </c>
      <c r="FO98" s="18">
        <v>0</v>
      </c>
      <c r="FP98" s="18">
        <v>0.49448523477324424</v>
      </c>
      <c r="FQ98" s="18">
        <v>0</v>
      </c>
      <c r="FR98" s="18">
        <v>3.186120532192234E-3</v>
      </c>
      <c r="FS98" s="18">
        <v>0</v>
      </c>
    </row>
    <row r="99" spans="2:175" x14ac:dyDescent="0.25">
      <c r="B99" s="17">
        <f>SUM(D99:FS99)-'Esc Med Regional'!K292</f>
        <v>0</v>
      </c>
      <c r="C99" s="16">
        <v>48549</v>
      </c>
      <c r="D99" s="18">
        <v>0</v>
      </c>
      <c r="E99" s="18">
        <v>0</v>
      </c>
      <c r="F99" s="18">
        <v>4.0187724039072906E-2</v>
      </c>
      <c r="G99" s="18">
        <v>0</v>
      </c>
      <c r="H99" s="18">
        <v>0</v>
      </c>
      <c r="I99" s="18">
        <v>13.782856172114965</v>
      </c>
      <c r="J99" s="18">
        <v>0</v>
      </c>
      <c r="K99" s="18">
        <v>0.18800537432325246</v>
      </c>
      <c r="L99" s="18">
        <v>0</v>
      </c>
      <c r="M99" s="18">
        <v>0.31463445363105086</v>
      </c>
      <c r="N99" s="18">
        <v>0.19769804938412133</v>
      </c>
      <c r="O99" s="18">
        <v>0.11415172018959781</v>
      </c>
      <c r="P99" s="18">
        <v>4.9235769422436418E-2</v>
      </c>
      <c r="Q99" s="18">
        <v>0</v>
      </c>
      <c r="R99" s="18">
        <v>0</v>
      </c>
      <c r="S99" s="18">
        <v>0.13423977473456214</v>
      </c>
      <c r="T99" s="18">
        <v>0</v>
      </c>
      <c r="U99" s="18">
        <v>0</v>
      </c>
      <c r="V99" s="18">
        <v>0</v>
      </c>
      <c r="W99" s="18">
        <v>0</v>
      </c>
      <c r="X99" s="18">
        <v>0</v>
      </c>
      <c r="Y99" s="18">
        <v>0</v>
      </c>
      <c r="Z99" s="18">
        <v>0</v>
      </c>
      <c r="AA99" s="18">
        <v>10.397054940509502</v>
      </c>
      <c r="AB99" s="18">
        <v>0.14937405346950783</v>
      </c>
      <c r="AC99" s="18">
        <v>4.7598061593098484E-2</v>
      </c>
      <c r="AD99" s="18">
        <v>4.2981758130465728</v>
      </c>
      <c r="AE99" s="18">
        <v>0</v>
      </c>
      <c r="AF99" s="18">
        <v>0.34156952069654511</v>
      </c>
      <c r="AG99" s="18">
        <v>0</v>
      </c>
      <c r="AH99" s="18">
        <v>0</v>
      </c>
      <c r="AI99" s="18">
        <v>0.21521629643092241</v>
      </c>
      <c r="AJ99" s="18">
        <v>0.26423428555690431</v>
      </c>
      <c r="AK99" s="18">
        <v>0</v>
      </c>
      <c r="AL99" s="18">
        <v>0</v>
      </c>
      <c r="AM99" s="18">
        <v>0</v>
      </c>
      <c r="AN99" s="18">
        <v>2.3687933807984578</v>
      </c>
      <c r="AO99" s="18">
        <v>0</v>
      </c>
      <c r="AP99" s="18">
        <v>2.5059252778699363E-3</v>
      </c>
      <c r="AQ99" s="18">
        <v>0</v>
      </c>
      <c r="AR99" s="18">
        <v>0</v>
      </c>
      <c r="AS99" s="18">
        <v>0</v>
      </c>
      <c r="AT99" s="18">
        <v>0.2837735337548033</v>
      </c>
      <c r="AU99" s="18">
        <v>0</v>
      </c>
      <c r="AV99" s="18">
        <v>1.9720827179554114E-4</v>
      </c>
      <c r="AW99" s="18">
        <v>0</v>
      </c>
      <c r="AX99" s="18">
        <v>3.3421612377981182E-3</v>
      </c>
      <c r="AY99" s="18">
        <v>0</v>
      </c>
      <c r="AZ99" s="18">
        <v>5.4901277857383368</v>
      </c>
      <c r="BA99" s="18">
        <v>0</v>
      </c>
      <c r="BB99" s="18">
        <v>2.3613095701834532E-3</v>
      </c>
      <c r="BC99" s="18">
        <v>2.0559195870796496</v>
      </c>
      <c r="BD99" s="18">
        <v>0</v>
      </c>
      <c r="BE99" s="18">
        <v>0</v>
      </c>
      <c r="BF99" s="18">
        <v>8.0829442979356656E-3</v>
      </c>
      <c r="BG99" s="18">
        <v>0.55600017902503152</v>
      </c>
      <c r="BH99" s="18">
        <v>0.13128621725651846</v>
      </c>
      <c r="BI99" s="18">
        <v>0</v>
      </c>
      <c r="BJ99" s="18">
        <v>2.6519322865137238E-3</v>
      </c>
      <c r="BK99" s="18">
        <v>0</v>
      </c>
      <c r="BL99" s="18">
        <v>0</v>
      </c>
      <c r="BM99" s="18">
        <v>0.12538813302242285</v>
      </c>
      <c r="BN99" s="18">
        <v>0.47460246484142193</v>
      </c>
      <c r="BO99" s="18">
        <v>9.818117605168275E-2</v>
      </c>
      <c r="BP99" s="18">
        <v>0.5976318831393429</v>
      </c>
      <c r="BQ99" s="18">
        <v>2.5429487678898724E-4</v>
      </c>
      <c r="BR99" s="18">
        <v>0</v>
      </c>
      <c r="BS99" s="18">
        <v>0</v>
      </c>
      <c r="BT99" s="18">
        <v>2.818002410131022E-3</v>
      </c>
      <c r="BU99" s="18">
        <v>0.12738097450583044</v>
      </c>
      <c r="BV99" s="18">
        <v>0</v>
      </c>
      <c r="BW99" s="18">
        <v>0</v>
      </c>
      <c r="BX99" s="18">
        <v>0.75296972501787285</v>
      </c>
      <c r="BY99" s="18">
        <v>0</v>
      </c>
      <c r="BZ99" s="18">
        <v>0.12952172219308469</v>
      </c>
      <c r="CA99" s="18">
        <v>0.85083951958777304</v>
      </c>
      <c r="CB99" s="18">
        <v>0</v>
      </c>
      <c r="CC99" s="18">
        <v>0</v>
      </c>
      <c r="CD99" s="18">
        <v>0</v>
      </c>
      <c r="CE99" s="18">
        <v>0</v>
      </c>
      <c r="CF99" s="18">
        <v>0</v>
      </c>
      <c r="CG99" s="18">
        <v>0</v>
      </c>
      <c r="CH99" s="18">
        <v>0</v>
      </c>
      <c r="CI99" s="18">
        <v>0</v>
      </c>
      <c r="CJ99" s="18">
        <v>0</v>
      </c>
      <c r="CK99" s="18">
        <v>0</v>
      </c>
      <c r="CL99" s="18">
        <v>0</v>
      </c>
      <c r="CM99" s="18">
        <v>0.54200292560294705</v>
      </c>
      <c r="CN99" s="18">
        <v>0.67899514184586407</v>
      </c>
      <c r="CO99" s="18">
        <v>0.68514309992511579</v>
      </c>
      <c r="CP99" s="18">
        <v>0</v>
      </c>
      <c r="CQ99" s="18">
        <v>0</v>
      </c>
      <c r="CR99" s="18">
        <v>0</v>
      </c>
      <c r="CS99" s="18">
        <v>1.1535043287403766</v>
      </c>
      <c r="CT99" s="18">
        <v>0.30292566474617744</v>
      </c>
      <c r="CU99" s="18">
        <v>2.3185895417684625E-2</v>
      </c>
      <c r="CV99" s="18">
        <v>0.27336940058241255</v>
      </c>
      <c r="CW99" s="18">
        <v>0.27979420604964605</v>
      </c>
      <c r="CX99" s="18">
        <v>0</v>
      </c>
      <c r="CY99" s="18">
        <v>0</v>
      </c>
      <c r="CZ99" s="18">
        <v>0</v>
      </c>
      <c r="DA99" s="18">
        <v>0</v>
      </c>
      <c r="DB99" s="18">
        <v>0</v>
      </c>
      <c r="DC99" s="18">
        <v>1.9505732530133643E-2</v>
      </c>
      <c r="DD99" s="18">
        <v>0</v>
      </c>
      <c r="DE99" s="18">
        <v>0</v>
      </c>
      <c r="DF99" s="18">
        <v>0</v>
      </c>
      <c r="DG99" s="18">
        <v>0</v>
      </c>
      <c r="DH99" s="18">
        <v>0</v>
      </c>
      <c r="DI99" s="18">
        <v>0</v>
      </c>
      <c r="DJ99" s="18">
        <v>0</v>
      </c>
      <c r="DK99" s="18">
        <v>0</v>
      </c>
      <c r="DL99" s="18">
        <v>0</v>
      </c>
      <c r="DM99" s="18">
        <v>0</v>
      </c>
      <c r="DN99" s="18">
        <v>0</v>
      </c>
      <c r="DO99" s="18">
        <v>0</v>
      </c>
      <c r="DP99" s="18">
        <v>0</v>
      </c>
      <c r="DQ99" s="18">
        <v>0</v>
      </c>
      <c r="DR99" s="18">
        <v>0</v>
      </c>
      <c r="DS99" s="18">
        <v>0</v>
      </c>
      <c r="DT99" s="18">
        <v>0</v>
      </c>
      <c r="DU99" s="18">
        <v>0</v>
      </c>
      <c r="DV99" s="18">
        <v>4.7114643840562813</v>
      </c>
      <c r="DW99" s="18">
        <v>1.1209053453965288</v>
      </c>
      <c r="DX99" s="18">
        <v>0</v>
      </c>
      <c r="DY99" s="18">
        <v>1.2469534582009834</v>
      </c>
      <c r="DZ99" s="18">
        <v>0</v>
      </c>
      <c r="EA99" s="18">
        <v>0.78928626786583744</v>
      </c>
      <c r="EB99" s="18">
        <v>0</v>
      </c>
      <c r="EC99" s="18">
        <v>0</v>
      </c>
      <c r="ED99" s="18">
        <v>0</v>
      </c>
      <c r="EE99" s="18">
        <v>0</v>
      </c>
      <c r="EF99" s="18">
        <v>0</v>
      </c>
      <c r="EG99" s="18">
        <v>0</v>
      </c>
      <c r="EH99" s="18">
        <v>4.6812094994963118</v>
      </c>
      <c r="EI99" s="18">
        <v>2.1914986698213235</v>
      </c>
      <c r="EJ99" s="18">
        <v>0.24543002528744925</v>
      </c>
      <c r="EK99" s="18">
        <v>0.30418167248180911</v>
      </c>
      <c r="EL99" s="18">
        <v>7.8138135031706052E-3</v>
      </c>
      <c r="EM99" s="18">
        <v>0</v>
      </c>
      <c r="EN99" s="18">
        <v>0.37553729694862426</v>
      </c>
      <c r="EO99" s="18">
        <v>2.2560692744703566E-2</v>
      </c>
      <c r="EP99" s="18">
        <v>0</v>
      </c>
      <c r="EQ99" s="18">
        <v>0</v>
      </c>
      <c r="ER99" s="18">
        <v>1.5127844869798552E-2</v>
      </c>
      <c r="ES99" s="18">
        <v>0</v>
      </c>
      <c r="ET99" s="18">
        <v>0</v>
      </c>
      <c r="EU99" s="18">
        <v>4.6470716775526026E-3</v>
      </c>
      <c r="EV99" s="18">
        <v>0</v>
      </c>
      <c r="EW99" s="18">
        <v>0</v>
      </c>
      <c r="EX99" s="18">
        <v>0</v>
      </c>
      <c r="EY99" s="18">
        <v>0</v>
      </c>
      <c r="EZ99" s="18">
        <v>4.7512388990516054E-2</v>
      </c>
      <c r="FA99" s="18">
        <v>9.6287257736740087E-2</v>
      </c>
      <c r="FB99" s="18">
        <v>6.6994019186073894E-2</v>
      </c>
      <c r="FC99" s="18">
        <v>0</v>
      </c>
      <c r="FD99" s="18">
        <v>0</v>
      </c>
      <c r="FE99" s="18">
        <v>0</v>
      </c>
      <c r="FF99" s="18">
        <v>0</v>
      </c>
      <c r="FG99" s="18">
        <v>6.0359679642059743E-3</v>
      </c>
      <c r="FH99" s="18">
        <v>0.27671061625574922</v>
      </c>
      <c r="FI99" s="18">
        <v>0</v>
      </c>
      <c r="FJ99" s="18">
        <v>0.10127649682471822</v>
      </c>
      <c r="FK99" s="18">
        <v>0</v>
      </c>
      <c r="FL99" s="18">
        <v>0</v>
      </c>
      <c r="FM99" s="18">
        <v>0</v>
      </c>
      <c r="FN99" s="18">
        <v>2.6995828794951934E-2</v>
      </c>
      <c r="FO99" s="18">
        <v>0</v>
      </c>
      <c r="FP99" s="18">
        <v>0.4962506205567544</v>
      </c>
      <c r="FQ99" s="18">
        <v>0</v>
      </c>
      <c r="FR99" s="18">
        <v>3.1974954560454434E-3</v>
      </c>
      <c r="FS99" s="18">
        <v>0</v>
      </c>
    </row>
    <row r="100" spans="2:175" x14ac:dyDescent="0.25">
      <c r="B100" s="17">
        <f>SUM(D100:FS100)-'Esc Med Regional'!K293</f>
        <v>0</v>
      </c>
      <c r="C100" s="16">
        <v>48580</v>
      </c>
      <c r="D100" s="18">
        <v>0</v>
      </c>
      <c r="E100" s="18">
        <v>0</v>
      </c>
      <c r="F100" s="18">
        <v>3.7172595303192481E-2</v>
      </c>
      <c r="G100" s="18">
        <v>0</v>
      </c>
      <c r="H100" s="18">
        <v>0</v>
      </c>
      <c r="I100" s="18">
        <v>12.748782043740679</v>
      </c>
      <c r="J100" s="18">
        <v>0</v>
      </c>
      <c r="K100" s="18">
        <v>0.17390006181361997</v>
      </c>
      <c r="L100" s="18">
        <v>0</v>
      </c>
      <c r="M100" s="18">
        <v>0.29102865347380208</v>
      </c>
      <c r="N100" s="18">
        <v>0.18286553313746798</v>
      </c>
      <c r="O100" s="18">
        <v>0.10558736030051319</v>
      </c>
      <c r="P100" s="18">
        <v>4.554180100873783E-2</v>
      </c>
      <c r="Q100" s="18">
        <v>0</v>
      </c>
      <c r="R100" s="18">
        <v>0</v>
      </c>
      <c r="S100" s="18">
        <v>0.12416828618978237</v>
      </c>
      <c r="T100" s="18">
        <v>0</v>
      </c>
      <c r="U100" s="18">
        <v>0</v>
      </c>
      <c r="V100" s="18">
        <v>0</v>
      </c>
      <c r="W100" s="18">
        <v>0</v>
      </c>
      <c r="X100" s="18">
        <v>0</v>
      </c>
      <c r="Y100" s="18">
        <v>0</v>
      </c>
      <c r="Z100" s="18">
        <v>0</v>
      </c>
      <c r="AA100" s="18">
        <v>9.617004318852528</v>
      </c>
      <c r="AB100" s="18">
        <v>0.13816709881407713</v>
      </c>
      <c r="AC100" s="18">
        <v>4.4026964032509469E-2</v>
      </c>
      <c r="AD100" s="18">
        <v>3.9757003876359955</v>
      </c>
      <c r="AE100" s="18">
        <v>0</v>
      </c>
      <c r="AF100" s="18">
        <v>0.3159428871466643</v>
      </c>
      <c r="AG100" s="18">
        <v>0</v>
      </c>
      <c r="AH100" s="18">
        <v>0</v>
      </c>
      <c r="AI100" s="18">
        <v>0.1990694541970171</v>
      </c>
      <c r="AJ100" s="18">
        <v>0.24440981411849053</v>
      </c>
      <c r="AK100" s="18">
        <v>0</v>
      </c>
      <c r="AL100" s="18">
        <v>0</v>
      </c>
      <c r="AM100" s="18">
        <v>0</v>
      </c>
      <c r="AN100" s="18">
        <v>2.191072020293825</v>
      </c>
      <c r="AO100" s="18">
        <v>0</v>
      </c>
      <c r="AP100" s="18">
        <v>2.3179154441224791E-3</v>
      </c>
      <c r="AQ100" s="18">
        <v>0</v>
      </c>
      <c r="AR100" s="18">
        <v>0</v>
      </c>
      <c r="AS100" s="18">
        <v>0</v>
      </c>
      <c r="AT100" s="18">
        <v>0.26248310846785344</v>
      </c>
      <c r="AU100" s="18">
        <v>0</v>
      </c>
      <c r="AV100" s="18">
        <v>1.7374366009611947E-4</v>
      </c>
      <c r="AW100" s="18">
        <v>0</v>
      </c>
      <c r="AX100" s="18">
        <v>2.9444978184710773E-3</v>
      </c>
      <c r="AY100" s="18">
        <v>0</v>
      </c>
      <c r="AZ100" s="18">
        <v>4.8368909032301035</v>
      </c>
      <c r="BA100" s="18">
        <v>0</v>
      </c>
      <c r="BB100" s="18">
        <v>2.0803517195719565E-3</v>
      </c>
      <c r="BC100" s="18">
        <v>1.8112982314091619</v>
      </c>
      <c r="BD100" s="18">
        <v>0</v>
      </c>
      <c r="BE100" s="18">
        <v>0</v>
      </c>
      <c r="BF100" s="18">
        <v>7.121203963150159E-3</v>
      </c>
      <c r="BG100" s="18">
        <v>0.48984510253231067</v>
      </c>
      <c r="BH100" s="18">
        <v>0.11566526950741006</v>
      </c>
      <c r="BI100" s="18">
        <v>0</v>
      </c>
      <c r="BJ100" s="18">
        <v>2.336395008134659E-3</v>
      </c>
      <c r="BK100" s="18">
        <v>0</v>
      </c>
      <c r="BL100" s="18">
        <v>0</v>
      </c>
      <c r="BM100" s="18">
        <v>0.11046896241006163</v>
      </c>
      <c r="BN100" s="18">
        <v>0.41813240682763742</v>
      </c>
      <c r="BO100" s="18">
        <v>8.6499195619169356E-2</v>
      </c>
      <c r="BP100" s="18">
        <v>0.52652330361891786</v>
      </c>
      <c r="BQ100" s="18">
        <v>2.2403787749236456E-4</v>
      </c>
      <c r="BR100" s="18">
        <v>0</v>
      </c>
      <c r="BS100" s="18">
        <v>0</v>
      </c>
      <c r="BT100" s="18">
        <v>2.4827054587419177E-3</v>
      </c>
      <c r="BU100" s="18">
        <v>0.11222468781734873</v>
      </c>
      <c r="BV100" s="18">
        <v>0</v>
      </c>
      <c r="BW100" s="18">
        <v>0</v>
      </c>
      <c r="BX100" s="18">
        <v>0.66337844135568225</v>
      </c>
      <c r="BY100" s="18">
        <v>0</v>
      </c>
      <c r="BZ100" s="18">
        <v>0.11411072096970794</v>
      </c>
      <c r="CA100" s="18">
        <v>0.74960330487996296</v>
      </c>
      <c r="CB100" s="18">
        <v>0</v>
      </c>
      <c r="CC100" s="18">
        <v>0</v>
      </c>
      <c r="CD100" s="18">
        <v>0</v>
      </c>
      <c r="CE100" s="18">
        <v>0</v>
      </c>
      <c r="CF100" s="18">
        <v>0</v>
      </c>
      <c r="CG100" s="18">
        <v>0</v>
      </c>
      <c r="CH100" s="18">
        <v>0</v>
      </c>
      <c r="CI100" s="18">
        <v>0</v>
      </c>
      <c r="CJ100" s="18">
        <v>0</v>
      </c>
      <c r="CK100" s="18">
        <v>0</v>
      </c>
      <c r="CL100" s="18">
        <v>0</v>
      </c>
      <c r="CM100" s="18">
        <v>0.50831913589186417</v>
      </c>
      <c r="CN100" s="18">
        <v>0.64410484929063971</v>
      </c>
      <c r="CO100" s="18">
        <v>0.64993689339233451</v>
      </c>
      <c r="CP100" s="18">
        <v>0</v>
      </c>
      <c r="CQ100" s="18">
        <v>0</v>
      </c>
      <c r="CR100" s="18">
        <v>0</v>
      </c>
      <c r="CS100" s="18">
        <v>1.0942312927300459</v>
      </c>
      <c r="CT100" s="18">
        <v>0.28735977271822061</v>
      </c>
      <c r="CU100" s="18">
        <v>2.19944838383931E-2</v>
      </c>
      <c r="CV100" s="18">
        <v>0.26272643056462819</v>
      </c>
      <c r="CW100" s="18">
        <v>0.2689011019209766</v>
      </c>
      <c r="CX100" s="18">
        <v>0</v>
      </c>
      <c r="CY100" s="18">
        <v>0</v>
      </c>
      <c r="CZ100" s="18">
        <v>0</v>
      </c>
      <c r="DA100" s="18">
        <v>0</v>
      </c>
      <c r="DB100" s="18">
        <v>0</v>
      </c>
      <c r="DC100" s="18">
        <v>1.8746324468913753E-2</v>
      </c>
      <c r="DD100" s="18">
        <v>0</v>
      </c>
      <c r="DE100" s="18">
        <v>0</v>
      </c>
      <c r="DF100" s="18">
        <v>0</v>
      </c>
      <c r="DG100" s="18">
        <v>0</v>
      </c>
      <c r="DH100" s="18">
        <v>0</v>
      </c>
      <c r="DI100" s="18">
        <v>0</v>
      </c>
      <c r="DJ100" s="18">
        <v>0</v>
      </c>
      <c r="DK100" s="18">
        <v>0</v>
      </c>
      <c r="DL100" s="18">
        <v>0</v>
      </c>
      <c r="DM100" s="18">
        <v>0</v>
      </c>
      <c r="DN100" s="18">
        <v>0</v>
      </c>
      <c r="DO100" s="18">
        <v>0</v>
      </c>
      <c r="DP100" s="18">
        <v>0</v>
      </c>
      <c r="DQ100" s="18">
        <v>0</v>
      </c>
      <c r="DR100" s="18">
        <v>0</v>
      </c>
      <c r="DS100" s="18">
        <v>0</v>
      </c>
      <c r="DT100" s="18">
        <v>0</v>
      </c>
      <c r="DU100" s="18">
        <v>0</v>
      </c>
      <c r="DV100" s="18">
        <v>4.2711144501483922</v>
      </c>
      <c r="DW100" s="18">
        <v>1.0731413704475268</v>
      </c>
      <c r="DX100" s="18">
        <v>0</v>
      </c>
      <c r="DY100" s="18">
        <v>1.1938183259753328</v>
      </c>
      <c r="DZ100" s="18">
        <v>0</v>
      </c>
      <c r="EA100" s="18">
        <v>0.75565323214095326</v>
      </c>
      <c r="EB100" s="18">
        <v>0</v>
      </c>
      <c r="EC100" s="18">
        <v>0</v>
      </c>
      <c r="ED100" s="18">
        <v>0</v>
      </c>
      <c r="EE100" s="18">
        <v>0</v>
      </c>
      <c r="EF100" s="18">
        <v>0</v>
      </c>
      <c r="EG100" s="18">
        <v>0</v>
      </c>
      <c r="EH100" s="18">
        <v>4.3533813202153686</v>
      </c>
      <c r="EI100" s="18">
        <v>2.0380265769997066</v>
      </c>
      <c r="EJ100" s="18">
        <v>0.22824239923919876</v>
      </c>
      <c r="EK100" s="18">
        <v>0.28287962994962307</v>
      </c>
      <c r="EL100" s="18">
        <v>7.2666070057342278E-3</v>
      </c>
      <c r="EM100" s="18">
        <v>0</v>
      </c>
      <c r="EN100" s="18">
        <v>0.34923817311663147</v>
      </c>
      <c r="EO100" s="18">
        <v>2.0980752597481195E-2</v>
      </c>
      <c r="EP100" s="18">
        <v>0</v>
      </c>
      <c r="EQ100" s="18">
        <v>0</v>
      </c>
      <c r="ER100" s="18">
        <v>1.4314839917458057E-2</v>
      </c>
      <c r="ES100" s="18">
        <v>0</v>
      </c>
      <c r="ET100" s="18">
        <v>0</v>
      </c>
      <c r="EU100" s="18">
        <v>4.3973274264548032E-3</v>
      </c>
      <c r="EV100" s="18">
        <v>0</v>
      </c>
      <c r="EW100" s="18">
        <v>0</v>
      </c>
      <c r="EX100" s="18">
        <v>0</v>
      </c>
      <c r="EY100" s="18">
        <v>0</v>
      </c>
      <c r="EZ100" s="18">
        <v>4.4958964634351832E-2</v>
      </c>
      <c r="FA100" s="18">
        <v>9.111256047741409E-2</v>
      </c>
      <c r="FB100" s="18">
        <v>6.339360750521314E-2</v>
      </c>
      <c r="FC100" s="18">
        <v>0</v>
      </c>
      <c r="FD100" s="18">
        <v>0</v>
      </c>
      <c r="FE100" s="18">
        <v>0</v>
      </c>
      <c r="FF100" s="18">
        <v>0</v>
      </c>
      <c r="FG100" s="18">
        <v>5.7115812528598662E-3</v>
      </c>
      <c r="FH100" s="18">
        <v>0.26183955541943388</v>
      </c>
      <c r="FI100" s="18">
        <v>0</v>
      </c>
      <c r="FJ100" s="18">
        <v>9.583366645576237E-2</v>
      </c>
      <c r="FK100" s="18">
        <v>0</v>
      </c>
      <c r="FL100" s="18">
        <v>0</v>
      </c>
      <c r="FM100" s="18">
        <v>0</v>
      </c>
      <c r="FN100" s="18">
        <v>2.5545011266630443E-2</v>
      </c>
      <c r="FO100" s="18">
        <v>0</v>
      </c>
      <c r="FP100" s="18">
        <v>0.46958097821264583</v>
      </c>
      <c r="FQ100" s="18">
        <v>0</v>
      </c>
      <c r="FR100" s="18">
        <v>3.0256547435563155E-3</v>
      </c>
      <c r="FS100" s="18">
        <v>0</v>
      </c>
    </row>
    <row r="101" spans="2:175" x14ac:dyDescent="0.25">
      <c r="B101" s="17">
        <f>SUM(D101:FS101)-'Esc Med Regional'!K294</f>
        <v>0</v>
      </c>
      <c r="C101" s="16">
        <v>48611</v>
      </c>
      <c r="D101" s="18">
        <v>0</v>
      </c>
      <c r="E101" s="18">
        <v>0</v>
      </c>
      <c r="F101" s="18">
        <v>4.0059506524208442E-2</v>
      </c>
      <c r="G101" s="18">
        <v>0</v>
      </c>
      <c r="H101" s="18">
        <v>0</v>
      </c>
      <c r="I101" s="18">
        <v>13.738882456051703</v>
      </c>
      <c r="J101" s="18">
        <v>0</v>
      </c>
      <c r="K101" s="18">
        <v>0.18740554981332366</v>
      </c>
      <c r="L101" s="18">
        <v>0</v>
      </c>
      <c r="M101" s="18">
        <v>0.31363062351377208</v>
      </c>
      <c r="N101" s="18">
        <v>0.19706730073657566</v>
      </c>
      <c r="O101" s="18">
        <v>0.11378752315604639</v>
      </c>
      <c r="P101" s="18">
        <v>4.907868443818484E-2</v>
      </c>
      <c r="Q101" s="18">
        <v>0</v>
      </c>
      <c r="R101" s="18">
        <v>0</v>
      </c>
      <c r="S101" s="18">
        <v>0.1338114874721211</v>
      </c>
      <c r="T101" s="18">
        <v>0</v>
      </c>
      <c r="U101" s="18">
        <v>0</v>
      </c>
      <c r="V101" s="18">
        <v>0</v>
      </c>
      <c r="W101" s="18">
        <v>0</v>
      </c>
      <c r="X101" s="18">
        <v>0</v>
      </c>
      <c r="Y101" s="18">
        <v>0</v>
      </c>
      <c r="Z101" s="18">
        <v>0</v>
      </c>
      <c r="AA101" s="18">
        <v>10.363883503752215</v>
      </c>
      <c r="AB101" s="18">
        <v>0.14889748082502388</v>
      </c>
      <c r="AC101" s="18">
        <v>4.7446201657863056E-2</v>
      </c>
      <c r="AD101" s="18">
        <v>4.2844626348465944</v>
      </c>
      <c r="AE101" s="18">
        <v>0</v>
      </c>
      <c r="AF101" s="18">
        <v>0.34047975519863888</v>
      </c>
      <c r="AG101" s="18">
        <v>0</v>
      </c>
      <c r="AH101" s="18">
        <v>0</v>
      </c>
      <c r="AI101" s="18">
        <v>0.21452965643459224</v>
      </c>
      <c r="AJ101" s="18">
        <v>0.26339125539667047</v>
      </c>
      <c r="AK101" s="18">
        <v>0</v>
      </c>
      <c r="AL101" s="18">
        <v>0</v>
      </c>
      <c r="AM101" s="18">
        <v>0</v>
      </c>
      <c r="AN101" s="18">
        <v>2.3612358291387006</v>
      </c>
      <c r="AO101" s="18">
        <v>0</v>
      </c>
      <c r="AP101" s="18">
        <v>2.4979302117335176E-3</v>
      </c>
      <c r="AQ101" s="18">
        <v>0</v>
      </c>
      <c r="AR101" s="18">
        <v>0</v>
      </c>
      <c r="AS101" s="18">
        <v>0</v>
      </c>
      <c r="AT101" s="18">
        <v>0.28286816431295653</v>
      </c>
      <c r="AU101" s="18">
        <v>0</v>
      </c>
      <c r="AV101" s="18">
        <v>1.9620757160174947E-4</v>
      </c>
      <c r="AW101" s="18">
        <v>0</v>
      </c>
      <c r="AX101" s="18">
        <v>3.3252020029349121E-3</v>
      </c>
      <c r="AY101" s="18">
        <v>0</v>
      </c>
      <c r="AZ101" s="18">
        <v>5.4622690560354306</v>
      </c>
      <c r="BA101" s="18">
        <v>0</v>
      </c>
      <c r="BB101" s="18">
        <v>2.3493275020735789E-3</v>
      </c>
      <c r="BC101" s="18">
        <v>2.0454871690554013</v>
      </c>
      <c r="BD101" s="18">
        <v>0</v>
      </c>
      <c r="BE101" s="18">
        <v>0</v>
      </c>
      <c r="BF101" s="18">
        <v>8.04192875709802E-3</v>
      </c>
      <c r="BG101" s="18">
        <v>0.55317884966682185</v>
      </c>
      <c r="BH101" s="18">
        <v>0.1306200274367173</v>
      </c>
      <c r="BI101" s="18">
        <v>0</v>
      </c>
      <c r="BJ101" s="18">
        <v>2.6384755023287887E-3</v>
      </c>
      <c r="BK101" s="18">
        <v>0</v>
      </c>
      <c r="BL101" s="18">
        <v>0</v>
      </c>
      <c r="BM101" s="18">
        <v>0.12475187203868074</v>
      </c>
      <c r="BN101" s="18">
        <v>0.47219417448819978</v>
      </c>
      <c r="BO101" s="18">
        <v>9.7682972193360446E-2</v>
      </c>
      <c r="BP101" s="18">
        <v>0.59459930070338063</v>
      </c>
      <c r="BQ101" s="18">
        <v>2.530045002233085E-4</v>
      </c>
      <c r="BR101" s="18">
        <v>0</v>
      </c>
      <c r="BS101" s="18">
        <v>0</v>
      </c>
      <c r="BT101" s="18">
        <v>2.8037029310460514E-3</v>
      </c>
      <c r="BU101" s="18">
        <v>0.12673460118328791</v>
      </c>
      <c r="BV101" s="18">
        <v>0</v>
      </c>
      <c r="BW101" s="18">
        <v>0</v>
      </c>
      <c r="BX101" s="18">
        <v>0.7491489068397903</v>
      </c>
      <c r="BY101" s="18">
        <v>0</v>
      </c>
      <c r="BZ101" s="18">
        <v>0.12886448600659636</v>
      </c>
      <c r="CA101" s="18">
        <v>0.84652207760430576</v>
      </c>
      <c r="CB101" s="18">
        <v>0</v>
      </c>
      <c r="CC101" s="18">
        <v>0</v>
      </c>
      <c r="CD101" s="18">
        <v>0</v>
      </c>
      <c r="CE101" s="18">
        <v>0</v>
      </c>
      <c r="CF101" s="18">
        <v>0</v>
      </c>
      <c r="CG101" s="18">
        <v>0</v>
      </c>
      <c r="CH101" s="18">
        <v>0</v>
      </c>
      <c r="CI101" s="18">
        <v>0</v>
      </c>
      <c r="CJ101" s="18">
        <v>0</v>
      </c>
      <c r="CK101" s="18">
        <v>0</v>
      </c>
      <c r="CL101" s="18">
        <v>0</v>
      </c>
      <c r="CM101" s="18">
        <v>0.44371564945773018</v>
      </c>
      <c r="CN101" s="18">
        <v>0.68542932905706988</v>
      </c>
      <c r="CO101" s="18">
        <v>0.69163554545189809</v>
      </c>
      <c r="CP101" s="18">
        <v>0</v>
      </c>
      <c r="CQ101" s="18">
        <v>0</v>
      </c>
      <c r="CR101" s="18">
        <v>0</v>
      </c>
      <c r="CS101" s="18">
        <v>1.1644349854456297</v>
      </c>
      <c r="CT101" s="18">
        <v>0.30579620139354907</v>
      </c>
      <c r="CU101" s="18">
        <v>2.3405605961373147E-2</v>
      </c>
      <c r="CV101" s="18">
        <v>0.26923023030612009</v>
      </c>
      <c r="CW101" s="18">
        <v>0.27555775581530312</v>
      </c>
      <c r="CX101" s="18">
        <v>0</v>
      </c>
      <c r="CY101" s="18">
        <v>0</v>
      </c>
      <c r="CZ101" s="18">
        <v>0</v>
      </c>
      <c r="DA101" s="18">
        <v>0</v>
      </c>
      <c r="DB101" s="18">
        <v>0</v>
      </c>
      <c r="DC101" s="18">
        <v>1.9210390227249602E-2</v>
      </c>
      <c r="DD101" s="18">
        <v>0</v>
      </c>
      <c r="DE101" s="18">
        <v>0</v>
      </c>
      <c r="DF101" s="18">
        <v>0</v>
      </c>
      <c r="DG101" s="18">
        <v>0</v>
      </c>
      <c r="DH101" s="18">
        <v>0</v>
      </c>
      <c r="DI101" s="18">
        <v>0</v>
      </c>
      <c r="DJ101" s="18">
        <v>0</v>
      </c>
      <c r="DK101" s="18">
        <v>0</v>
      </c>
      <c r="DL101" s="18">
        <v>0</v>
      </c>
      <c r="DM101" s="18">
        <v>0</v>
      </c>
      <c r="DN101" s="18">
        <v>0</v>
      </c>
      <c r="DO101" s="18">
        <v>0</v>
      </c>
      <c r="DP101" s="18">
        <v>0</v>
      </c>
      <c r="DQ101" s="18">
        <v>0</v>
      </c>
      <c r="DR101" s="18">
        <v>0</v>
      </c>
      <c r="DS101" s="18">
        <v>0</v>
      </c>
      <c r="DT101" s="18">
        <v>0</v>
      </c>
      <c r="DU101" s="18">
        <v>0</v>
      </c>
      <c r="DV101" s="18">
        <v>4.7560385266376288</v>
      </c>
      <c r="DW101" s="18">
        <v>1.0955309676624134</v>
      </c>
      <c r="DX101" s="18">
        <v>0</v>
      </c>
      <c r="DY101" s="18">
        <v>1.2187256794726558</v>
      </c>
      <c r="DZ101" s="18">
        <v>0</v>
      </c>
      <c r="EA101" s="18">
        <v>0.77141888237835643</v>
      </c>
      <c r="EB101" s="18">
        <v>0</v>
      </c>
      <c r="EC101" s="18">
        <v>0</v>
      </c>
      <c r="ED101" s="18">
        <v>0</v>
      </c>
      <c r="EE101" s="18">
        <v>0</v>
      </c>
      <c r="EF101" s="18">
        <v>0</v>
      </c>
      <c r="EG101" s="18">
        <v>0</v>
      </c>
      <c r="EH101" s="18">
        <v>4.6369639375554534</v>
      </c>
      <c r="EI101" s="18">
        <v>2.1707852003324404</v>
      </c>
      <c r="EJ101" s="18">
        <v>0.24311028518883357</v>
      </c>
      <c r="EK101" s="18">
        <v>0.30130662725417806</v>
      </c>
      <c r="EL101" s="18">
        <v>7.7399593914530985E-3</v>
      </c>
      <c r="EM101" s="18">
        <v>0</v>
      </c>
      <c r="EN101" s="18">
        <v>0.37198781711119533</v>
      </c>
      <c r="EO101" s="18">
        <v>2.2347455005958514E-2</v>
      </c>
      <c r="EP101" s="18">
        <v>0</v>
      </c>
      <c r="EQ101" s="18">
        <v>0</v>
      </c>
      <c r="ER101" s="18">
        <v>1.4776022838988882E-2</v>
      </c>
      <c r="ES101" s="18">
        <v>0</v>
      </c>
      <c r="ET101" s="18">
        <v>0</v>
      </c>
      <c r="EU101" s="18">
        <v>4.538996653715024E-3</v>
      </c>
      <c r="EV101" s="18">
        <v>0</v>
      </c>
      <c r="EW101" s="18">
        <v>0</v>
      </c>
      <c r="EX101" s="18">
        <v>0</v>
      </c>
      <c r="EY101" s="18">
        <v>0</v>
      </c>
      <c r="EZ101" s="18">
        <v>4.6407413012302903E-2</v>
      </c>
      <c r="FA101" s="18">
        <v>9.4047944810834519E-2</v>
      </c>
      <c r="FB101" s="18">
        <v>6.5435966992585193E-2</v>
      </c>
      <c r="FC101" s="18">
        <v>0</v>
      </c>
      <c r="FD101" s="18">
        <v>0</v>
      </c>
      <c r="FE101" s="18">
        <v>0</v>
      </c>
      <c r="FF101" s="18">
        <v>0</v>
      </c>
      <c r="FG101" s="18">
        <v>5.8955919539185721E-3</v>
      </c>
      <c r="FH101" s="18">
        <v>0.27027527190924222</v>
      </c>
      <c r="FI101" s="18">
        <v>0</v>
      </c>
      <c r="FJ101" s="18">
        <v>9.8921151229041437E-2</v>
      </c>
      <c r="FK101" s="18">
        <v>0</v>
      </c>
      <c r="FL101" s="18">
        <v>0</v>
      </c>
      <c r="FM101" s="18">
        <v>0</v>
      </c>
      <c r="FN101" s="18">
        <v>2.6367997970946622E-2</v>
      </c>
      <c r="FO101" s="18">
        <v>0</v>
      </c>
      <c r="FP101" s="18">
        <v>0.4847095251385039</v>
      </c>
      <c r="FQ101" s="18">
        <v>0</v>
      </c>
      <c r="FR101" s="18">
        <v>3.1231326268035551E-3</v>
      </c>
      <c r="FS101" s="18">
        <v>0</v>
      </c>
    </row>
    <row r="102" spans="2:175" x14ac:dyDescent="0.25">
      <c r="B102" s="17">
        <f>SUM(D102:FS102)-'Esc Med Regional'!K295</f>
        <v>0</v>
      </c>
      <c r="C102" s="16">
        <v>48639</v>
      </c>
      <c r="D102" s="18">
        <v>0</v>
      </c>
      <c r="E102" s="18">
        <v>0</v>
      </c>
      <c r="F102" s="18">
        <v>3.8944229395050406E-2</v>
      </c>
      <c r="G102" s="18">
        <v>0</v>
      </c>
      <c r="H102" s="18">
        <v>0</v>
      </c>
      <c r="I102" s="18">
        <v>13.356384948895309</v>
      </c>
      <c r="J102" s="18">
        <v>0</v>
      </c>
      <c r="K102" s="18">
        <v>0.18218808355577554</v>
      </c>
      <c r="L102" s="18">
        <v>0</v>
      </c>
      <c r="M102" s="18">
        <v>0.30489898671247734</v>
      </c>
      <c r="N102" s="18">
        <v>0.19158084639686498</v>
      </c>
      <c r="O102" s="18">
        <v>0.11061962037414894</v>
      </c>
      <c r="P102" s="18">
        <v>4.7712308787751047E-2</v>
      </c>
      <c r="Q102" s="18">
        <v>0</v>
      </c>
      <c r="R102" s="18">
        <v>0</v>
      </c>
      <c r="S102" s="18">
        <v>0.13008610729285983</v>
      </c>
      <c r="T102" s="18">
        <v>0</v>
      </c>
      <c r="U102" s="18">
        <v>0</v>
      </c>
      <c r="V102" s="18">
        <v>0</v>
      </c>
      <c r="W102" s="18">
        <v>0</v>
      </c>
      <c r="X102" s="18">
        <v>0</v>
      </c>
      <c r="Y102" s="18">
        <v>0</v>
      </c>
      <c r="Z102" s="18">
        <v>0</v>
      </c>
      <c r="AA102" s="18">
        <v>10.075347691809347</v>
      </c>
      <c r="AB102" s="18">
        <v>0.14475209888296117</v>
      </c>
      <c r="AC102" s="18">
        <v>4.6125275162114607E-2</v>
      </c>
      <c r="AD102" s="18">
        <v>4.1651810060404841</v>
      </c>
      <c r="AE102" s="18">
        <v>0</v>
      </c>
      <c r="AF102" s="18">
        <v>0.33100062485326398</v>
      </c>
      <c r="AG102" s="18">
        <v>0</v>
      </c>
      <c r="AH102" s="18">
        <v>0</v>
      </c>
      <c r="AI102" s="18">
        <v>0.2085570411902421</v>
      </c>
      <c r="AJ102" s="18">
        <v>0.25605830827245635</v>
      </c>
      <c r="AK102" s="18">
        <v>0</v>
      </c>
      <c r="AL102" s="18">
        <v>0</v>
      </c>
      <c r="AM102" s="18">
        <v>0</v>
      </c>
      <c r="AN102" s="18">
        <v>2.2954978172339482</v>
      </c>
      <c r="AO102" s="18">
        <v>0</v>
      </c>
      <c r="AP102" s="18">
        <v>2.4283865583763363E-3</v>
      </c>
      <c r="AQ102" s="18">
        <v>0</v>
      </c>
      <c r="AR102" s="18">
        <v>0</v>
      </c>
      <c r="AS102" s="18">
        <v>0</v>
      </c>
      <c r="AT102" s="18">
        <v>0.27499297009321461</v>
      </c>
      <c r="AU102" s="18">
        <v>0</v>
      </c>
      <c r="AV102" s="18">
        <v>1.812003965758403E-4</v>
      </c>
      <c r="AW102" s="18">
        <v>0</v>
      </c>
      <c r="AX102" s="18">
        <v>3.0708698788116094E-3</v>
      </c>
      <c r="AY102" s="18">
        <v>0</v>
      </c>
      <c r="AZ102" s="18">
        <v>5.0444807561582179</v>
      </c>
      <c r="BA102" s="18">
        <v>0</v>
      </c>
      <c r="BB102" s="18">
        <v>2.1696363274212455E-3</v>
      </c>
      <c r="BC102" s="18">
        <v>1.8890355922448345</v>
      </c>
      <c r="BD102" s="18">
        <v>0</v>
      </c>
      <c r="BE102" s="18">
        <v>0</v>
      </c>
      <c r="BF102" s="18">
        <v>7.4268320438650327E-3</v>
      </c>
      <c r="BG102" s="18">
        <v>0.51086829177239301</v>
      </c>
      <c r="BH102" s="18">
        <v>0.12062939558887684</v>
      </c>
      <c r="BI102" s="18">
        <v>0</v>
      </c>
      <c r="BJ102" s="18">
        <v>2.4366684907961679E-3</v>
      </c>
      <c r="BK102" s="18">
        <v>0</v>
      </c>
      <c r="BL102" s="18">
        <v>0</v>
      </c>
      <c r="BM102" s="18">
        <v>0.11521007320181255</v>
      </c>
      <c r="BN102" s="18">
        <v>0.43607782808571505</v>
      </c>
      <c r="BO102" s="18">
        <v>9.0211571121579848E-2</v>
      </c>
      <c r="BP102" s="18">
        <v>0.54912064917585079</v>
      </c>
      <c r="BQ102" s="18">
        <v>2.336531429530572E-4</v>
      </c>
      <c r="BR102" s="18">
        <v>0</v>
      </c>
      <c r="BS102" s="18">
        <v>0</v>
      </c>
      <c r="BT102" s="18">
        <v>2.5892582984389811E-3</v>
      </c>
      <c r="BU102" s="18">
        <v>0.11704115089352631</v>
      </c>
      <c r="BV102" s="18">
        <v>0</v>
      </c>
      <c r="BW102" s="18">
        <v>0</v>
      </c>
      <c r="BX102" s="18">
        <v>0.69184934049974689</v>
      </c>
      <c r="BY102" s="18">
        <v>0</v>
      </c>
      <c r="BZ102" s="18">
        <v>0.11900812888267195</v>
      </c>
      <c r="CA102" s="18">
        <v>0.78177480573199631</v>
      </c>
      <c r="CB102" s="18">
        <v>0</v>
      </c>
      <c r="CC102" s="18">
        <v>0</v>
      </c>
      <c r="CD102" s="18">
        <v>0</v>
      </c>
      <c r="CE102" s="18">
        <v>0</v>
      </c>
      <c r="CF102" s="18">
        <v>0</v>
      </c>
      <c r="CG102" s="18">
        <v>0</v>
      </c>
      <c r="CH102" s="18">
        <v>0</v>
      </c>
      <c r="CI102" s="18">
        <v>0</v>
      </c>
      <c r="CJ102" s="18">
        <v>0</v>
      </c>
      <c r="CK102" s="18">
        <v>0</v>
      </c>
      <c r="CL102" s="18">
        <v>0</v>
      </c>
      <c r="CM102" s="18">
        <v>0.43204983431089994</v>
      </c>
      <c r="CN102" s="18">
        <v>0.684216580731563</v>
      </c>
      <c r="CO102" s="18">
        <v>0.6904118163028089</v>
      </c>
      <c r="CP102" s="18">
        <v>0</v>
      </c>
      <c r="CQ102" s="18">
        <v>0</v>
      </c>
      <c r="CR102" s="18">
        <v>0</v>
      </c>
      <c r="CS102" s="18">
        <v>1.1623747196838721</v>
      </c>
      <c r="CT102" s="18">
        <v>0.30525514804863813</v>
      </c>
      <c r="CU102" s="18">
        <v>2.3364193800799019E-2</v>
      </c>
      <c r="CV102" s="18">
        <v>0.27157446456045864</v>
      </c>
      <c r="CW102" s="18">
        <v>0.27795708493037463</v>
      </c>
      <c r="CX102" s="18">
        <v>0</v>
      </c>
      <c r="CY102" s="18">
        <v>0</v>
      </c>
      <c r="CZ102" s="18">
        <v>0</v>
      </c>
      <c r="DA102" s="18">
        <v>0</v>
      </c>
      <c r="DB102" s="18">
        <v>0</v>
      </c>
      <c r="DC102" s="18">
        <v>1.9377658422796304E-2</v>
      </c>
      <c r="DD102" s="18">
        <v>0</v>
      </c>
      <c r="DE102" s="18">
        <v>0</v>
      </c>
      <c r="DF102" s="18">
        <v>0</v>
      </c>
      <c r="DG102" s="18">
        <v>0</v>
      </c>
      <c r="DH102" s="18">
        <v>0</v>
      </c>
      <c r="DI102" s="18">
        <v>0</v>
      </c>
      <c r="DJ102" s="18">
        <v>0</v>
      </c>
      <c r="DK102" s="18">
        <v>0</v>
      </c>
      <c r="DL102" s="18">
        <v>0</v>
      </c>
      <c r="DM102" s="18">
        <v>0</v>
      </c>
      <c r="DN102" s="18">
        <v>0</v>
      </c>
      <c r="DO102" s="18">
        <v>0</v>
      </c>
      <c r="DP102" s="18">
        <v>0</v>
      </c>
      <c r="DQ102" s="18">
        <v>0</v>
      </c>
      <c r="DR102" s="18">
        <v>0</v>
      </c>
      <c r="DS102" s="18">
        <v>0</v>
      </c>
      <c r="DT102" s="18">
        <v>0</v>
      </c>
      <c r="DU102" s="18">
        <v>0</v>
      </c>
      <c r="DV102" s="18">
        <v>4.5367444232850023</v>
      </c>
      <c r="DW102" s="18">
        <v>1.1013081155991498</v>
      </c>
      <c r="DX102" s="18">
        <v>0</v>
      </c>
      <c r="DY102" s="18">
        <v>1.2251524795836888</v>
      </c>
      <c r="DZ102" s="18">
        <v>0</v>
      </c>
      <c r="EA102" s="18">
        <v>0.77548686506094622</v>
      </c>
      <c r="EB102" s="18">
        <v>0</v>
      </c>
      <c r="EC102" s="18">
        <v>0</v>
      </c>
      <c r="ED102" s="18">
        <v>0</v>
      </c>
      <c r="EE102" s="18">
        <v>0</v>
      </c>
      <c r="EF102" s="18">
        <v>0</v>
      </c>
      <c r="EG102" s="18">
        <v>0</v>
      </c>
      <c r="EH102" s="18">
        <v>4.4975781046102687</v>
      </c>
      <c r="EI102" s="18">
        <v>2.1055320072155381</v>
      </c>
      <c r="EJ102" s="18">
        <v>0.2358024583316656</v>
      </c>
      <c r="EK102" s="18">
        <v>0.29224943470808534</v>
      </c>
      <c r="EL102" s="18">
        <v>7.507298387126128E-3</v>
      </c>
      <c r="EM102" s="18">
        <v>0</v>
      </c>
      <c r="EN102" s="18">
        <v>0.3608059678598855</v>
      </c>
      <c r="EO102" s="18">
        <v>2.1675696788263012E-2</v>
      </c>
      <c r="EP102" s="18">
        <v>0</v>
      </c>
      <c r="EQ102" s="18">
        <v>0</v>
      </c>
      <c r="ER102" s="18">
        <v>1.4912907004697697E-2</v>
      </c>
      <c r="ES102" s="18">
        <v>0</v>
      </c>
      <c r="ET102" s="18">
        <v>0</v>
      </c>
      <c r="EU102" s="18">
        <v>4.5810456392146566E-3</v>
      </c>
      <c r="EV102" s="18">
        <v>0</v>
      </c>
      <c r="EW102" s="18">
        <v>0</v>
      </c>
      <c r="EX102" s="18">
        <v>0</v>
      </c>
      <c r="EY102" s="18">
        <v>0</v>
      </c>
      <c r="EZ102" s="18">
        <v>4.6837328428793165E-2</v>
      </c>
      <c r="FA102" s="18">
        <v>9.4919199180318201E-2</v>
      </c>
      <c r="FB102" s="18">
        <v>6.6042161761416668E-2</v>
      </c>
      <c r="FC102" s="18">
        <v>0</v>
      </c>
      <c r="FD102" s="18">
        <v>0</v>
      </c>
      <c r="FE102" s="18">
        <v>0</v>
      </c>
      <c r="FF102" s="18">
        <v>0</v>
      </c>
      <c r="FG102" s="18">
        <v>5.9502083547434484E-3</v>
      </c>
      <c r="FH102" s="18">
        <v>0.27277908538531498</v>
      </c>
      <c r="FI102" s="18">
        <v>0</v>
      </c>
      <c r="FJ102" s="18">
        <v>9.9837550682703183E-2</v>
      </c>
      <c r="FK102" s="18">
        <v>0</v>
      </c>
      <c r="FL102" s="18">
        <v>0</v>
      </c>
      <c r="FM102" s="18">
        <v>0</v>
      </c>
      <c r="FN102" s="18">
        <v>2.6612269480472236E-2</v>
      </c>
      <c r="FO102" s="18">
        <v>0</v>
      </c>
      <c r="FP102" s="18">
        <v>0.48919984433215236</v>
      </c>
      <c r="FQ102" s="18">
        <v>0</v>
      </c>
      <c r="FR102" s="18">
        <v>3.1520651351433461E-3</v>
      </c>
      <c r="FS102" s="18">
        <v>0</v>
      </c>
    </row>
    <row r="103" spans="2:175" x14ac:dyDescent="0.25">
      <c r="B103" s="17">
        <f>SUM(D103:FS103)-'Esc Med Regional'!K296</f>
        <v>0</v>
      </c>
      <c r="C103" s="16">
        <v>48670</v>
      </c>
      <c r="D103" s="18">
        <v>0</v>
      </c>
      <c r="E103" s="18">
        <v>0</v>
      </c>
      <c r="F103" s="18">
        <v>3.7768559189662418E-2</v>
      </c>
      <c r="G103" s="18">
        <v>0</v>
      </c>
      <c r="H103" s="18">
        <v>0</v>
      </c>
      <c r="I103" s="18">
        <v>12.953174920605356</v>
      </c>
      <c r="J103" s="18">
        <v>0</v>
      </c>
      <c r="K103" s="18">
        <v>0.17668808766574298</v>
      </c>
      <c r="L103" s="18">
        <v>0</v>
      </c>
      <c r="M103" s="18">
        <v>0.29569452536097335</v>
      </c>
      <c r="N103" s="18">
        <v>0.18579729652232485</v>
      </c>
      <c r="O103" s="18">
        <v>0.10728017332832433</v>
      </c>
      <c r="P103" s="18">
        <v>4.6271942891612419E-2</v>
      </c>
      <c r="Q103" s="18">
        <v>0</v>
      </c>
      <c r="R103" s="18">
        <v>0</v>
      </c>
      <c r="S103" s="18">
        <v>0.12615899503887959</v>
      </c>
      <c r="T103" s="18">
        <v>0</v>
      </c>
      <c r="U103" s="18">
        <v>0</v>
      </c>
      <c r="V103" s="18">
        <v>0</v>
      </c>
      <c r="W103" s="18">
        <v>0</v>
      </c>
      <c r="X103" s="18">
        <v>0</v>
      </c>
      <c r="Y103" s="18">
        <v>0</v>
      </c>
      <c r="Z103" s="18">
        <v>0</v>
      </c>
      <c r="AA103" s="18">
        <v>9.771187453586986</v>
      </c>
      <c r="AB103" s="18">
        <v>0.14038224146203859</v>
      </c>
      <c r="AC103" s="18">
        <v>4.4732819525790918E-2</v>
      </c>
      <c r="AD103" s="18">
        <v>4.0394401893670873</v>
      </c>
      <c r="AE103" s="18">
        <v>0</v>
      </c>
      <c r="AF103" s="18">
        <v>0.32100819263288871</v>
      </c>
      <c r="AG103" s="18">
        <v>0</v>
      </c>
      <c r="AH103" s="18">
        <v>0</v>
      </c>
      <c r="AI103" s="18">
        <v>0.20226100444076658</v>
      </c>
      <c r="AJ103" s="18">
        <v>0.24832827667203036</v>
      </c>
      <c r="AK103" s="18">
        <v>0</v>
      </c>
      <c r="AL103" s="18">
        <v>0</v>
      </c>
      <c r="AM103" s="18">
        <v>0</v>
      </c>
      <c r="AN103" s="18">
        <v>2.2262000436696292</v>
      </c>
      <c r="AO103" s="18">
        <v>0</v>
      </c>
      <c r="AP103" s="18">
        <v>2.3550770650779384E-3</v>
      </c>
      <c r="AQ103" s="18">
        <v>0</v>
      </c>
      <c r="AR103" s="18">
        <v>0</v>
      </c>
      <c r="AS103" s="18">
        <v>0</v>
      </c>
      <c r="AT103" s="18">
        <v>0.26669132831850717</v>
      </c>
      <c r="AU103" s="18">
        <v>0</v>
      </c>
      <c r="AV103" s="18">
        <v>1.800675008143472E-4</v>
      </c>
      <c r="AW103" s="18">
        <v>0</v>
      </c>
      <c r="AX103" s="18">
        <v>3.0516702769589369E-3</v>
      </c>
      <c r="AY103" s="18">
        <v>0</v>
      </c>
      <c r="AZ103" s="18">
        <v>5.0129418027365942</v>
      </c>
      <c r="BA103" s="18">
        <v>0</v>
      </c>
      <c r="BB103" s="18">
        <v>2.1560713913296834E-3</v>
      </c>
      <c r="BC103" s="18">
        <v>1.8772250197725604</v>
      </c>
      <c r="BD103" s="18">
        <v>0</v>
      </c>
      <c r="BE103" s="18">
        <v>0</v>
      </c>
      <c r="BF103" s="18">
        <v>7.3803982241669929E-3</v>
      </c>
      <c r="BG103" s="18">
        <v>0.50767425614461825</v>
      </c>
      <c r="BH103" s="18">
        <v>0.11987520004870916</v>
      </c>
      <c r="BI103" s="18">
        <v>0</v>
      </c>
      <c r="BJ103" s="18">
        <v>2.4214340241087212E-3</v>
      </c>
      <c r="BK103" s="18">
        <v>0</v>
      </c>
      <c r="BL103" s="18">
        <v>0</v>
      </c>
      <c r="BM103" s="18">
        <v>0.11448976018882742</v>
      </c>
      <c r="BN103" s="18">
        <v>0.43335139518349647</v>
      </c>
      <c r="BO103" s="18">
        <v>8.9647553004111244E-2</v>
      </c>
      <c r="BP103" s="18">
        <v>0.54568745329021551</v>
      </c>
      <c r="BQ103" s="18">
        <v>2.3219230368165821E-4</v>
      </c>
      <c r="BR103" s="18">
        <v>0</v>
      </c>
      <c r="BS103" s="18">
        <v>0</v>
      </c>
      <c r="BT103" s="18">
        <v>2.5730698142681714E-3</v>
      </c>
      <c r="BU103" s="18">
        <v>0.11630938967074084</v>
      </c>
      <c r="BV103" s="18">
        <v>0</v>
      </c>
      <c r="BW103" s="18">
        <v>0</v>
      </c>
      <c r="BX103" s="18">
        <v>0.68752378051061125</v>
      </c>
      <c r="BY103" s="18">
        <v>0</v>
      </c>
      <c r="BZ103" s="18">
        <v>0.11826406977826501</v>
      </c>
      <c r="CA103" s="18">
        <v>0.77688701640817348</v>
      </c>
      <c r="CB103" s="18">
        <v>0</v>
      </c>
      <c r="CC103" s="18">
        <v>0</v>
      </c>
      <c r="CD103" s="18">
        <v>0</v>
      </c>
      <c r="CE103" s="18">
        <v>0</v>
      </c>
      <c r="CF103" s="18">
        <v>0</v>
      </c>
      <c r="CG103" s="18">
        <v>0</v>
      </c>
      <c r="CH103" s="18">
        <v>0</v>
      </c>
      <c r="CI103" s="18">
        <v>0</v>
      </c>
      <c r="CJ103" s="18">
        <v>0</v>
      </c>
      <c r="CK103" s="18">
        <v>0</v>
      </c>
      <c r="CL103" s="18">
        <v>0</v>
      </c>
      <c r="CM103" s="18">
        <v>0.4267426196331115</v>
      </c>
      <c r="CN103" s="18">
        <v>0.6540354623509681</v>
      </c>
      <c r="CO103" s="18">
        <v>0.65995742313841443</v>
      </c>
      <c r="CP103" s="18">
        <v>0</v>
      </c>
      <c r="CQ103" s="18">
        <v>0</v>
      </c>
      <c r="CR103" s="18">
        <v>0</v>
      </c>
      <c r="CS103" s="18">
        <v>1.1111018186678219</v>
      </c>
      <c r="CT103" s="18">
        <v>0.29179019847128129</v>
      </c>
      <c r="CU103" s="18">
        <v>2.2333588114197379E-2</v>
      </c>
      <c r="CV103" s="18">
        <v>0.26296968941735005</v>
      </c>
      <c r="CW103" s="18">
        <v>0.2691500779124989</v>
      </c>
      <c r="CX103" s="18">
        <v>0</v>
      </c>
      <c r="CY103" s="18">
        <v>0</v>
      </c>
      <c r="CZ103" s="18">
        <v>0</v>
      </c>
      <c r="DA103" s="18">
        <v>0</v>
      </c>
      <c r="DB103" s="18">
        <v>0</v>
      </c>
      <c r="DC103" s="18">
        <v>1.8763681722895619E-2</v>
      </c>
      <c r="DD103" s="18">
        <v>0</v>
      </c>
      <c r="DE103" s="18">
        <v>0</v>
      </c>
      <c r="DF103" s="18">
        <v>0</v>
      </c>
      <c r="DG103" s="18">
        <v>0</v>
      </c>
      <c r="DH103" s="18">
        <v>0</v>
      </c>
      <c r="DI103" s="18">
        <v>0</v>
      </c>
      <c r="DJ103" s="18">
        <v>0</v>
      </c>
      <c r="DK103" s="18">
        <v>0</v>
      </c>
      <c r="DL103" s="18">
        <v>0</v>
      </c>
      <c r="DM103" s="18">
        <v>0</v>
      </c>
      <c r="DN103" s="18">
        <v>0</v>
      </c>
      <c r="DO103" s="18">
        <v>0</v>
      </c>
      <c r="DP103" s="18">
        <v>0</v>
      </c>
      <c r="DQ103" s="18">
        <v>0</v>
      </c>
      <c r="DR103" s="18">
        <v>0</v>
      </c>
      <c r="DS103" s="18">
        <v>0</v>
      </c>
      <c r="DT103" s="18">
        <v>0</v>
      </c>
      <c r="DU103" s="18">
        <v>0</v>
      </c>
      <c r="DV103" s="18">
        <v>4.2402831437507613</v>
      </c>
      <c r="DW103" s="18">
        <v>1.0624257861608448</v>
      </c>
      <c r="DX103" s="18">
        <v>0</v>
      </c>
      <c r="DY103" s="18">
        <v>1.1818977521839791</v>
      </c>
      <c r="DZ103" s="18">
        <v>0</v>
      </c>
      <c r="EA103" s="18">
        <v>0.74810784611494141</v>
      </c>
      <c r="EB103" s="18">
        <v>0</v>
      </c>
      <c r="EC103" s="18">
        <v>0</v>
      </c>
      <c r="ED103" s="18">
        <v>0</v>
      </c>
      <c r="EE103" s="18">
        <v>0</v>
      </c>
      <c r="EF103" s="18">
        <v>0</v>
      </c>
      <c r="EG103" s="18">
        <v>0</v>
      </c>
      <c r="EH103" s="18">
        <v>4.3405204064534813</v>
      </c>
      <c r="EI103" s="18">
        <v>2.0320057664794988</v>
      </c>
      <c r="EJ103" s="18">
        <v>0.22756811743443456</v>
      </c>
      <c r="EK103" s="18">
        <v>0.28204393689675794</v>
      </c>
      <c r="EL103" s="18">
        <v>7.2451397371519179E-3</v>
      </c>
      <c r="EM103" s="18">
        <v>0</v>
      </c>
      <c r="EN103" s="18">
        <v>0.34820644129797473</v>
      </c>
      <c r="EO103" s="18">
        <v>2.0918770512759439E-2</v>
      </c>
      <c r="EP103" s="18">
        <v>0</v>
      </c>
      <c r="EQ103" s="18">
        <v>0</v>
      </c>
      <c r="ER103" s="18">
        <v>1.5088831621358666E-2</v>
      </c>
      <c r="ES103" s="18">
        <v>0</v>
      </c>
      <c r="ET103" s="18">
        <v>0</v>
      </c>
      <c r="EU103" s="18">
        <v>4.635087329257475E-3</v>
      </c>
      <c r="EV103" s="18">
        <v>0</v>
      </c>
      <c r="EW103" s="18">
        <v>0</v>
      </c>
      <c r="EX103" s="18">
        <v>0</v>
      </c>
      <c r="EY103" s="18">
        <v>0</v>
      </c>
      <c r="EZ103" s="18">
        <v>4.738985913569449E-2</v>
      </c>
      <c r="FA103" s="18">
        <v>9.6038942213940257E-2</v>
      </c>
      <c r="FB103" s="18">
        <v>6.6821248091645857E-2</v>
      </c>
      <c r="FC103" s="18">
        <v>0</v>
      </c>
      <c r="FD103" s="18">
        <v>0</v>
      </c>
      <c r="FE103" s="18">
        <v>0</v>
      </c>
      <c r="FF103" s="18">
        <v>0</v>
      </c>
      <c r="FG103" s="18">
        <v>6.0204017867504607E-3</v>
      </c>
      <c r="FH103" s="18">
        <v>0.27599700634562302</v>
      </c>
      <c r="FI103" s="18">
        <v>0</v>
      </c>
      <c r="FJ103" s="18">
        <v>0.10101531453697331</v>
      </c>
      <c r="FK103" s="18">
        <v>0</v>
      </c>
      <c r="FL103" s="18">
        <v>0</v>
      </c>
      <c r="FM103" s="18">
        <v>0</v>
      </c>
      <c r="FN103" s="18">
        <v>2.6926209164086952E-2</v>
      </c>
      <c r="FO103" s="18">
        <v>0</v>
      </c>
      <c r="FP103" s="18">
        <v>0.4949708382140045</v>
      </c>
      <c r="FQ103" s="18">
        <v>0</v>
      </c>
      <c r="FR103" s="18">
        <v>3.1892494245924666E-3</v>
      </c>
      <c r="FS103" s="18">
        <v>0</v>
      </c>
    </row>
    <row r="104" spans="2:175" x14ac:dyDescent="0.25">
      <c r="B104" s="17">
        <f>SUM(D104:FS104)-'Esc Med Regional'!K297</f>
        <v>0</v>
      </c>
      <c r="C104" s="16">
        <v>48700</v>
      </c>
      <c r="D104" s="18">
        <v>0</v>
      </c>
      <c r="E104" s="18">
        <v>0</v>
      </c>
      <c r="F104" s="18">
        <v>3.8897295808725724E-2</v>
      </c>
      <c r="G104" s="18">
        <v>0</v>
      </c>
      <c r="H104" s="18">
        <v>0</v>
      </c>
      <c r="I104" s="18">
        <v>13.340288519315827</v>
      </c>
      <c r="J104" s="18">
        <v>0</v>
      </c>
      <c r="K104" s="18">
        <v>0.18196851982888407</v>
      </c>
      <c r="L104" s="18">
        <v>0</v>
      </c>
      <c r="M104" s="18">
        <v>0.30453153810364708</v>
      </c>
      <c r="N104" s="18">
        <v>0.19134996299431228</v>
      </c>
      <c r="O104" s="18">
        <v>0.11048630728559432</v>
      </c>
      <c r="P104" s="18">
        <v>4.765480836219315E-2</v>
      </c>
      <c r="Q104" s="18">
        <v>0</v>
      </c>
      <c r="R104" s="18">
        <v>0</v>
      </c>
      <c r="S104" s="18">
        <v>0.12992933419345301</v>
      </c>
      <c r="T104" s="18">
        <v>0</v>
      </c>
      <c r="U104" s="18">
        <v>0</v>
      </c>
      <c r="V104" s="18">
        <v>0</v>
      </c>
      <c r="W104" s="18">
        <v>0</v>
      </c>
      <c r="X104" s="18">
        <v>0</v>
      </c>
      <c r="Y104" s="18">
        <v>0</v>
      </c>
      <c r="Z104" s="18">
        <v>0</v>
      </c>
      <c r="AA104" s="18">
        <v>10.063205399921943</v>
      </c>
      <c r="AB104" s="18">
        <v>0.14457765108327084</v>
      </c>
      <c r="AC104" s="18">
        <v>4.6069687348022539E-2</v>
      </c>
      <c r="AD104" s="18">
        <v>4.1601613436837868</v>
      </c>
      <c r="AE104" s="18">
        <v>0</v>
      </c>
      <c r="AF104" s="18">
        <v>0.33060171988989989</v>
      </c>
      <c r="AG104" s="18">
        <v>0</v>
      </c>
      <c r="AH104" s="18">
        <v>0</v>
      </c>
      <c r="AI104" s="18">
        <v>0.2083056989490841</v>
      </c>
      <c r="AJ104" s="18">
        <v>0.25574971994237156</v>
      </c>
      <c r="AK104" s="18">
        <v>0</v>
      </c>
      <c r="AL104" s="18">
        <v>0</v>
      </c>
      <c r="AM104" s="18">
        <v>0</v>
      </c>
      <c r="AN104" s="18">
        <v>2.2927314010886861</v>
      </c>
      <c r="AO104" s="18">
        <v>0</v>
      </c>
      <c r="AP104" s="18">
        <v>2.4254599915412064E-3</v>
      </c>
      <c r="AQ104" s="18">
        <v>0</v>
      </c>
      <c r="AR104" s="18">
        <v>0</v>
      </c>
      <c r="AS104" s="18">
        <v>0</v>
      </c>
      <c r="AT104" s="18">
        <v>0.27466156268058806</v>
      </c>
      <c r="AU104" s="18">
        <v>0</v>
      </c>
      <c r="AV104" s="18">
        <v>1.8257267379524246E-4</v>
      </c>
      <c r="AW104" s="18">
        <v>0</v>
      </c>
      <c r="AX104" s="18">
        <v>3.0941263664246354E-3</v>
      </c>
      <c r="AY104" s="18">
        <v>0</v>
      </c>
      <c r="AZ104" s="18">
        <v>5.0826839066821803</v>
      </c>
      <c r="BA104" s="18">
        <v>0</v>
      </c>
      <c r="BB104" s="18">
        <v>2.1860675414956663E-3</v>
      </c>
      <c r="BC104" s="18">
        <v>1.9033417447636152</v>
      </c>
      <c r="BD104" s="18">
        <v>0</v>
      </c>
      <c r="BE104" s="18">
        <v>0</v>
      </c>
      <c r="BF104" s="18">
        <v>7.483077353581319E-3</v>
      </c>
      <c r="BG104" s="18">
        <v>0.51473722877342631</v>
      </c>
      <c r="BH104" s="18">
        <v>0.12154295303513543</v>
      </c>
      <c r="BI104" s="18">
        <v>0</v>
      </c>
      <c r="BJ104" s="18">
        <v>2.4551220081412868E-3</v>
      </c>
      <c r="BK104" s="18">
        <v>0</v>
      </c>
      <c r="BL104" s="18">
        <v>0</v>
      </c>
      <c r="BM104" s="18">
        <v>0.1160825887254435</v>
      </c>
      <c r="BN104" s="18">
        <v>0.43938035766444</v>
      </c>
      <c r="BO104" s="18">
        <v>9.0894766557770901E-2</v>
      </c>
      <c r="BP104" s="18">
        <v>0.55327928112041147</v>
      </c>
      <c r="BQ104" s="18">
        <v>2.354226583149179E-4</v>
      </c>
      <c r="BR104" s="18">
        <v>0</v>
      </c>
      <c r="BS104" s="18">
        <v>0</v>
      </c>
      <c r="BT104" s="18">
        <v>2.6088674176530701E-3</v>
      </c>
      <c r="BU104" s="18">
        <v>0.1179275336395849</v>
      </c>
      <c r="BV104" s="18">
        <v>0</v>
      </c>
      <c r="BW104" s="18">
        <v>0</v>
      </c>
      <c r="BX104" s="18">
        <v>0.69708889354249559</v>
      </c>
      <c r="BY104" s="18">
        <v>0</v>
      </c>
      <c r="BZ104" s="18">
        <v>0.11990940805907273</v>
      </c>
      <c r="CA104" s="18">
        <v>0.78769538745743184</v>
      </c>
      <c r="CB104" s="18">
        <v>0</v>
      </c>
      <c r="CC104" s="18">
        <v>0</v>
      </c>
      <c r="CD104" s="18">
        <v>0</v>
      </c>
      <c r="CE104" s="18">
        <v>0</v>
      </c>
      <c r="CF104" s="18">
        <v>0</v>
      </c>
      <c r="CG104" s="18">
        <v>0</v>
      </c>
      <c r="CH104" s="18">
        <v>0</v>
      </c>
      <c r="CI104" s="18">
        <v>0</v>
      </c>
      <c r="CJ104" s="18">
        <v>0</v>
      </c>
      <c r="CK104" s="18">
        <v>0</v>
      </c>
      <c r="CL104" s="18">
        <v>0</v>
      </c>
      <c r="CM104" s="18">
        <v>0.43588836664100811</v>
      </c>
      <c r="CN104" s="18">
        <v>0.67453272780078821</v>
      </c>
      <c r="CO104" s="18">
        <v>0.68064028097462814</v>
      </c>
      <c r="CP104" s="18">
        <v>0</v>
      </c>
      <c r="CQ104" s="18">
        <v>0</v>
      </c>
      <c r="CR104" s="18">
        <v>0</v>
      </c>
      <c r="CS104" s="18">
        <v>1.1459233998052543</v>
      </c>
      <c r="CT104" s="18">
        <v>0.30093481141355649</v>
      </c>
      <c r="CU104" s="18">
        <v>2.3033515733378983E-2</v>
      </c>
      <c r="CV104" s="18">
        <v>0.26278215133420507</v>
      </c>
      <c r="CW104" s="18">
        <v>0.26895813225594101</v>
      </c>
      <c r="CX104" s="18">
        <v>0</v>
      </c>
      <c r="CY104" s="18">
        <v>0</v>
      </c>
      <c r="CZ104" s="18">
        <v>0</v>
      </c>
      <c r="DA104" s="18">
        <v>0</v>
      </c>
      <c r="DB104" s="18">
        <v>0</v>
      </c>
      <c r="DC104" s="18">
        <v>1.8750300314145239E-2</v>
      </c>
      <c r="DD104" s="18">
        <v>0</v>
      </c>
      <c r="DE104" s="18">
        <v>0</v>
      </c>
      <c r="DF104" s="18">
        <v>0</v>
      </c>
      <c r="DG104" s="18">
        <v>0</v>
      </c>
      <c r="DH104" s="18">
        <v>0</v>
      </c>
      <c r="DI104" s="18">
        <v>0</v>
      </c>
      <c r="DJ104" s="18">
        <v>0</v>
      </c>
      <c r="DK104" s="18">
        <v>0</v>
      </c>
      <c r="DL104" s="18">
        <v>0</v>
      </c>
      <c r="DM104" s="18">
        <v>0</v>
      </c>
      <c r="DN104" s="18">
        <v>0</v>
      </c>
      <c r="DO104" s="18">
        <v>0</v>
      </c>
      <c r="DP104" s="18">
        <v>0</v>
      </c>
      <c r="DQ104" s="18">
        <v>0</v>
      </c>
      <c r="DR104" s="18">
        <v>0</v>
      </c>
      <c r="DS104" s="18">
        <v>0</v>
      </c>
      <c r="DT104" s="18">
        <v>0</v>
      </c>
      <c r="DU104" s="18">
        <v>0</v>
      </c>
      <c r="DV104" s="18">
        <v>4.4016981920013345</v>
      </c>
      <c r="DW104" s="18">
        <v>1.0578564379357178</v>
      </c>
      <c r="DX104" s="18">
        <v>0</v>
      </c>
      <c r="DY104" s="18">
        <v>1.1768145713476605</v>
      </c>
      <c r="DZ104" s="18">
        <v>0</v>
      </c>
      <c r="EA104" s="18">
        <v>0.7448903364277929</v>
      </c>
      <c r="EB104" s="18">
        <v>0</v>
      </c>
      <c r="EC104" s="18">
        <v>0</v>
      </c>
      <c r="ED104" s="18">
        <v>0</v>
      </c>
      <c r="EE104" s="18">
        <v>0</v>
      </c>
      <c r="EF104" s="18">
        <v>0</v>
      </c>
      <c r="EG104" s="18">
        <v>0</v>
      </c>
      <c r="EH104" s="18">
        <v>4.373240250286873</v>
      </c>
      <c r="EI104" s="18">
        <v>2.0473234945677961</v>
      </c>
      <c r="EJ104" s="18">
        <v>0.22928357838534794</v>
      </c>
      <c r="EK104" s="18">
        <v>0.28417004913797583</v>
      </c>
      <c r="EL104" s="18">
        <v>7.2997552713625737E-3</v>
      </c>
      <c r="EM104" s="18">
        <v>0</v>
      </c>
      <c r="EN104" s="18">
        <v>0.35083130175574639</v>
      </c>
      <c r="EO104" s="18">
        <v>2.1076461029165352E-2</v>
      </c>
      <c r="EP104" s="18">
        <v>0</v>
      </c>
      <c r="EQ104" s="18">
        <v>0</v>
      </c>
      <c r="ER104" s="18">
        <v>1.4002247631124577E-2</v>
      </c>
      <c r="ES104" s="18">
        <v>0</v>
      </c>
      <c r="ET104" s="18">
        <v>0</v>
      </c>
      <c r="EU104" s="18">
        <v>4.3013032556000509E-3</v>
      </c>
      <c r="EV104" s="18">
        <v>0</v>
      </c>
      <c r="EW104" s="18">
        <v>0</v>
      </c>
      <c r="EX104" s="18">
        <v>0</v>
      </c>
      <c r="EY104" s="18">
        <v>0</v>
      </c>
      <c r="EZ104" s="18">
        <v>4.397719846530803E-2</v>
      </c>
      <c r="FA104" s="18">
        <v>8.9122941050472582E-2</v>
      </c>
      <c r="FB104" s="18">
        <v>6.2009285163975199E-2</v>
      </c>
      <c r="FC104" s="18">
        <v>0</v>
      </c>
      <c r="FD104" s="18">
        <v>0</v>
      </c>
      <c r="FE104" s="18">
        <v>0</v>
      </c>
      <c r="FF104" s="18">
        <v>0</v>
      </c>
      <c r="FG104" s="18">
        <v>5.5868578013434107E-3</v>
      </c>
      <c r="FH104" s="18">
        <v>0.25612178101517519</v>
      </c>
      <c r="FI104" s="18">
        <v>0</v>
      </c>
      <c r="FJ104" s="18">
        <v>9.3740952525473001E-2</v>
      </c>
      <c r="FK104" s="18">
        <v>0</v>
      </c>
      <c r="FL104" s="18">
        <v>0</v>
      </c>
      <c r="FM104" s="18">
        <v>0</v>
      </c>
      <c r="FN104" s="18">
        <v>2.4987186413380637E-2</v>
      </c>
      <c r="FO104" s="18">
        <v>0</v>
      </c>
      <c r="FP104" s="18">
        <v>0.45932676702728814</v>
      </c>
      <c r="FQ104" s="18">
        <v>0</v>
      </c>
      <c r="FR104" s="18">
        <v>2.9595837054310109E-3</v>
      </c>
      <c r="FS104" s="18">
        <v>0</v>
      </c>
    </row>
    <row r="105" spans="2:175" x14ac:dyDescent="0.25">
      <c r="B105" s="17">
        <f>SUM(D105:FS105)-'Esc Med Regional'!K298</f>
        <v>0</v>
      </c>
      <c r="C105" s="16">
        <v>48731</v>
      </c>
      <c r="D105" s="18">
        <v>0</v>
      </c>
      <c r="E105" s="18">
        <v>0</v>
      </c>
      <c r="F105" s="18">
        <v>3.9146252167000399E-2</v>
      </c>
      <c r="G105" s="18">
        <v>0</v>
      </c>
      <c r="H105" s="18">
        <v>0</v>
      </c>
      <c r="I105" s="18">
        <v>13.425671052447019</v>
      </c>
      <c r="J105" s="18">
        <v>0</v>
      </c>
      <c r="K105" s="18">
        <v>0.18313318228356992</v>
      </c>
      <c r="L105" s="18">
        <v>0</v>
      </c>
      <c r="M105" s="18">
        <v>0.30648064693318844</v>
      </c>
      <c r="N105" s="18">
        <v>0.19257466998107334</v>
      </c>
      <c r="O105" s="18">
        <v>0.11119345846742192</v>
      </c>
      <c r="P105" s="18">
        <v>4.7959815877431984E-2</v>
      </c>
      <c r="Q105" s="18">
        <v>0</v>
      </c>
      <c r="R105" s="18">
        <v>0</v>
      </c>
      <c r="S105" s="18">
        <v>0.13076092757806562</v>
      </c>
      <c r="T105" s="18">
        <v>0</v>
      </c>
      <c r="U105" s="18">
        <v>0</v>
      </c>
      <c r="V105" s="18">
        <v>0</v>
      </c>
      <c r="W105" s="18">
        <v>0</v>
      </c>
      <c r="X105" s="18">
        <v>0</v>
      </c>
      <c r="Y105" s="18">
        <v>0</v>
      </c>
      <c r="Z105" s="18">
        <v>0</v>
      </c>
      <c r="AA105" s="18">
        <v>10.127613449809376</v>
      </c>
      <c r="AB105" s="18">
        <v>0.14550299884211232</v>
      </c>
      <c r="AC105" s="18">
        <v>4.6364549531898155E-2</v>
      </c>
      <c r="AD105" s="18">
        <v>4.1867878377992529</v>
      </c>
      <c r="AE105" s="18">
        <v>0</v>
      </c>
      <c r="AF105" s="18">
        <v>0.33271768704164906</v>
      </c>
      <c r="AG105" s="18">
        <v>0</v>
      </c>
      <c r="AH105" s="18">
        <v>0</v>
      </c>
      <c r="AI105" s="18">
        <v>0.20963892860271446</v>
      </c>
      <c r="AJ105" s="18">
        <v>0.25738660799802759</v>
      </c>
      <c r="AK105" s="18">
        <v>0</v>
      </c>
      <c r="AL105" s="18">
        <v>0</v>
      </c>
      <c r="AM105" s="18">
        <v>0</v>
      </c>
      <c r="AN105" s="18">
        <v>2.3074056875204176</v>
      </c>
      <c r="AO105" s="18">
        <v>0</v>
      </c>
      <c r="AP105" s="18">
        <v>2.440983787581022E-3</v>
      </c>
      <c r="AQ105" s="18">
        <v>0</v>
      </c>
      <c r="AR105" s="18">
        <v>0</v>
      </c>
      <c r="AS105" s="18">
        <v>0</v>
      </c>
      <c r="AT105" s="18">
        <v>0.27641949317373177</v>
      </c>
      <c r="AU105" s="18">
        <v>0</v>
      </c>
      <c r="AV105" s="18">
        <v>1.8101337171514431E-4</v>
      </c>
      <c r="AW105" s="18">
        <v>0</v>
      </c>
      <c r="AX105" s="18">
        <v>3.0677002995934985E-3</v>
      </c>
      <c r="AY105" s="18">
        <v>0</v>
      </c>
      <c r="AZ105" s="18">
        <v>5.0392741267659407</v>
      </c>
      <c r="BA105" s="18">
        <v>0</v>
      </c>
      <c r="BB105" s="18">
        <v>2.1673969507997543E-3</v>
      </c>
      <c r="BC105" s="18">
        <v>1.8870858359243983</v>
      </c>
      <c r="BD105" s="18">
        <v>0</v>
      </c>
      <c r="BE105" s="18">
        <v>0</v>
      </c>
      <c r="BF105" s="18">
        <v>7.4191664854299276E-3</v>
      </c>
      <c r="BG105" s="18">
        <v>0.51034100224704848</v>
      </c>
      <c r="BH105" s="18">
        <v>0.12050488870957535</v>
      </c>
      <c r="BI105" s="18">
        <v>0</v>
      </c>
      <c r="BJ105" s="18">
        <v>2.4341534985904932E-3</v>
      </c>
      <c r="BK105" s="18">
        <v>0</v>
      </c>
      <c r="BL105" s="18">
        <v>0</v>
      </c>
      <c r="BM105" s="18">
        <v>0.11509115984235793</v>
      </c>
      <c r="BN105" s="18">
        <v>0.43562773307162272</v>
      </c>
      <c r="BO105" s="18">
        <v>9.0118459810340987E-2</v>
      </c>
      <c r="BP105" s="18">
        <v>0.54855387771807196</v>
      </c>
      <c r="BQ105" s="18">
        <v>2.3341197931689661E-4</v>
      </c>
      <c r="BR105" s="18">
        <v>0</v>
      </c>
      <c r="BS105" s="18">
        <v>0</v>
      </c>
      <c r="BT105" s="18">
        <v>2.5865858116137729E-3</v>
      </c>
      <c r="BU105" s="18">
        <v>0.1169203475986373</v>
      </c>
      <c r="BV105" s="18">
        <v>0</v>
      </c>
      <c r="BW105" s="18">
        <v>0</v>
      </c>
      <c r="BX105" s="18">
        <v>0.69113525251222196</v>
      </c>
      <c r="BY105" s="18">
        <v>0</v>
      </c>
      <c r="BZ105" s="18">
        <v>0.11888529538370302</v>
      </c>
      <c r="CA105" s="18">
        <v>0.78096790173564412</v>
      </c>
      <c r="CB105" s="18">
        <v>0</v>
      </c>
      <c r="CC105" s="18">
        <v>0</v>
      </c>
      <c r="CD105" s="18">
        <v>0</v>
      </c>
      <c r="CE105" s="18">
        <v>0</v>
      </c>
      <c r="CF105" s="18">
        <v>0</v>
      </c>
      <c r="CG105" s="18">
        <v>0</v>
      </c>
      <c r="CH105" s="18">
        <v>0</v>
      </c>
      <c r="CI105" s="18">
        <v>0</v>
      </c>
      <c r="CJ105" s="18">
        <v>0</v>
      </c>
      <c r="CK105" s="18">
        <v>0</v>
      </c>
      <c r="CL105" s="18">
        <v>0</v>
      </c>
      <c r="CM105" s="18">
        <v>0.42332977984053655</v>
      </c>
      <c r="CN105" s="18">
        <v>0.65365731066467614</v>
      </c>
      <c r="CO105" s="18">
        <v>0.65957584747959064</v>
      </c>
      <c r="CP105" s="18">
        <v>0</v>
      </c>
      <c r="CQ105" s="18">
        <v>0</v>
      </c>
      <c r="CR105" s="18">
        <v>0</v>
      </c>
      <c r="CS105" s="18">
        <v>1.1104593993334619</v>
      </c>
      <c r="CT105" s="18">
        <v>0.29162149056177633</v>
      </c>
      <c r="CU105" s="18">
        <v>2.2320675230275193E-2</v>
      </c>
      <c r="CV105" s="18">
        <v>0.27528253822362175</v>
      </c>
      <c r="CW105" s="18">
        <v>0.28175230679627455</v>
      </c>
      <c r="CX105" s="18">
        <v>0</v>
      </c>
      <c r="CY105" s="18">
        <v>0</v>
      </c>
      <c r="CZ105" s="18">
        <v>0</v>
      </c>
      <c r="DA105" s="18">
        <v>0</v>
      </c>
      <c r="DB105" s="18">
        <v>0</v>
      </c>
      <c r="DC105" s="18">
        <v>1.9642240680070151E-2</v>
      </c>
      <c r="DD105" s="18">
        <v>0</v>
      </c>
      <c r="DE105" s="18">
        <v>0</v>
      </c>
      <c r="DF105" s="18">
        <v>0</v>
      </c>
      <c r="DG105" s="18">
        <v>0</v>
      </c>
      <c r="DH105" s="18">
        <v>0</v>
      </c>
      <c r="DI105" s="18">
        <v>0</v>
      </c>
      <c r="DJ105" s="18">
        <v>0</v>
      </c>
      <c r="DK105" s="18">
        <v>0</v>
      </c>
      <c r="DL105" s="18">
        <v>0</v>
      </c>
      <c r="DM105" s="18">
        <v>0</v>
      </c>
      <c r="DN105" s="18">
        <v>0</v>
      </c>
      <c r="DO105" s="18">
        <v>0</v>
      </c>
      <c r="DP105" s="18">
        <v>0</v>
      </c>
      <c r="DQ105" s="18">
        <v>0</v>
      </c>
      <c r="DR105" s="18">
        <v>0</v>
      </c>
      <c r="DS105" s="18">
        <v>0</v>
      </c>
      <c r="DT105" s="18">
        <v>0</v>
      </c>
      <c r="DU105" s="18">
        <v>0</v>
      </c>
      <c r="DV105" s="18">
        <v>4.3902686624794676</v>
      </c>
      <c r="DW105" s="18">
        <v>1.1040994059921945</v>
      </c>
      <c r="DX105" s="18">
        <v>0</v>
      </c>
      <c r="DY105" s="18">
        <v>1.2282576563256364</v>
      </c>
      <c r="DZ105" s="18">
        <v>0</v>
      </c>
      <c r="EA105" s="18">
        <v>0.77745235410594371</v>
      </c>
      <c r="EB105" s="18">
        <v>0</v>
      </c>
      <c r="EC105" s="18">
        <v>0</v>
      </c>
      <c r="ED105" s="18">
        <v>0</v>
      </c>
      <c r="EE105" s="18">
        <v>0</v>
      </c>
      <c r="EF105" s="18">
        <v>0</v>
      </c>
      <c r="EG105" s="18">
        <v>0</v>
      </c>
      <c r="EH105" s="18">
        <v>4.3293552250122751</v>
      </c>
      <c r="EI105" s="18">
        <v>2.0267788095831349</v>
      </c>
      <c r="EJ105" s="18">
        <v>0.22698274077830563</v>
      </c>
      <c r="EK105" s="18">
        <v>0.28131843132715795</v>
      </c>
      <c r="EL105" s="18">
        <v>7.2265029627200036E-3</v>
      </c>
      <c r="EM105" s="18">
        <v>0</v>
      </c>
      <c r="EN105" s="18">
        <v>0.34731074499153458</v>
      </c>
      <c r="EO105" s="18">
        <v>2.0864960866350531E-2</v>
      </c>
      <c r="EP105" s="18">
        <v>0</v>
      </c>
      <c r="EQ105" s="18">
        <v>0</v>
      </c>
      <c r="ER105" s="18">
        <v>1.445872868467978E-2</v>
      </c>
      <c r="ES105" s="18">
        <v>0</v>
      </c>
      <c r="ET105" s="18">
        <v>0</v>
      </c>
      <c r="EU105" s="18">
        <v>4.4415281318843621E-3</v>
      </c>
      <c r="EV105" s="18">
        <v>0</v>
      </c>
      <c r="EW105" s="18">
        <v>0</v>
      </c>
      <c r="EX105" s="18">
        <v>0</v>
      </c>
      <c r="EY105" s="18">
        <v>0</v>
      </c>
      <c r="EZ105" s="18">
        <v>4.5410879572563081E-2</v>
      </c>
      <c r="FA105" s="18">
        <v>9.2028398452627572E-2</v>
      </c>
      <c r="FB105" s="18">
        <v>6.4030822317691652E-2</v>
      </c>
      <c r="FC105" s="18">
        <v>0</v>
      </c>
      <c r="FD105" s="18">
        <v>0</v>
      </c>
      <c r="FE105" s="18">
        <v>0</v>
      </c>
      <c r="FF105" s="18">
        <v>0</v>
      </c>
      <c r="FG105" s="18">
        <v>5.7689924701769682E-3</v>
      </c>
      <c r="FH105" s="18">
        <v>0.26447149339823295</v>
      </c>
      <c r="FI105" s="18">
        <v>0</v>
      </c>
      <c r="FJ105" s="18">
        <v>9.6796959667853427E-2</v>
      </c>
      <c r="FK105" s="18">
        <v>0</v>
      </c>
      <c r="FL105" s="18">
        <v>0</v>
      </c>
      <c r="FM105" s="18">
        <v>0</v>
      </c>
      <c r="FN105" s="18">
        <v>2.5801782575357254E-2</v>
      </c>
      <c r="FO105" s="18">
        <v>0</v>
      </c>
      <c r="FP105" s="18">
        <v>0.47430107487145545</v>
      </c>
      <c r="FQ105" s="18">
        <v>0</v>
      </c>
      <c r="FR105" s="18">
        <v>3.0560677788119823E-3</v>
      </c>
      <c r="FS105" s="18">
        <v>0</v>
      </c>
    </row>
    <row r="106" spans="2:175" x14ac:dyDescent="0.25">
      <c r="B106" s="17">
        <f>SUM(D106:FS106)-'Esc Med Regional'!K299</f>
        <v>0</v>
      </c>
      <c r="C106" s="16">
        <v>48761</v>
      </c>
      <c r="D106" s="18">
        <v>0</v>
      </c>
      <c r="E106" s="18">
        <v>0</v>
      </c>
      <c r="F106" s="18">
        <v>3.914971815392853E-2</v>
      </c>
      <c r="G106" s="18">
        <v>0</v>
      </c>
      <c r="H106" s="18">
        <v>0</v>
      </c>
      <c r="I106" s="18">
        <v>13.426859753734965</v>
      </c>
      <c r="J106" s="18">
        <v>0</v>
      </c>
      <c r="K106" s="18">
        <v>0.1831493967914925</v>
      </c>
      <c r="L106" s="18">
        <v>0</v>
      </c>
      <c r="M106" s="18">
        <v>0.30650778255555822</v>
      </c>
      <c r="N106" s="18">
        <v>0.19259172043295303</v>
      </c>
      <c r="O106" s="18">
        <v>0.11120330347306634</v>
      </c>
      <c r="P106" s="18">
        <v>4.7964062212284109E-2</v>
      </c>
      <c r="Q106" s="18">
        <v>0</v>
      </c>
      <c r="R106" s="18">
        <v>0</v>
      </c>
      <c r="S106" s="18">
        <v>0.13077250507630891</v>
      </c>
      <c r="T106" s="18">
        <v>0</v>
      </c>
      <c r="U106" s="18">
        <v>0</v>
      </c>
      <c r="V106" s="18">
        <v>0</v>
      </c>
      <c r="W106" s="18">
        <v>0</v>
      </c>
      <c r="X106" s="18">
        <v>0</v>
      </c>
      <c r="Y106" s="18">
        <v>0</v>
      </c>
      <c r="Z106" s="18">
        <v>0</v>
      </c>
      <c r="AA106" s="18">
        <v>10.128510142950789</v>
      </c>
      <c r="AB106" s="18">
        <v>0.14551588159497048</v>
      </c>
      <c r="AC106" s="18">
        <v>4.6368654622774307E-2</v>
      </c>
      <c r="AD106" s="18">
        <v>4.187158533615924</v>
      </c>
      <c r="AE106" s="18">
        <v>0</v>
      </c>
      <c r="AF106" s="18">
        <v>0.33274714567664493</v>
      </c>
      <c r="AG106" s="18">
        <v>0</v>
      </c>
      <c r="AH106" s="18">
        <v>0</v>
      </c>
      <c r="AI106" s="18">
        <v>0.20965748991435842</v>
      </c>
      <c r="AJ106" s="18">
        <v>0.25740939686208003</v>
      </c>
      <c r="AK106" s="18">
        <v>0</v>
      </c>
      <c r="AL106" s="18">
        <v>0</v>
      </c>
      <c r="AM106" s="18">
        <v>0</v>
      </c>
      <c r="AN106" s="18">
        <v>2.3076099839091682</v>
      </c>
      <c r="AO106" s="18">
        <v>0</v>
      </c>
      <c r="AP106" s="18">
        <v>2.441199910898867E-3</v>
      </c>
      <c r="AQ106" s="18">
        <v>0</v>
      </c>
      <c r="AR106" s="18">
        <v>0</v>
      </c>
      <c r="AS106" s="18">
        <v>0</v>
      </c>
      <c r="AT106" s="18">
        <v>0.27644396719862524</v>
      </c>
      <c r="AU106" s="18">
        <v>0</v>
      </c>
      <c r="AV106" s="18">
        <v>1.8059970144264939E-4</v>
      </c>
      <c r="AW106" s="18">
        <v>0</v>
      </c>
      <c r="AX106" s="18">
        <v>3.0606896770806898E-3</v>
      </c>
      <c r="AY106" s="18">
        <v>0</v>
      </c>
      <c r="AZ106" s="18">
        <v>5.0277578620754158</v>
      </c>
      <c r="BA106" s="18">
        <v>0</v>
      </c>
      <c r="BB106" s="18">
        <v>2.1624437935896176E-3</v>
      </c>
      <c r="BC106" s="18">
        <v>1.8827732743463694</v>
      </c>
      <c r="BD106" s="18">
        <v>0</v>
      </c>
      <c r="BE106" s="18">
        <v>0</v>
      </c>
      <c r="BF106" s="18">
        <v>7.4022114472875366E-3</v>
      </c>
      <c r="BG106" s="18">
        <v>0.50917471878707798</v>
      </c>
      <c r="BH106" s="18">
        <v>0.12022949861172165</v>
      </c>
      <c r="BI106" s="18">
        <v>0</v>
      </c>
      <c r="BJ106" s="18">
        <v>2.4285907220314164E-3</v>
      </c>
      <c r="BK106" s="18">
        <v>0</v>
      </c>
      <c r="BL106" s="18">
        <v>0</v>
      </c>
      <c r="BM106" s="18">
        <v>0.11482814175146977</v>
      </c>
      <c r="BN106" s="18">
        <v>0.43463219201662445</v>
      </c>
      <c r="BO106" s="18">
        <v>8.9912511887967422E-2</v>
      </c>
      <c r="BP106" s="18">
        <v>0.54730026628636574</v>
      </c>
      <c r="BQ106" s="18">
        <v>2.3287856238657419E-4</v>
      </c>
      <c r="BR106" s="18">
        <v>0</v>
      </c>
      <c r="BS106" s="18">
        <v>0</v>
      </c>
      <c r="BT106" s="18">
        <v>2.5806746811410162E-3</v>
      </c>
      <c r="BU106" s="18">
        <v>0.11665314926078497</v>
      </c>
      <c r="BV106" s="18">
        <v>0</v>
      </c>
      <c r="BW106" s="18">
        <v>0</v>
      </c>
      <c r="BX106" s="18">
        <v>0.68955579953850732</v>
      </c>
      <c r="BY106" s="18">
        <v>0</v>
      </c>
      <c r="BZ106" s="18">
        <v>0.11861360654618217</v>
      </c>
      <c r="CA106" s="18">
        <v>0.7791831540031442</v>
      </c>
      <c r="CB106" s="18">
        <v>0</v>
      </c>
      <c r="CC106" s="18">
        <v>0</v>
      </c>
      <c r="CD106" s="18">
        <v>0</v>
      </c>
      <c r="CE106" s="18">
        <v>0</v>
      </c>
      <c r="CF106" s="18">
        <v>0</v>
      </c>
      <c r="CG106" s="18">
        <v>0</v>
      </c>
      <c r="CH106" s="18">
        <v>0</v>
      </c>
      <c r="CI106" s="18">
        <v>0</v>
      </c>
      <c r="CJ106" s="18">
        <v>0</v>
      </c>
      <c r="CK106" s="18">
        <v>0</v>
      </c>
      <c r="CL106" s="18">
        <v>0</v>
      </c>
      <c r="CM106" s="18">
        <v>0.43985607554471295</v>
      </c>
      <c r="CN106" s="18">
        <v>0.67648580171135131</v>
      </c>
      <c r="CO106" s="18">
        <v>0.68261103898304076</v>
      </c>
      <c r="CP106" s="18">
        <v>0</v>
      </c>
      <c r="CQ106" s="18">
        <v>0</v>
      </c>
      <c r="CR106" s="18">
        <v>0</v>
      </c>
      <c r="CS106" s="18">
        <v>1.1492413605259448</v>
      </c>
      <c r="CT106" s="18">
        <v>0.30180615227624269</v>
      </c>
      <c r="CU106" s="18">
        <v>2.3100208062443693E-2</v>
      </c>
      <c r="CV106" s="18">
        <v>0.28899319266644863</v>
      </c>
      <c r="CW106" s="18">
        <v>0.29578519294256184</v>
      </c>
      <c r="CX106" s="18">
        <v>0</v>
      </c>
      <c r="CY106" s="18">
        <v>0</v>
      </c>
      <c r="CZ106" s="18">
        <v>0</v>
      </c>
      <c r="DA106" s="18">
        <v>0</v>
      </c>
      <c r="DB106" s="18">
        <v>0</v>
      </c>
      <c r="DC106" s="18">
        <v>2.0620537291926113E-2</v>
      </c>
      <c r="DD106" s="18">
        <v>0</v>
      </c>
      <c r="DE106" s="18">
        <v>0</v>
      </c>
      <c r="DF106" s="18">
        <v>0</v>
      </c>
      <c r="DG106" s="18">
        <v>0</v>
      </c>
      <c r="DH106" s="18">
        <v>0</v>
      </c>
      <c r="DI106" s="18">
        <v>0</v>
      </c>
      <c r="DJ106" s="18">
        <v>0</v>
      </c>
      <c r="DK106" s="18">
        <v>0</v>
      </c>
      <c r="DL106" s="18">
        <v>0</v>
      </c>
      <c r="DM106" s="18">
        <v>0</v>
      </c>
      <c r="DN106" s="18">
        <v>0</v>
      </c>
      <c r="DO106" s="18">
        <v>0</v>
      </c>
      <c r="DP106" s="18">
        <v>0</v>
      </c>
      <c r="DQ106" s="18">
        <v>0</v>
      </c>
      <c r="DR106" s="18">
        <v>0</v>
      </c>
      <c r="DS106" s="18">
        <v>0</v>
      </c>
      <c r="DT106" s="18">
        <v>0</v>
      </c>
      <c r="DU106" s="18">
        <v>0</v>
      </c>
      <c r="DV106" s="18">
        <v>4.3982011636769363</v>
      </c>
      <c r="DW106" s="18">
        <v>1.1549937432047317</v>
      </c>
      <c r="DX106" s="18">
        <v>0</v>
      </c>
      <c r="DY106" s="18">
        <v>1.2848751664933393</v>
      </c>
      <c r="DZ106" s="18">
        <v>0</v>
      </c>
      <c r="EA106" s="18">
        <v>0.81328963656602371</v>
      </c>
      <c r="EB106" s="18">
        <v>0</v>
      </c>
      <c r="EC106" s="18">
        <v>0</v>
      </c>
      <c r="ED106" s="18">
        <v>0</v>
      </c>
      <c r="EE106" s="18">
        <v>0</v>
      </c>
      <c r="EF106" s="18">
        <v>0</v>
      </c>
      <c r="EG106" s="18">
        <v>0</v>
      </c>
      <c r="EH106" s="18">
        <v>4.414631298137631</v>
      </c>
      <c r="EI106" s="18">
        <v>2.0667006291133037</v>
      </c>
      <c r="EJ106" s="18">
        <v>0.23145365984010416</v>
      </c>
      <c r="EK106" s="18">
        <v>0.28685961006499117</v>
      </c>
      <c r="EL106" s="18">
        <v>7.3688446655974255E-3</v>
      </c>
      <c r="EM106" s="18">
        <v>0</v>
      </c>
      <c r="EN106" s="18">
        <v>0.35415178596595265</v>
      </c>
      <c r="EO106" s="18">
        <v>2.1275941678993725E-2</v>
      </c>
      <c r="EP106" s="18">
        <v>0</v>
      </c>
      <c r="EQ106" s="18">
        <v>0</v>
      </c>
      <c r="ER106" s="18">
        <v>1.4260902915123807E-2</v>
      </c>
      <c r="ES106" s="18">
        <v>0</v>
      </c>
      <c r="ET106" s="18">
        <v>0</v>
      </c>
      <c r="EU106" s="18">
        <v>4.3807587005009838E-3</v>
      </c>
      <c r="EV106" s="18">
        <v>0</v>
      </c>
      <c r="EW106" s="18">
        <v>0</v>
      </c>
      <c r="EX106" s="18">
        <v>0</v>
      </c>
      <c r="EY106" s="18">
        <v>0</v>
      </c>
      <c r="EZ106" s="18">
        <v>4.4789563384012236E-2</v>
      </c>
      <c r="FA106" s="18">
        <v>9.0769256716038707E-2</v>
      </c>
      <c r="FB106" s="18">
        <v>6.315474621331596E-2</v>
      </c>
      <c r="FC106" s="18">
        <v>0</v>
      </c>
      <c r="FD106" s="18">
        <v>0</v>
      </c>
      <c r="FE106" s="18">
        <v>0</v>
      </c>
      <c r="FF106" s="18">
        <v>0</v>
      </c>
      <c r="FG106" s="18">
        <v>5.6900605391708471E-3</v>
      </c>
      <c r="FH106" s="18">
        <v>0.26085296801829694</v>
      </c>
      <c r="FI106" s="18">
        <v>0</v>
      </c>
      <c r="FJ106" s="18">
        <v>9.5472574000580929E-2</v>
      </c>
      <c r="FK106" s="18">
        <v>0</v>
      </c>
      <c r="FL106" s="18">
        <v>0</v>
      </c>
      <c r="FM106" s="18">
        <v>0</v>
      </c>
      <c r="FN106" s="18">
        <v>2.5448760009874418E-2</v>
      </c>
      <c r="FO106" s="18">
        <v>0</v>
      </c>
      <c r="FP106" s="18">
        <v>0.46781164020649141</v>
      </c>
      <c r="FQ106" s="18">
        <v>0</v>
      </c>
      <c r="FR106" s="18">
        <v>3.0142543543164192E-3</v>
      </c>
      <c r="FS106" s="18">
        <v>0</v>
      </c>
    </row>
    <row r="107" spans="2:175" x14ac:dyDescent="0.25">
      <c r="B107" s="17">
        <f>SUM(D107:FS107)-'Esc Med Regional'!K300</f>
        <v>0</v>
      </c>
      <c r="C107" s="16">
        <v>48792</v>
      </c>
      <c r="D107" s="18">
        <v>0</v>
      </c>
      <c r="E107" s="18">
        <v>0</v>
      </c>
      <c r="F107" s="18">
        <v>4.0325636223261047E-2</v>
      </c>
      <c r="G107" s="18">
        <v>0</v>
      </c>
      <c r="H107" s="18">
        <v>0</v>
      </c>
      <c r="I107" s="18">
        <v>13.830154789901814</v>
      </c>
      <c r="J107" s="18">
        <v>0</v>
      </c>
      <c r="K107" s="18">
        <v>0.18865055223347252</v>
      </c>
      <c r="L107" s="18">
        <v>0</v>
      </c>
      <c r="M107" s="18">
        <v>0.31571418446325511</v>
      </c>
      <c r="N107" s="18">
        <v>0.19837648964049892</v>
      </c>
      <c r="O107" s="18">
        <v>0.11454345456711258</v>
      </c>
      <c r="P107" s="18">
        <v>4.9404731777573284E-2</v>
      </c>
      <c r="Q107" s="18">
        <v>0</v>
      </c>
      <c r="R107" s="18">
        <v>0</v>
      </c>
      <c r="S107" s="18">
        <v>0.1347004452746646</v>
      </c>
      <c r="T107" s="18">
        <v>0</v>
      </c>
      <c r="U107" s="18">
        <v>0</v>
      </c>
      <c r="V107" s="18">
        <v>0</v>
      </c>
      <c r="W107" s="18">
        <v>0</v>
      </c>
      <c r="X107" s="18">
        <v>0</v>
      </c>
      <c r="Y107" s="18">
        <v>0</v>
      </c>
      <c r="Z107" s="18">
        <v>0</v>
      </c>
      <c r="AA107" s="18">
        <v>10.432734506602266</v>
      </c>
      <c r="AB107" s="18">
        <v>0.14988666030325107</v>
      </c>
      <c r="AC107" s="18">
        <v>4.7761403827434615E-2</v>
      </c>
      <c r="AD107" s="18">
        <v>4.3129258599471036</v>
      </c>
      <c r="AE107" s="18">
        <v>0</v>
      </c>
      <c r="AF107" s="18">
        <v>0.3427416845793656</v>
      </c>
      <c r="AG107" s="18">
        <v>0</v>
      </c>
      <c r="AH107" s="18">
        <v>0</v>
      </c>
      <c r="AI107" s="18">
        <v>0.21595485404331205</v>
      </c>
      <c r="AJ107" s="18">
        <v>0.26514105816794137</v>
      </c>
      <c r="AK107" s="18">
        <v>0</v>
      </c>
      <c r="AL107" s="18">
        <v>0</v>
      </c>
      <c r="AM107" s="18">
        <v>0</v>
      </c>
      <c r="AN107" s="18">
        <v>2.376922367369549</v>
      </c>
      <c r="AO107" s="18">
        <v>0</v>
      </c>
      <c r="AP107" s="18">
        <v>2.5145248598753096E-3</v>
      </c>
      <c r="AQ107" s="18">
        <v>0</v>
      </c>
      <c r="AR107" s="18">
        <v>0</v>
      </c>
      <c r="AS107" s="18">
        <v>0</v>
      </c>
      <c r="AT107" s="18">
        <v>0.2847473591900746</v>
      </c>
      <c r="AU107" s="18">
        <v>0</v>
      </c>
      <c r="AV107" s="18">
        <v>1.8653421025808197E-4</v>
      </c>
      <c r="AW107" s="18">
        <v>0</v>
      </c>
      <c r="AX107" s="18">
        <v>3.1612639843738104E-3</v>
      </c>
      <c r="AY107" s="18">
        <v>0</v>
      </c>
      <c r="AZ107" s="18">
        <v>5.1929700585298058</v>
      </c>
      <c r="BA107" s="18">
        <v>0</v>
      </c>
      <c r="BB107" s="18">
        <v>2.233501728090192E-3</v>
      </c>
      <c r="BC107" s="18">
        <v>1.944641231518035</v>
      </c>
      <c r="BD107" s="18">
        <v>0</v>
      </c>
      <c r="BE107" s="18">
        <v>0</v>
      </c>
      <c r="BF107" s="18">
        <v>7.645448223077965E-3</v>
      </c>
      <c r="BG107" s="18">
        <v>0.52590620745012473</v>
      </c>
      <c r="BH107" s="18">
        <v>0.12418024168431128</v>
      </c>
      <c r="BI107" s="18">
        <v>0</v>
      </c>
      <c r="BJ107" s="18">
        <v>2.5083942484705234E-3</v>
      </c>
      <c r="BK107" s="18">
        <v>0</v>
      </c>
      <c r="BL107" s="18">
        <v>0</v>
      </c>
      <c r="BM107" s="18">
        <v>0.11860139615909258</v>
      </c>
      <c r="BN107" s="18">
        <v>0.44891421216610145</v>
      </c>
      <c r="BO107" s="18">
        <v>9.2867038335987459E-2</v>
      </c>
      <c r="BP107" s="18">
        <v>0.56528456099460722</v>
      </c>
      <c r="BQ107" s="18">
        <v>2.405309553327899E-4</v>
      </c>
      <c r="BR107" s="18">
        <v>0</v>
      </c>
      <c r="BS107" s="18">
        <v>0</v>
      </c>
      <c r="BT107" s="18">
        <v>2.6654756886878555E-3</v>
      </c>
      <c r="BU107" s="18">
        <v>0.12048637344170057</v>
      </c>
      <c r="BV107" s="18">
        <v>0</v>
      </c>
      <c r="BW107" s="18">
        <v>0</v>
      </c>
      <c r="BX107" s="18">
        <v>0.71221461313789436</v>
      </c>
      <c r="BY107" s="18">
        <v>0</v>
      </c>
      <c r="BZ107" s="18">
        <v>0.12251125138200213</v>
      </c>
      <c r="CA107" s="18">
        <v>0.80478712377347428</v>
      </c>
      <c r="CB107" s="18">
        <v>0</v>
      </c>
      <c r="CC107" s="18">
        <v>0</v>
      </c>
      <c r="CD107" s="18">
        <v>0</v>
      </c>
      <c r="CE107" s="18">
        <v>0</v>
      </c>
      <c r="CF107" s="18">
        <v>0</v>
      </c>
      <c r="CG107" s="18">
        <v>0</v>
      </c>
      <c r="CH107" s="18">
        <v>0</v>
      </c>
      <c r="CI107" s="18">
        <v>0</v>
      </c>
      <c r="CJ107" s="18">
        <v>0</v>
      </c>
      <c r="CK107" s="18">
        <v>0</v>
      </c>
      <c r="CL107" s="18">
        <v>0</v>
      </c>
      <c r="CM107" s="18">
        <v>0.45657388053894093</v>
      </c>
      <c r="CN107" s="18">
        <v>0.67379628668925751</v>
      </c>
      <c r="CO107" s="18">
        <v>0.67989717176077602</v>
      </c>
      <c r="CP107" s="18">
        <v>0</v>
      </c>
      <c r="CQ107" s="18">
        <v>0</v>
      </c>
      <c r="CR107" s="18">
        <v>0</v>
      </c>
      <c r="CS107" s="18">
        <v>1.1446723039465949</v>
      </c>
      <c r="CT107" s="18">
        <v>0.30060625690777543</v>
      </c>
      <c r="CU107" s="18">
        <v>2.3008368209426432E-2</v>
      </c>
      <c r="CV107" s="18">
        <v>0.30287442504373968</v>
      </c>
      <c r="CW107" s="18">
        <v>0.30999266599448422</v>
      </c>
      <c r="CX107" s="18">
        <v>0</v>
      </c>
      <c r="CY107" s="18">
        <v>0</v>
      </c>
      <c r="CZ107" s="18">
        <v>0</v>
      </c>
      <c r="DA107" s="18">
        <v>0</v>
      </c>
      <c r="DB107" s="18">
        <v>0</v>
      </c>
      <c r="DC107" s="18">
        <v>2.16110051546906E-2</v>
      </c>
      <c r="DD107" s="18">
        <v>0</v>
      </c>
      <c r="DE107" s="18">
        <v>0</v>
      </c>
      <c r="DF107" s="18">
        <v>0</v>
      </c>
      <c r="DG107" s="18">
        <v>0</v>
      </c>
      <c r="DH107" s="18">
        <v>0</v>
      </c>
      <c r="DI107" s="18">
        <v>0</v>
      </c>
      <c r="DJ107" s="18">
        <v>0</v>
      </c>
      <c r="DK107" s="18">
        <v>0</v>
      </c>
      <c r="DL107" s="18">
        <v>0</v>
      </c>
      <c r="DM107" s="18">
        <v>0</v>
      </c>
      <c r="DN107" s="18">
        <v>0</v>
      </c>
      <c r="DO107" s="18">
        <v>0</v>
      </c>
      <c r="DP107" s="18">
        <v>0</v>
      </c>
      <c r="DQ107" s="18">
        <v>0</v>
      </c>
      <c r="DR107" s="18">
        <v>0</v>
      </c>
      <c r="DS107" s="18">
        <v>0</v>
      </c>
      <c r="DT107" s="18">
        <v>0</v>
      </c>
      <c r="DU107" s="18">
        <v>0</v>
      </c>
      <c r="DV107" s="18">
        <v>4.3587920640974867</v>
      </c>
      <c r="DW107" s="18">
        <v>1.2060862230445448</v>
      </c>
      <c r="DX107" s="18">
        <v>0</v>
      </c>
      <c r="DY107" s="18">
        <v>1.3417131008345133</v>
      </c>
      <c r="DZ107" s="18">
        <v>0</v>
      </c>
      <c r="EA107" s="18">
        <v>0.84926644129301943</v>
      </c>
      <c r="EB107" s="18">
        <v>0</v>
      </c>
      <c r="EC107" s="18">
        <v>0</v>
      </c>
      <c r="ED107" s="18">
        <v>0</v>
      </c>
      <c r="EE107" s="18">
        <v>0</v>
      </c>
      <c r="EF107" s="18">
        <v>0</v>
      </c>
      <c r="EG107" s="18">
        <v>0</v>
      </c>
      <c r="EH107" s="18">
        <v>4.4662883633490793</v>
      </c>
      <c r="EI107" s="18">
        <v>2.090883778726655</v>
      </c>
      <c r="EJ107" s="18">
        <v>0.23416197589015175</v>
      </c>
      <c r="EK107" s="18">
        <v>0.29021624951751102</v>
      </c>
      <c r="EL107" s="18">
        <v>7.4550699613734018E-3</v>
      </c>
      <c r="EM107" s="18">
        <v>0</v>
      </c>
      <c r="EN107" s="18">
        <v>0.35829583349039973</v>
      </c>
      <c r="EO107" s="18">
        <v>2.1524898530092568E-2</v>
      </c>
      <c r="EP107" s="18">
        <v>0</v>
      </c>
      <c r="EQ107" s="18">
        <v>0</v>
      </c>
      <c r="ER107" s="18">
        <v>1.3980358010437597E-2</v>
      </c>
      <c r="ES107" s="18">
        <v>0</v>
      </c>
      <c r="ET107" s="18">
        <v>0</v>
      </c>
      <c r="EU107" s="18">
        <v>4.2945790567996047E-3</v>
      </c>
      <c r="EV107" s="18">
        <v>0</v>
      </c>
      <c r="EW107" s="18">
        <v>0</v>
      </c>
      <c r="EX107" s="18">
        <v>0</v>
      </c>
      <c r="EY107" s="18">
        <v>0</v>
      </c>
      <c r="EZ107" s="18">
        <v>4.3908449203143733E-2</v>
      </c>
      <c r="FA107" s="18">
        <v>8.8983615748885539E-2</v>
      </c>
      <c r="FB107" s="18">
        <v>6.1912346460484984E-2</v>
      </c>
      <c r="FC107" s="18">
        <v>0</v>
      </c>
      <c r="FD107" s="18">
        <v>0</v>
      </c>
      <c r="FE107" s="18">
        <v>0</v>
      </c>
      <c r="FF107" s="18">
        <v>0</v>
      </c>
      <c r="FG107" s="18">
        <v>5.5781239036631798E-3</v>
      </c>
      <c r="FH107" s="18">
        <v>0.25572138753665724</v>
      </c>
      <c r="FI107" s="18">
        <v>0</v>
      </c>
      <c r="FJ107" s="18">
        <v>9.3594407917230421E-2</v>
      </c>
      <c r="FK107" s="18">
        <v>0</v>
      </c>
      <c r="FL107" s="18">
        <v>0</v>
      </c>
      <c r="FM107" s="18">
        <v>0</v>
      </c>
      <c r="FN107" s="18">
        <v>2.4948124110882292E-2</v>
      </c>
      <c r="FO107" s="18">
        <v>0</v>
      </c>
      <c r="FP107" s="18">
        <v>0.45860870454428687</v>
      </c>
      <c r="FQ107" s="18">
        <v>0</v>
      </c>
      <c r="FR107" s="18">
        <v>2.9549570078885928E-3</v>
      </c>
      <c r="FS107" s="18">
        <v>0</v>
      </c>
    </row>
    <row r="108" spans="2:175" x14ac:dyDescent="0.25">
      <c r="B108" s="17">
        <f>SUM(D108:FS108)-'Esc Med Regional'!K301</f>
        <v>0</v>
      </c>
      <c r="C108" s="16">
        <v>48823</v>
      </c>
      <c r="D108" s="18">
        <v>0</v>
      </c>
      <c r="E108" s="18">
        <v>0</v>
      </c>
      <c r="F108" s="18">
        <v>4.0624297056280657E-2</v>
      </c>
      <c r="G108" s="18">
        <v>0</v>
      </c>
      <c r="H108" s="18">
        <v>0</v>
      </c>
      <c r="I108" s="18">
        <v>13.932584061630443</v>
      </c>
      <c r="J108" s="18">
        <v>0</v>
      </c>
      <c r="K108" s="18">
        <v>0.19004774112759737</v>
      </c>
      <c r="L108" s="18">
        <v>0</v>
      </c>
      <c r="M108" s="18">
        <v>0.31805243551541118</v>
      </c>
      <c r="N108" s="18">
        <v>0.19984571103900378</v>
      </c>
      <c r="O108" s="18">
        <v>0.115391789441944</v>
      </c>
      <c r="P108" s="18">
        <v>4.9770634457102225E-2</v>
      </c>
      <c r="Q108" s="18">
        <v>0</v>
      </c>
      <c r="R108" s="18">
        <v>0</v>
      </c>
      <c r="S108" s="18">
        <v>0.13569806740692592</v>
      </c>
      <c r="T108" s="18">
        <v>0</v>
      </c>
      <c r="U108" s="18">
        <v>0</v>
      </c>
      <c r="V108" s="18">
        <v>0</v>
      </c>
      <c r="W108" s="18">
        <v>0</v>
      </c>
      <c r="X108" s="18">
        <v>0</v>
      </c>
      <c r="Y108" s="18">
        <v>0</v>
      </c>
      <c r="Z108" s="18">
        <v>0</v>
      </c>
      <c r="AA108" s="18">
        <v>10.510001711046691</v>
      </c>
      <c r="AB108" s="18">
        <v>0.15099675499777382</v>
      </c>
      <c r="AC108" s="18">
        <v>4.8115135646427207E-2</v>
      </c>
      <c r="AD108" s="18">
        <v>4.34486836974291</v>
      </c>
      <c r="AE108" s="18">
        <v>0</v>
      </c>
      <c r="AF108" s="18">
        <v>0.34528010744417265</v>
      </c>
      <c r="AG108" s="18">
        <v>0</v>
      </c>
      <c r="AH108" s="18">
        <v>0</v>
      </c>
      <c r="AI108" s="18">
        <v>0.21755426480638393</v>
      </c>
      <c r="AJ108" s="18">
        <v>0.26710475314504528</v>
      </c>
      <c r="AK108" s="18">
        <v>0</v>
      </c>
      <c r="AL108" s="18">
        <v>0</v>
      </c>
      <c r="AM108" s="18">
        <v>0</v>
      </c>
      <c r="AN108" s="18">
        <v>2.394526394999299</v>
      </c>
      <c r="AO108" s="18">
        <v>0</v>
      </c>
      <c r="AP108" s="18">
        <v>2.533148002859119E-3</v>
      </c>
      <c r="AQ108" s="18">
        <v>0</v>
      </c>
      <c r="AR108" s="18">
        <v>0</v>
      </c>
      <c r="AS108" s="18">
        <v>0</v>
      </c>
      <c r="AT108" s="18">
        <v>0.28685626289155636</v>
      </c>
      <c r="AU108" s="18">
        <v>0</v>
      </c>
      <c r="AV108" s="18">
        <v>1.8838746721960861E-4</v>
      </c>
      <c r="AW108" s="18">
        <v>0</v>
      </c>
      <c r="AX108" s="18">
        <v>3.1926718128796831E-3</v>
      </c>
      <c r="AY108" s="18">
        <v>0</v>
      </c>
      <c r="AZ108" s="18">
        <v>5.2445633180110258</v>
      </c>
      <c r="BA108" s="18">
        <v>0</v>
      </c>
      <c r="BB108" s="18">
        <v>2.2556920417084714E-3</v>
      </c>
      <c r="BC108" s="18">
        <v>1.9639616548065904</v>
      </c>
      <c r="BD108" s="18">
        <v>0</v>
      </c>
      <c r="BE108" s="18">
        <v>0</v>
      </c>
      <c r="BF108" s="18">
        <v>7.7214073735405366E-3</v>
      </c>
      <c r="BG108" s="18">
        <v>0.53113119721858892</v>
      </c>
      <c r="BH108" s="18">
        <v>0.12541399873652762</v>
      </c>
      <c r="BI108" s="18">
        <v>0</v>
      </c>
      <c r="BJ108" s="18">
        <v>2.5333156776110527E-3</v>
      </c>
      <c r="BK108" s="18">
        <v>0</v>
      </c>
      <c r="BL108" s="18">
        <v>0</v>
      </c>
      <c r="BM108" s="18">
        <v>0.11977972619718324</v>
      </c>
      <c r="BN108" s="18">
        <v>0.45337427012369547</v>
      </c>
      <c r="BO108" s="18">
        <v>9.3789692068267511E-2</v>
      </c>
      <c r="BP108" s="18">
        <v>0.57090078306163372</v>
      </c>
      <c r="BQ108" s="18">
        <v>2.4292068141475848E-4</v>
      </c>
      <c r="BR108" s="18">
        <v>0</v>
      </c>
      <c r="BS108" s="18">
        <v>0</v>
      </c>
      <c r="BT108" s="18">
        <v>2.6919577552696706E-3</v>
      </c>
      <c r="BU108" s="18">
        <v>0.12168343112908667</v>
      </c>
      <c r="BV108" s="18">
        <v>0</v>
      </c>
      <c r="BW108" s="18">
        <v>0</v>
      </c>
      <c r="BX108" s="18">
        <v>0.71929061645156334</v>
      </c>
      <c r="BY108" s="18">
        <v>0</v>
      </c>
      <c r="BZ108" s="18">
        <v>0.12372842666140479</v>
      </c>
      <c r="CA108" s="18">
        <v>0.81278285462422084</v>
      </c>
      <c r="CB108" s="18">
        <v>0</v>
      </c>
      <c r="CC108" s="18">
        <v>0</v>
      </c>
      <c r="CD108" s="18">
        <v>0</v>
      </c>
      <c r="CE108" s="18">
        <v>0</v>
      </c>
      <c r="CF108" s="18">
        <v>0</v>
      </c>
      <c r="CG108" s="18">
        <v>0</v>
      </c>
      <c r="CH108" s="18">
        <v>0</v>
      </c>
      <c r="CI108" s="18">
        <v>0</v>
      </c>
      <c r="CJ108" s="18">
        <v>0</v>
      </c>
      <c r="CK108" s="18">
        <v>0</v>
      </c>
      <c r="CL108" s="18">
        <v>0</v>
      </c>
      <c r="CM108" s="18">
        <v>0.43160047164871718</v>
      </c>
      <c r="CN108" s="18">
        <v>0.69766103259518109</v>
      </c>
      <c r="CO108" s="18">
        <v>0.70397800088785889</v>
      </c>
      <c r="CP108" s="18">
        <v>0</v>
      </c>
      <c r="CQ108" s="18">
        <v>0</v>
      </c>
      <c r="CR108" s="18">
        <v>0</v>
      </c>
      <c r="CS108" s="18">
        <v>1.1852146966829205</v>
      </c>
      <c r="CT108" s="18">
        <v>0.31125323149127193</v>
      </c>
      <c r="CU108" s="18">
        <v>2.382328641523293E-2</v>
      </c>
      <c r="CV108" s="18">
        <v>0.30609088850352201</v>
      </c>
      <c r="CW108" s="18">
        <v>0.3132847236940664</v>
      </c>
      <c r="CX108" s="18">
        <v>0</v>
      </c>
      <c r="CY108" s="18">
        <v>0</v>
      </c>
      <c r="CZ108" s="18">
        <v>0</v>
      </c>
      <c r="DA108" s="18">
        <v>0</v>
      </c>
      <c r="DB108" s="18">
        <v>0</v>
      </c>
      <c r="DC108" s="18">
        <v>2.1840509538889403E-2</v>
      </c>
      <c r="DD108" s="18">
        <v>0</v>
      </c>
      <c r="DE108" s="18">
        <v>0</v>
      </c>
      <c r="DF108" s="18">
        <v>0</v>
      </c>
      <c r="DG108" s="18">
        <v>0</v>
      </c>
      <c r="DH108" s="18">
        <v>0</v>
      </c>
      <c r="DI108" s="18">
        <v>0</v>
      </c>
      <c r="DJ108" s="18">
        <v>0</v>
      </c>
      <c r="DK108" s="18">
        <v>0</v>
      </c>
      <c r="DL108" s="18">
        <v>0</v>
      </c>
      <c r="DM108" s="18">
        <v>0</v>
      </c>
      <c r="DN108" s="18">
        <v>0</v>
      </c>
      <c r="DO108" s="18">
        <v>0</v>
      </c>
      <c r="DP108" s="18">
        <v>0</v>
      </c>
      <c r="DQ108" s="18">
        <v>0</v>
      </c>
      <c r="DR108" s="18">
        <v>0</v>
      </c>
      <c r="DS108" s="18">
        <v>0</v>
      </c>
      <c r="DT108" s="18">
        <v>0</v>
      </c>
      <c r="DU108" s="18">
        <v>0</v>
      </c>
      <c r="DV108" s="18">
        <v>4.5231876097767643</v>
      </c>
      <c r="DW108" s="18">
        <v>1.2145137575290017</v>
      </c>
      <c r="DX108" s="18">
        <v>0</v>
      </c>
      <c r="DY108" s="18">
        <v>1.351088328914797</v>
      </c>
      <c r="DZ108" s="18">
        <v>0</v>
      </c>
      <c r="EA108" s="18">
        <v>0.85520069548126632</v>
      </c>
      <c r="EB108" s="18">
        <v>0</v>
      </c>
      <c r="EC108" s="18">
        <v>0</v>
      </c>
      <c r="ED108" s="18">
        <v>0</v>
      </c>
      <c r="EE108" s="18">
        <v>0</v>
      </c>
      <c r="EF108" s="18">
        <v>0</v>
      </c>
      <c r="EG108" s="18">
        <v>0</v>
      </c>
      <c r="EH108" s="18">
        <v>4.6249715247767123</v>
      </c>
      <c r="EI108" s="18">
        <v>2.1651709767743217</v>
      </c>
      <c r="EJ108" s="18">
        <v>0.24248153781662971</v>
      </c>
      <c r="EK108" s="18">
        <v>0.30052736877909331</v>
      </c>
      <c r="EL108" s="18">
        <v>7.7199418133215908E-3</v>
      </c>
      <c r="EM108" s="18">
        <v>0</v>
      </c>
      <c r="EN108" s="18">
        <v>0.3710257584211698</v>
      </c>
      <c r="EO108" s="18">
        <v>2.228965858817419E-2</v>
      </c>
      <c r="EP108" s="18">
        <v>0</v>
      </c>
      <c r="EQ108" s="18">
        <v>0</v>
      </c>
      <c r="ER108" s="18">
        <v>1.371024461945688E-2</v>
      </c>
      <c r="ES108" s="18">
        <v>0</v>
      </c>
      <c r="ET108" s="18">
        <v>0</v>
      </c>
      <c r="EU108" s="18">
        <v>4.2116038346342744E-3</v>
      </c>
      <c r="EV108" s="18">
        <v>0</v>
      </c>
      <c r="EW108" s="18">
        <v>0</v>
      </c>
      <c r="EX108" s="18">
        <v>0</v>
      </c>
      <c r="EY108" s="18">
        <v>0</v>
      </c>
      <c r="EZ108" s="18">
        <v>4.3060097530167186E-2</v>
      </c>
      <c r="FA108" s="18">
        <v>8.7264370349467879E-2</v>
      </c>
      <c r="FB108" s="18">
        <v>6.071614291308447E-2</v>
      </c>
      <c r="FC108" s="18">
        <v>0</v>
      </c>
      <c r="FD108" s="18">
        <v>0</v>
      </c>
      <c r="FE108" s="18">
        <v>0</v>
      </c>
      <c r="FF108" s="18">
        <v>0</v>
      </c>
      <c r="FG108" s="18">
        <v>5.4703494130668622E-3</v>
      </c>
      <c r="FH108" s="18">
        <v>0.2507806148409758</v>
      </c>
      <c r="FI108" s="18">
        <v>0</v>
      </c>
      <c r="FJ108" s="18">
        <v>9.1786077767138333E-2</v>
      </c>
      <c r="FK108" s="18">
        <v>0</v>
      </c>
      <c r="FL108" s="18">
        <v>0</v>
      </c>
      <c r="FM108" s="18">
        <v>0</v>
      </c>
      <c r="FN108" s="18">
        <v>2.4466103378854749E-2</v>
      </c>
      <c r="FO108" s="18">
        <v>0</v>
      </c>
      <c r="FP108" s="18">
        <v>0.44974796204933454</v>
      </c>
      <c r="FQ108" s="18">
        <v>0</v>
      </c>
      <c r="FR108" s="18">
        <v>2.8978645173381281E-3</v>
      </c>
      <c r="FS108" s="18">
        <v>0</v>
      </c>
    </row>
    <row r="109" spans="2:175" x14ac:dyDescent="0.25">
      <c r="B109" s="17">
        <f>SUM(D109:FS109)-'Esc Med Regional'!K302</f>
        <v>0</v>
      </c>
      <c r="C109" s="16">
        <v>48853</v>
      </c>
      <c r="D109" s="18">
        <v>0</v>
      </c>
      <c r="E109" s="18">
        <v>0</v>
      </c>
      <c r="F109" s="18">
        <v>3.8625012777118599E-2</v>
      </c>
      <c r="G109" s="18">
        <v>0</v>
      </c>
      <c r="H109" s="18">
        <v>0</v>
      </c>
      <c r="I109" s="18">
        <v>13.246905827150933</v>
      </c>
      <c r="J109" s="18">
        <v>0</v>
      </c>
      <c r="K109" s="18">
        <v>0.18069473101642489</v>
      </c>
      <c r="L109" s="18">
        <v>0</v>
      </c>
      <c r="M109" s="18">
        <v>0.30239980198444255</v>
      </c>
      <c r="N109" s="18">
        <v>0.1900105036067444</v>
      </c>
      <c r="O109" s="18">
        <v>0.10971289756460159</v>
      </c>
      <c r="P109" s="18">
        <v>4.7321222301215521E-2</v>
      </c>
      <c r="Q109" s="18">
        <v>0</v>
      </c>
      <c r="R109" s="18">
        <v>0</v>
      </c>
      <c r="S109" s="18">
        <v>0.12901982230391565</v>
      </c>
      <c r="T109" s="18">
        <v>0</v>
      </c>
      <c r="U109" s="18">
        <v>0</v>
      </c>
      <c r="V109" s="18">
        <v>0</v>
      </c>
      <c r="W109" s="18">
        <v>0</v>
      </c>
      <c r="X109" s="18">
        <v>0</v>
      </c>
      <c r="Y109" s="18">
        <v>0</v>
      </c>
      <c r="Z109" s="18">
        <v>0</v>
      </c>
      <c r="AA109" s="18">
        <v>9.9927624548018024</v>
      </c>
      <c r="AB109" s="18">
        <v>0.14356560023703285</v>
      </c>
      <c r="AC109" s="18">
        <v>4.5747197214055492E-2</v>
      </c>
      <c r="AD109" s="18">
        <v>4.1310400045500026</v>
      </c>
      <c r="AE109" s="18">
        <v>0</v>
      </c>
      <c r="AF109" s="18">
        <v>0.32828749118390443</v>
      </c>
      <c r="AG109" s="18">
        <v>0</v>
      </c>
      <c r="AH109" s="18">
        <v>0</v>
      </c>
      <c r="AI109" s="18">
        <v>0.20684754855503604</v>
      </c>
      <c r="AJ109" s="18">
        <v>0.25395945900955474</v>
      </c>
      <c r="AK109" s="18">
        <v>0</v>
      </c>
      <c r="AL109" s="18">
        <v>0</v>
      </c>
      <c r="AM109" s="18">
        <v>0</v>
      </c>
      <c r="AN109" s="18">
        <v>2.2766821656966143</v>
      </c>
      <c r="AO109" s="18">
        <v>0</v>
      </c>
      <c r="AP109" s="18">
        <v>2.408481649324664E-3</v>
      </c>
      <c r="AQ109" s="18">
        <v>0</v>
      </c>
      <c r="AR109" s="18">
        <v>0</v>
      </c>
      <c r="AS109" s="18">
        <v>0</v>
      </c>
      <c r="AT109" s="18">
        <v>0.27273891789519283</v>
      </c>
      <c r="AU109" s="18">
        <v>0</v>
      </c>
      <c r="AV109" s="18">
        <v>1.9278954328874235E-4</v>
      </c>
      <c r="AW109" s="18">
        <v>0</v>
      </c>
      <c r="AX109" s="18">
        <v>3.2672754178407915E-3</v>
      </c>
      <c r="AY109" s="18">
        <v>0</v>
      </c>
      <c r="AZ109" s="18">
        <v>5.3671137562966038</v>
      </c>
      <c r="BA109" s="18">
        <v>0</v>
      </c>
      <c r="BB109" s="18">
        <v>2.3084011104309941E-3</v>
      </c>
      <c r="BC109" s="18">
        <v>2.0098538191257913</v>
      </c>
      <c r="BD109" s="18">
        <v>0</v>
      </c>
      <c r="BE109" s="18">
        <v>0</v>
      </c>
      <c r="BF109" s="18">
        <v>7.9018345703214792E-3</v>
      </c>
      <c r="BG109" s="18">
        <v>0.54354221355292254</v>
      </c>
      <c r="BH109" s="18">
        <v>0.12834456503544631</v>
      </c>
      <c r="BI109" s="18">
        <v>0</v>
      </c>
      <c r="BJ109" s="18">
        <v>2.5925120163301932E-3</v>
      </c>
      <c r="BK109" s="18">
        <v>0</v>
      </c>
      <c r="BL109" s="18">
        <v>0</v>
      </c>
      <c r="BM109" s="18">
        <v>0.12257863566840273</v>
      </c>
      <c r="BN109" s="18">
        <v>0.46396832956049411</v>
      </c>
      <c r="BO109" s="18">
        <v>9.5981288808107149E-2</v>
      </c>
      <c r="BP109" s="18">
        <v>0.58424110082298286</v>
      </c>
      <c r="BQ109" s="18">
        <v>2.4859704266179931E-4</v>
      </c>
      <c r="BR109" s="18">
        <v>0</v>
      </c>
      <c r="BS109" s="18">
        <v>0</v>
      </c>
      <c r="BT109" s="18">
        <v>2.7548611054154497E-3</v>
      </c>
      <c r="BU109" s="18">
        <v>0.12452682473742581</v>
      </c>
      <c r="BV109" s="18">
        <v>0</v>
      </c>
      <c r="BW109" s="18">
        <v>0</v>
      </c>
      <c r="BX109" s="18">
        <v>0.73609838002610484</v>
      </c>
      <c r="BY109" s="18">
        <v>0</v>
      </c>
      <c r="BZ109" s="18">
        <v>0.12661960596391544</v>
      </c>
      <c r="CA109" s="18">
        <v>0.83177526429217707</v>
      </c>
      <c r="CB109" s="18">
        <v>0</v>
      </c>
      <c r="CC109" s="18">
        <v>0</v>
      </c>
      <c r="CD109" s="18">
        <v>0</v>
      </c>
      <c r="CE109" s="18">
        <v>0</v>
      </c>
      <c r="CF109" s="18">
        <v>0</v>
      </c>
      <c r="CG109" s="18">
        <v>0</v>
      </c>
      <c r="CH109" s="18">
        <v>0</v>
      </c>
      <c r="CI109" s="18">
        <v>0</v>
      </c>
      <c r="CJ109" s="18">
        <v>0</v>
      </c>
      <c r="CK109" s="18">
        <v>0</v>
      </c>
      <c r="CL109" s="18">
        <v>0</v>
      </c>
      <c r="CM109" s="18">
        <v>0.50873677510359672</v>
      </c>
      <c r="CN109" s="18">
        <v>0.70871266725137949</v>
      </c>
      <c r="CO109" s="18">
        <v>0.71512970251418151</v>
      </c>
      <c r="CP109" s="18">
        <v>0</v>
      </c>
      <c r="CQ109" s="18">
        <v>0</v>
      </c>
      <c r="CR109" s="18">
        <v>0</v>
      </c>
      <c r="CS109" s="18">
        <v>1.2039896593150918</v>
      </c>
      <c r="CT109" s="18">
        <v>0.31618378779195427</v>
      </c>
      <c r="CU109" s="18">
        <v>2.4200670625429892E-2</v>
      </c>
      <c r="CV109" s="18">
        <v>0.29132678902915748</v>
      </c>
      <c r="CW109" s="18">
        <v>0.29817363415124654</v>
      </c>
      <c r="CX109" s="18">
        <v>0</v>
      </c>
      <c r="CY109" s="18">
        <v>0</v>
      </c>
      <c r="CZ109" s="18">
        <v>0</v>
      </c>
      <c r="DA109" s="18">
        <v>0</v>
      </c>
      <c r="DB109" s="18">
        <v>0</v>
      </c>
      <c r="DC109" s="18">
        <v>2.0787046441769933E-2</v>
      </c>
      <c r="DD109" s="18">
        <v>0</v>
      </c>
      <c r="DE109" s="18">
        <v>0</v>
      </c>
      <c r="DF109" s="18">
        <v>0</v>
      </c>
      <c r="DG109" s="18">
        <v>0</v>
      </c>
      <c r="DH109" s="18">
        <v>0</v>
      </c>
      <c r="DI109" s="18">
        <v>0</v>
      </c>
      <c r="DJ109" s="18">
        <v>0</v>
      </c>
      <c r="DK109" s="18">
        <v>0</v>
      </c>
      <c r="DL109" s="18">
        <v>0</v>
      </c>
      <c r="DM109" s="18">
        <v>0</v>
      </c>
      <c r="DN109" s="18">
        <v>0</v>
      </c>
      <c r="DO109" s="18">
        <v>0</v>
      </c>
      <c r="DP109" s="18">
        <v>0</v>
      </c>
      <c r="DQ109" s="18">
        <v>0</v>
      </c>
      <c r="DR109" s="18">
        <v>0</v>
      </c>
      <c r="DS109" s="18">
        <v>0</v>
      </c>
      <c r="DT109" s="18">
        <v>0</v>
      </c>
      <c r="DU109" s="18">
        <v>0</v>
      </c>
      <c r="DV109" s="18">
        <v>4.3131204363579698</v>
      </c>
      <c r="DW109" s="18">
        <v>1.151943036840527</v>
      </c>
      <c r="DX109" s="18">
        <v>0</v>
      </c>
      <c r="DY109" s="18">
        <v>1.2814814019204215</v>
      </c>
      <c r="DZ109" s="18">
        <v>0</v>
      </c>
      <c r="EA109" s="18">
        <v>0.81114147958698291</v>
      </c>
      <c r="EB109" s="18">
        <v>0</v>
      </c>
      <c r="EC109" s="18">
        <v>0</v>
      </c>
      <c r="ED109" s="18">
        <v>0</v>
      </c>
      <c r="EE109" s="18">
        <v>0</v>
      </c>
      <c r="EF109" s="18">
        <v>0</v>
      </c>
      <c r="EG109" s="18">
        <v>0</v>
      </c>
      <c r="EH109" s="18">
        <v>4.4970368357380055</v>
      </c>
      <c r="EI109" s="18">
        <v>2.1052786132980668</v>
      </c>
      <c r="EJ109" s="18">
        <v>0.23577408027402449</v>
      </c>
      <c r="EK109" s="18">
        <v>0.29221426344073553</v>
      </c>
      <c r="EL109" s="18">
        <v>7.5063949082232097E-3</v>
      </c>
      <c r="EM109" s="18">
        <v>0</v>
      </c>
      <c r="EN109" s="18">
        <v>0.36076254603712071</v>
      </c>
      <c r="EO109" s="18">
        <v>2.1673088188771637E-2</v>
      </c>
      <c r="EP109" s="18">
        <v>0</v>
      </c>
      <c r="EQ109" s="18">
        <v>0</v>
      </c>
      <c r="ER109" s="18">
        <v>1.5533500056209256E-2</v>
      </c>
      <c r="ES109" s="18">
        <v>0</v>
      </c>
      <c r="ET109" s="18">
        <v>0</v>
      </c>
      <c r="EU109" s="18">
        <v>4.7716835270160346E-3</v>
      </c>
      <c r="EV109" s="18">
        <v>0</v>
      </c>
      <c r="EW109" s="18">
        <v>0</v>
      </c>
      <c r="EX109" s="18">
        <v>0</v>
      </c>
      <c r="EY109" s="18">
        <v>0</v>
      </c>
      <c r="EZ109" s="18">
        <v>4.8786440065117155E-2</v>
      </c>
      <c r="FA109" s="18">
        <v>9.8869213449688437E-2</v>
      </c>
      <c r="FB109" s="18">
        <v>6.8790472783742965E-2</v>
      </c>
      <c r="FC109" s="18">
        <v>0</v>
      </c>
      <c r="FD109" s="18">
        <v>0</v>
      </c>
      <c r="FE109" s="18">
        <v>0</v>
      </c>
      <c r="FF109" s="18">
        <v>0</v>
      </c>
      <c r="FG109" s="18">
        <v>6.1978232536251078E-3</v>
      </c>
      <c r="FH109" s="18">
        <v>0.28413064849333131</v>
      </c>
      <c r="FI109" s="18">
        <v>0</v>
      </c>
      <c r="FJ109" s="18">
        <v>0.10399223965207054</v>
      </c>
      <c r="FK109" s="18">
        <v>0</v>
      </c>
      <c r="FL109" s="18">
        <v>0</v>
      </c>
      <c r="FM109" s="18">
        <v>0</v>
      </c>
      <c r="FN109" s="18">
        <v>2.7719725559916149E-2</v>
      </c>
      <c r="FO109" s="18">
        <v>0</v>
      </c>
      <c r="FP109" s="18">
        <v>0.50955764741490717</v>
      </c>
      <c r="FQ109" s="18">
        <v>0</v>
      </c>
      <c r="FR109" s="18">
        <v>3.2832367249725856E-3</v>
      </c>
      <c r="FS109" s="18">
        <v>0</v>
      </c>
    </row>
    <row r="110" spans="2:175" x14ac:dyDescent="0.25">
      <c r="B110" s="17">
        <f>SUM(D110:FS110)-'Esc Med Regional'!K303</f>
        <v>0</v>
      </c>
      <c r="C110" s="16">
        <v>48884</v>
      </c>
      <c r="D110" s="18">
        <v>0</v>
      </c>
      <c r="E110" s="18">
        <v>0</v>
      </c>
      <c r="F110" s="18">
        <v>4.0314496768143672E-2</v>
      </c>
      <c r="G110" s="18">
        <v>0</v>
      </c>
      <c r="H110" s="18">
        <v>0</v>
      </c>
      <c r="I110" s="18">
        <v>13.826334381769987</v>
      </c>
      <c r="J110" s="18">
        <v>0</v>
      </c>
      <c r="K110" s="18">
        <v>0.18859843986634611</v>
      </c>
      <c r="L110" s="18">
        <v>0</v>
      </c>
      <c r="M110" s="18">
        <v>0.31562697234914794</v>
      </c>
      <c r="N110" s="18">
        <v>0.19832169060421198</v>
      </c>
      <c r="O110" s="18">
        <v>0.11451181336338612</v>
      </c>
      <c r="P110" s="18">
        <v>4.9391084335306652E-2</v>
      </c>
      <c r="Q110" s="18">
        <v>0</v>
      </c>
      <c r="R110" s="18">
        <v>0</v>
      </c>
      <c r="S110" s="18">
        <v>0.13466323595312729</v>
      </c>
      <c r="T110" s="18">
        <v>0</v>
      </c>
      <c r="U110" s="18">
        <v>0</v>
      </c>
      <c r="V110" s="18">
        <v>0</v>
      </c>
      <c r="W110" s="18">
        <v>0</v>
      </c>
      <c r="X110" s="18">
        <v>0</v>
      </c>
      <c r="Y110" s="18">
        <v>0</v>
      </c>
      <c r="Z110" s="18">
        <v>0</v>
      </c>
      <c r="AA110" s="18">
        <v>10.429852593539707</v>
      </c>
      <c r="AB110" s="18">
        <v>0.14984525597881843</v>
      </c>
      <c r="AC110" s="18">
        <v>4.7748210334061493E-2</v>
      </c>
      <c r="AD110" s="18">
        <v>4.3117344678565868</v>
      </c>
      <c r="AE110" s="18">
        <v>0</v>
      </c>
      <c r="AF110" s="18">
        <v>0.34264700645473323</v>
      </c>
      <c r="AG110" s="18">
        <v>0</v>
      </c>
      <c r="AH110" s="18">
        <v>0</v>
      </c>
      <c r="AI110" s="18">
        <v>0.21589519920263761</v>
      </c>
      <c r="AJ110" s="18">
        <v>0.26506781625054465</v>
      </c>
      <c r="AK110" s="18">
        <v>0</v>
      </c>
      <c r="AL110" s="18">
        <v>0</v>
      </c>
      <c r="AM110" s="18">
        <v>0</v>
      </c>
      <c r="AN110" s="18">
        <v>2.3762657721485287</v>
      </c>
      <c r="AO110" s="18">
        <v>0</v>
      </c>
      <c r="AP110" s="18">
        <v>2.513830253678323E-3</v>
      </c>
      <c r="AQ110" s="18">
        <v>0</v>
      </c>
      <c r="AR110" s="18">
        <v>0</v>
      </c>
      <c r="AS110" s="18">
        <v>0</v>
      </c>
      <c r="AT110" s="18">
        <v>0.28466870127603877</v>
      </c>
      <c r="AU110" s="18">
        <v>0</v>
      </c>
      <c r="AV110" s="18">
        <v>1.8427749618369499E-4</v>
      </c>
      <c r="AW110" s="18">
        <v>0</v>
      </c>
      <c r="AX110" s="18">
        <v>3.1230186195341991E-3</v>
      </c>
      <c r="AY110" s="18">
        <v>0</v>
      </c>
      <c r="AZ110" s="18">
        <v>5.1301448609280333</v>
      </c>
      <c r="BA110" s="18">
        <v>0</v>
      </c>
      <c r="BB110" s="18">
        <v>2.2064805464100321E-3</v>
      </c>
      <c r="BC110" s="18">
        <v>1.9211147200500944</v>
      </c>
      <c r="BD110" s="18">
        <v>0</v>
      </c>
      <c r="BE110" s="18">
        <v>0</v>
      </c>
      <c r="BF110" s="18">
        <v>7.5529526396343402E-3</v>
      </c>
      <c r="BG110" s="18">
        <v>0.51954372874705923</v>
      </c>
      <c r="BH110" s="18">
        <v>0.12267789367650063</v>
      </c>
      <c r="BI110" s="18">
        <v>0</v>
      </c>
      <c r="BJ110" s="18">
        <v>2.4780473828912666E-3</v>
      </c>
      <c r="BK110" s="18">
        <v>0</v>
      </c>
      <c r="BL110" s="18">
        <v>0</v>
      </c>
      <c r="BM110" s="18">
        <v>0.11716654171826985</v>
      </c>
      <c r="BN110" s="18">
        <v>0.4434831921972392</v>
      </c>
      <c r="BO110" s="18">
        <v>9.1743521356611402E-2</v>
      </c>
      <c r="BP110" s="18">
        <v>0.55844567807299617</v>
      </c>
      <c r="BQ110" s="18">
        <v>2.3762098192108035E-4</v>
      </c>
      <c r="BR110" s="18">
        <v>0</v>
      </c>
      <c r="BS110" s="18">
        <v>0</v>
      </c>
      <c r="BT110" s="18">
        <v>2.6332284323091152E-3</v>
      </c>
      <c r="BU110" s="18">
        <v>0.11902871431128403</v>
      </c>
      <c r="BV110" s="18">
        <v>0</v>
      </c>
      <c r="BW110" s="18">
        <v>0</v>
      </c>
      <c r="BX110" s="18">
        <v>0.70359815217221622</v>
      </c>
      <c r="BY110" s="18">
        <v>0</v>
      </c>
      <c r="BZ110" s="18">
        <v>0.12102909502643598</v>
      </c>
      <c r="CA110" s="18">
        <v>0.79505070906116904</v>
      </c>
      <c r="CB110" s="18">
        <v>0</v>
      </c>
      <c r="CC110" s="18">
        <v>0</v>
      </c>
      <c r="CD110" s="18">
        <v>0</v>
      </c>
      <c r="CE110" s="18">
        <v>0</v>
      </c>
      <c r="CF110" s="18">
        <v>0</v>
      </c>
      <c r="CG110" s="18">
        <v>0</v>
      </c>
      <c r="CH110" s="18">
        <v>0</v>
      </c>
      <c r="CI110" s="18">
        <v>0</v>
      </c>
      <c r="CJ110" s="18">
        <v>0</v>
      </c>
      <c r="CK110" s="18">
        <v>0</v>
      </c>
      <c r="CL110" s="18">
        <v>0</v>
      </c>
      <c r="CM110" s="18">
        <v>0.50181270019866631</v>
      </c>
      <c r="CN110" s="18">
        <v>0.67742166105241131</v>
      </c>
      <c r="CO110" s="18">
        <v>0.68355537205777339</v>
      </c>
      <c r="CP110" s="18">
        <v>0</v>
      </c>
      <c r="CQ110" s="18">
        <v>0</v>
      </c>
      <c r="CR110" s="18">
        <v>0</v>
      </c>
      <c r="CS110" s="18">
        <v>1.1508312361148485</v>
      </c>
      <c r="CT110" s="18">
        <v>0.30222367487033497</v>
      </c>
      <c r="CU110" s="18">
        <v>2.313216519360739E-2</v>
      </c>
      <c r="CV110" s="18">
        <v>0.2862534903962623</v>
      </c>
      <c r="CW110" s="18">
        <v>0.29298110140976391</v>
      </c>
      <c r="CX110" s="18">
        <v>0</v>
      </c>
      <c r="CY110" s="18">
        <v>0</v>
      </c>
      <c r="CZ110" s="18">
        <v>0</v>
      </c>
      <c r="DA110" s="18">
        <v>0</v>
      </c>
      <c r="DB110" s="18">
        <v>0</v>
      </c>
      <c r="DC110" s="18">
        <v>2.0425051258812676E-2</v>
      </c>
      <c r="DD110" s="18">
        <v>0</v>
      </c>
      <c r="DE110" s="18">
        <v>0</v>
      </c>
      <c r="DF110" s="18">
        <v>0</v>
      </c>
      <c r="DG110" s="18">
        <v>0</v>
      </c>
      <c r="DH110" s="18">
        <v>0</v>
      </c>
      <c r="DI110" s="18">
        <v>0</v>
      </c>
      <c r="DJ110" s="18">
        <v>0</v>
      </c>
      <c r="DK110" s="18">
        <v>0</v>
      </c>
      <c r="DL110" s="18">
        <v>0</v>
      </c>
      <c r="DM110" s="18">
        <v>0</v>
      </c>
      <c r="DN110" s="18">
        <v>0</v>
      </c>
      <c r="DO110" s="18">
        <v>0</v>
      </c>
      <c r="DP110" s="18">
        <v>0</v>
      </c>
      <c r="DQ110" s="18">
        <v>0</v>
      </c>
      <c r="DR110" s="18">
        <v>0</v>
      </c>
      <c r="DS110" s="18">
        <v>0</v>
      </c>
      <c r="DT110" s="18">
        <v>0</v>
      </c>
      <c r="DU110" s="18">
        <v>0</v>
      </c>
      <c r="DV110" s="18">
        <v>4.6727466813930736</v>
      </c>
      <c r="DW110" s="18">
        <v>1.127877554361747</v>
      </c>
      <c r="DX110" s="18">
        <v>0</v>
      </c>
      <c r="DY110" s="18">
        <v>1.254709706412471</v>
      </c>
      <c r="DZ110" s="18">
        <v>0</v>
      </c>
      <c r="EA110" s="18">
        <v>0.79419575359140604</v>
      </c>
      <c r="EB110" s="18">
        <v>0</v>
      </c>
      <c r="EC110" s="18">
        <v>0</v>
      </c>
      <c r="ED110" s="18">
        <v>0</v>
      </c>
      <c r="EE110" s="18">
        <v>0</v>
      </c>
      <c r="EF110" s="18">
        <v>0</v>
      </c>
      <c r="EG110" s="18">
        <v>0</v>
      </c>
      <c r="EH110" s="18">
        <v>4.545285844497398</v>
      </c>
      <c r="EI110" s="18">
        <v>2.1278662882414303</v>
      </c>
      <c r="EJ110" s="18">
        <v>0.23830371613868431</v>
      </c>
      <c r="EK110" s="18">
        <v>0.29534944980263639</v>
      </c>
      <c r="EL110" s="18">
        <v>7.5869315208655849E-3</v>
      </c>
      <c r="EM110" s="18">
        <v>0</v>
      </c>
      <c r="EN110" s="18">
        <v>0.3646331915042596</v>
      </c>
      <c r="EO110" s="18">
        <v>2.1905620200418262E-2</v>
      </c>
      <c r="EP110" s="18">
        <v>0</v>
      </c>
      <c r="EQ110" s="18">
        <v>0</v>
      </c>
      <c r="ER110" s="18">
        <v>1.4171122923700971E-2</v>
      </c>
      <c r="ES110" s="18">
        <v>0</v>
      </c>
      <c r="ET110" s="18">
        <v>0</v>
      </c>
      <c r="EU110" s="18">
        <v>4.353179487536888E-3</v>
      </c>
      <c r="EV110" s="18">
        <v>0</v>
      </c>
      <c r="EW110" s="18">
        <v>0</v>
      </c>
      <c r="EX110" s="18">
        <v>0</v>
      </c>
      <c r="EY110" s="18">
        <v>0</v>
      </c>
      <c r="EZ110" s="18">
        <v>4.4507589189223727E-2</v>
      </c>
      <c r="FA110" s="18">
        <v>9.0197815823556321E-2</v>
      </c>
      <c r="FB110" s="18">
        <v>6.2757153395589835E-2</v>
      </c>
      <c r="FC110" s="18">
        <v>0</v>
      </c>
      <c r="FD110" s="18">
        <v>0</v>
      </c>
      <c r="FE110" s="18">
        <v>0</v>
      </c>
      <c r="FF110" s="18">
        <v>0</v>
      </c>
      <c r="FG110" s="18">
        <v>5.6542385726766767E-3</v>
      </c>
      <c r="FH110" s="18">
        <v>0.25921075943089622</v>
      </c>
      <c r="FI110" s="18">
        <v>0</v>
      </c>
      <c r="FJ110" s="18">
        <v>9.4871523216776915E-2</v>
      </c>
      <c r="FK110" s="18">
        <v>0</v>
      </c>
      <c r="FL110" s="18">
        <v>0</v>
      </c>
      <c r="FM110" s="18">
        <v>0</v>
      </c>
      <c r="FN110" s="18">
        <v>2.5288546489804428E-2</v>
      </c>
      <c r="FO110" s="18">
        <v>0</v>
      </c>
      <c r="FP110" s="18">
        <v>0.46486651637420584</v>
      </c>
      <c r="FQ110" s="18">
        <v>0</v>
      </c>
      <c r="FR110" s="18">
        <v>2.9952780151822553E-3</v>
      </c>
      <c r="FS110" s="18">
        <v>0</v>
      </c>
    </row>
    <row r="111" spans="2:175" x14ac:dyDescent="0.25">
      <c r="B111" s="17">
        <f>SUM(D111:FS111)-'Esc Med Regional'!K304</f>
        <v>0</v>
      </c>
      <c r="C111" s="16">
        <v>48914</v>
      </c>
      <c r="D111" s="18">
        <v>0</v>
      </c>
      <c r="E111" s="18">
        <v>0</v>
      </c>
      <c r="F111" s="18">
        <v>4.0428066465136935E-2</v>
      </c>
      <c r="G111" s="18">
        <v>0</v>
      </c>
      <c r="H111" s="18">
        <v>0</v>
      </c>
      <c r="I111" s="18">
        <v>13.865284455121911</v>
      </c>
      <c r="J111" s="18">
        <v>0</v>
      </c>
      <c r="K111" s="18">
        <v>0.18912973925951992</v>
      </c>
      <c r="L111" s="18">
        <v>0</v>
      </c>
      <c r="M111" s="18">
        <v>0.31651612296458903</v>
      </c>
      <c r="N111" s="18">
        <v>0.19888038130147273</v>
      </c>
      <c r="O111" s="18">
        <v>0.11483440382062593</v>
      </c>
      <c r="P111" s="18">
        <v>4.9530223625929314E-2</v>
      </c>
      <c r="Q111" s="18">
        <v>0</v>
      </c>
      <c r="R111" s="18">
        <v>0</v>
      </c>
      <c r="S111" s="18">
        <v>0.1350425948470578</v>
      </c>
      <c r="T111" s="18">
        <v>0</v>
      </c>
      <c r="U111" s="18">
        <v>0</v>
      </c>
      <c r="V111" s="18">
        <v>0</v>
      </c>
      <c r="W111" s="18">
        <v>0</v>
      </c>
      <c r="X111" s="18">
        <v>0</v>
      </c>
      <c r="Y111" s="18">
        <v>0</v>
      </c>
      <c r="Z111" s="18">
        <v>0</v>
      </c>
      <c r="AA111" s="18">
        <v>10.459234460949464</v>
      </c>
      <c r="AB111" s="18">
        <v>0.15026738403898657</v>
      </c>
      <c r="AC111" s="18">
        <v>4.7882721495413623E-2</v>
      </c>
      <c r="AD111" s="18">
        <v>4.3238810259507163</v>
      </c>
      <c r="AE111" s="18">
        <v>0</v>
      </c>
      <c r="AF111" s="18">
        <v>0.34361227502604924</v>
      </c>
      <c r="AG111" s="18">
        <v>0</v>
      </c>
      <c r="AH111" s="18">
        <v>0</v>
      </c>
      <c r="AI111" s="18">
        <v>0.21650339611246774</v>
      </c>
      <c r="AJ111" s="18">
        <v>0.26581453700827529</v>
      </c>
      <c r="AK111" s="18">
        <v>0</v>
      </c>
      <c r="AL111" s="18">
        <v>0</v>
      </c>
      <c r="AM111" s="18">
        <v>0</v>
      </c>
      <c r="AN111" s="18">
        <v>2.3829599344314025</v>
      </c>
      <c r="AO111" s="18">
        <v>0</v>
      </c>
      <c r="AP111" s="18">
        <v>2.5209119479344777E-3</v>
      </c>
      <c r="AQ111" s="18">
        <v>0</v>
      </c>
      <c r="AR111" s="18">
        <v>0</v>
      </c>
      <c r="AS111" s="18">
        <v>0</v>
      </c>
      <c r="AT111" s="18">
        <v>0.28547063955480034</v>
      </c>
      <c r="AU111" s="18">
        <v>0</v>
      </c>
      <c r="AV111" s="18">
        <v>1.950151231225569E-4</v>
      </c>
      <c r="AW111" s="18">
        <v>0</v>
      </c>
      <c r="AX111" s="18">
        <v>3.3049931392349118E-3</v>
      </c>
      <c r="AY111" s="18">
        <v>0</v>
      </c>
      <c r="AZ111" s="18">
        <v>5.4290722004011798</v>
      </c>
      <c r="BA111" s="18">
        <v>0</v>
      </c>
      <c r="BB111" s="18">
        <v>2.3350495005464047E-3</v>
      </c>
      <c r="BC111" s="18">
        <v>2.0330557524488149</v>
      </c>
      <c r="BD111" s="18">
        <v>0</v>
      </c>
      <c r="BE111" s="18">
        <v>0</v>
      </c>
      <c r="BF111" s="18">
        <v>7.9930540595626928E-3</v>
      </c>
      <c r="BG111" s="18">
        <v>0.54981691377096564</v>
      </c>
      <c r="BH111" s="18">
        <v>0.12982618624191797</v>
      </c>
      <c r="BI111" s="18">
        <v>0</v>
      </c>
      <c r="BJ111" s="18">
        <v>2.6224402083059625E-3</v>
      </c>
      <c r="BK111" s="18">
        <v>0</v>
      </c>
      <c r="BL111" s="18">
        <v>0</v>
      </c>
      <c r="BM111" s="18">
        <v>0.12399369446747623</v>
      </c>
      <c r="BN111" s="18">
        <v>0.46932442170213029</v>
      </c>
      <c r="BO111" s="18">
        <v>9.7089305441949797E-2</v>
      </c>
      <c r="BP111" s="18">
        <v>0.59098563265752224</v>
      </c>
      <c r="BQ111" s="18">
        <v>2.5146686928961283E-4</v>
      </c>
      <c r="BR111" s="18">
        <v>0</v>
      </c>
      <c r="BS111" s="18">
        <v>0</v>
      </c>
      <c r="BT111" s="18">
        <v>2.7866634698828522E-3</v>
      </c>
      <c r="BU111" s="18">
        <v>0.12596437360639892</v>
      </c>
      <c r="BV111" s="18">
        <v>0</v>
      </c>
      <c r="BW111" s="18">
        <v>0</v>
      </c>
      <c r="BX111" s="18">
        <v>0.74459596595500577</v>
      </c>
      <c r="BY111" s="18">
        <v>0</v>
      </c>
      <c r="BZ111" s="18">
        <v>0.12808131408766352</v>
      </c>
      <c r="CA111" s="18">
        <v>0.84137735278149883</v>
      </c>
      <c r="CB111" s="18">
        <v>0</v>
      </c>
      <c r="CC111" s="18">
        <v>0</v>
      </c>
      <c r="CD111" s="18">
        <v>0</v>
      </c>
      <c r="CE111" s="18">
        <v>0</v>
      </c>
      <c r="CF111" s="18">
        <v>0</v>
      </c>
      <c r="CG111" s="18">
        <v>0</v>
      </c>
      <c r="CH111" s="18">
        <v>0</v>
      </c>
      <c r="CI111" s="18">
        <v>0</v>
      </c>
      <c r="CJ111" s="18">
        <v>0</v>
      </c>
      <c r="CK111" s="18">
        <v>0</v>
      </c>
      <c r="CL111" s="18">
        <v>0</v>
      </c>
      <c r="CM111" s="18">
        <v>0.55806058908656953</v>
      </c>
      <c r="CN111" s="18">
        <v>0.66204627495672819</v>
      </c>
      <c r="CO111" s="18">
        <v>0.66804076960641545</v>
      </c>
      <c r="CP111" s="18">
        <v>0</v>
      </c>
      <c r="CQ111" s="18">
        <v>0</v>
      </c>
      <c r="CR111" s="18">
        <v>0</v>
      </c>
      <c r="CS111" s="18">
        <v>1.1247109101737665</v>
      </c>
      <c r="CT111" s="18">
        <v>0.29536412792114447</v>
      </c>
      <c r="CU111" s="18">
        <v>2.2607136261806934E-2</v>
      </c>
      <c r="CV111" s="18">
        <v>0.29057679424277766</v>
      </c>
      <c r="CW111" s="18">
        <v>0.29740601277391082</v>
      </c>
      <c r="CX111" s="18">
        <v>0</v>
      </c>
      <c r="CY111" s="18">
        <v>0</v>
      </c>
      <c r="CZ111" s="18">
        <v>0</v>
      </c>
      <c r="DA111" s="18">
        <v>0</v>
      </c>
      <c r="DB111" s="18">
        <v>0</v>
      </c>
      <c r="DC111" s="18">
        <v>2.07335320481657E-2</v>
      </c>
      <c r="DD111" s="18">
        <v>0</v>
      </c>
      <c r="DE111" s="18">
        <v>0</v>
      </c>
      <c r="DF111" s="18">
        <v>0</v>
      </c>
      <c r="DG111" s="18">
        <v>0</v>
      </c>
      <c r="DH111" s="18">
        <v>0</v>
      </c>
      <c r="DI111" s="18">
        <v>0</v>
      </c>
      <c r="DJ111" s="18">
        <v>0</v>
      </c>
      <c r="DK111" s="18">
        <v>0</v>
      </c>
      <c r="DL111" s="18">
        <v>0</v>
      </c>
      <c r="DM111" s="18">
        <v>0</v>
      </c>
      <c r="DN111" s="18">
        <v>0</v>
      </c>
      <c r="DO111" s="18">
        <v>0</v>
      </c>
      <c r="DP111" s="18">
        <v>0</v>
      </c>
      <c r="DQ111" s="18">
        <v>0</v>
      </c>
      <c r="DR111" s="18">
        <v>0</v>
      </c>
      <c r="DS111" s="18">
        <v>0</v>
      </c>
      <c r="DT111" s="18">
        <v>0</v>
      </c>
      <c r="DU111" s="18">
        <v>0</v>
      </c>
      <c r="DV111" s="18">
        <v>4.7152604714535427</v>
      </c>
      <c r="DW111" s="18">
        <v>1.1410217005604595</v>
      </c>
      <c r="DX111" s="18">
        <v>0</v>
      </c>
      <c r="DY111" s="18">
        <v>1.2693319389006084</v>
      </c>
      <c r="DZ111" s="18">
        <v>0</v>
      </c>
      <c r="EA111" s="18">
        <v>0.80345121315368939</v>
      </c>
      <c r="EB111" s="18">
        <v>0</v>
      </c>
      <c r="EC111" s="18">
        <v>0</v>
      </c>
      <c r="ED111" s="18">
        <v>0</v>
      </c>
      <c r="EE111" s="18">
        <v>0</v>
      </c>
      <c r="EF111" s="18">
        <v>0</v>
      </c>
      <c r="EG111" s="18">
        <v>0</v>
      </c>
      <c r="EH111" s="18">
        <v>4.6052384352780642</v>
      </c>
      <c r="EI111" s="18">
        <v>2.1559329712134927</v>
      </c>
      <c r="EJ111" s="18">
        <v>0.24144695633610125</v>
      </c>
      <c r="EK111" s="18">
        <v>0.29924512662189484</v>
      </c>
      <c r="EL111" s="18">
        <v>7.6870035991270748E-3</v>
      </c>
      <c r="EM111" s="18">
        <v>0</v>
      </c>
      <c r="EN111" s="18">
        <v>0.36944272499966513</v>
      </c>
      <c r="EO111" s="18">
        <v>2.2194556634473839E-2</v>
      </c>
      <c r="EP111" s="18">
        <v>0</v>
      </c>
      <c r="EQ111" s="18">
        <v>0</v>
      </c>
      <c r="ER111" s="18">
        <v>1.4224438125152263E-2</v>
      </c>
      <c r="ES111" s="18">
        <v>0</v>
      </c>
      <c r="ET111" s="18">
        <v>0</v>
      </c>
      <c r="EU111" s="18">
        <v>4.3695572045732347E-3</v>
      </c>
      <c r="EV111" s="18">
        <v>0</v>
      </c>
      <c r="EW111" s="18">
        <v>0</v>
      </c>
      <c r="EX111" s="18">
        <v>0</v>
      </c>
      <c r="EY111" s="18">
        <v>0</v>
      </c>
      <c r="EZ111" s="18">
        <v>4.4675037534461504E-2</v>
      </c>
      <c r="FA111" s="18">
        <v>9.0537161882932926E-2</v>
      </c>
      <c r="FB111" s="18">
        <v>6.2993261027554523E-2</v>
      </c>
      <c r="FC111" s="18">
        <v>0</v>
      </c>
      <c r="FD111" s="18">
        <v>0</v>
      </c>
      <c r="FE111" s="18">
        <v>0</v>
      </c>
      <c r="FF111" s="18">
        <v>0</v>
      </c>
      <c r="FG111" s="18">
        <v>5.6755111895454317E-3</v>
      </c>
      <c r="FH111" s="18">
        <v>0.26018597317590486</v>
      </c>
      <c r="FI111" s="18">
        <v>0</v>
      </c>
      <c r="FJ111" s="18">
        <v>9.5228452896910717E-2</v>
      </c>
      <c r="FK111" s="18">
        <v>0</v>
      </c>
      <c r="FL111" s="18">
        <v>0</v>
      </c>
      <c r="FM111" s="18">
        <v>0</v>
      </c>
      <c r="FN111" s="18">
        <v>2.5383688135090655E-2</v>
      </c>
      <c r="FO111" s="18">
        <v>0</v>
      </c>
      <c r="FP111" s="18">
        <v>0.46661545695583045</v>
      </c>
      <c r="FQ111" s="18">
        <v>0</v>
      </c>
      <c r="FR111" s="18">
        <v>3.0065469775391465E-3</v>
      </c>
      <c r="FS111" s="18">
        <v>0</v>
      </c>
    </row>
    <row r="112" spans="2:175" x14ac:dyDescent="0.25">
      <c r="B112" s="17">
        <f>SUM(D112:FS112)-'Esc Med Regional'!K305</f>
        <v>0</v>
      </c>
      <c r="C112" s="16">
        <v>48945</v>
      </c>
      <c r="D112" s="18">
        <v>0</v>
      </c>
      <c r="E112" s="18">
        <v>0</v>
      </c>
      <c r="F112" s="18">
        <v>3.7416656725242942E-2</v>
      </c>
      <c r="G112" s="18">
        <v>0</v>
      </c>
      <c r="H112" s="18">
        <v>0</v>
      </c>
      <c r="I112" s="18">
        <v>12.832485800490197</v>
      </c>
      <c r="J112" s="18">
        <v>0</v>
      </c>
      <c r="K112" s="18">
        <v>0.17504182487952161</v>
      </c>
      <c r="L112" s="18">
        <v>0</v>
      </c>
      <c r="M112" s="18">
        <v>0.29293943926760829</v>
      </c>
      <c r="N112" s="18">
        <v>0.18406616015039307</v>
      </c>
      <c r="O112" s="18">
        <v>0.10628060759990969</v>
      </c>
      <c r="P112" s="18">
        <v>4.5840811519741266E-2</v>
      </c>
      <c r="Q112" s="18">
        <v>0</v>
      </c>
      <c r="R112" s="18">
        <v>0</v>
      </c>
      <c r="S112" s="18">
        <v>0.12498352893121248</v>
      </c>
      <c r="T112" s="18">
        <v>0</v>
      </c>
      <c r="U112" s="18">
        <v>0</v>
      </c>
      <c r="V112" s="18">
        <v>0</v>
      </c>
      <c r="W112" s="18">
        <v>0</v>
      </c>
      <c r="X112" s="18">
        <v>0</v>
      </c>
      <c r="Y112" s="18">
        <v>0</v>
      </c>
      <c r="Z112" s="18">
        <v>0</v>
      </c>
      <c r="AA112" s="18">
        <v>9.6801459889667747</v>
      </c>
      <c r="AB112" s="18">
        <v>0.13907425254768405</v>
      </c>
      <c r="AC112" s="18">
        <v>4.4316028687874438E-2</v>
      </c>
      <c r="AD112" s="18">
        <v>4.0018033562971498</v>
      </c>
      <c r="AE112" s="18">
        <v>0</v>
      </c>
      <c r="AF112" s="18">
        <v>0.31801725052363089</v>
      </c>
      <c r="AG112" s="18">
        <v>0</v>
      </c>
      <c r="AH112" s="18">
        <v>0</v>
      </c>
      <c r="AI112" s="18">
        <v>0.20037647012318141</v>
      </c>
      <c r="AJ112" s="18">
        <v>0.24601451796847229</v>
      </c>
      <c r="AK112" s="18">
        <v>0</v>
      </c>
      <c r="AL112" s="18">
        <v>0</v>
      </c>
      <c r="AM112" s="18">
        <v>0</v>
      </c>
      <c r="AN112" s="18">
        <v>2.2054577834810933</v>
      </c>
      <c r="AO112" s="18">
        <v>0</v>
      </c>
      <c r="AP112" s="18">
        <v>2.3331340140090068E-3</v>
      </c>
      <c r="AQ112" s="18">
        <v>0</v>
      </c>
      <c r="AR112" s="18">
        <v>0</v>
      </c>
      <c r="AS112" s="18">
        <v>0</v>
      </c>
      <c r="AT112" s="18">
        <v>0.26420647484016013</v>
      </c>
      <c r="AU112" s="18">
        <v>0</v>
      </c>
      <c r="AV112" s="18">
        <v>1.7191321108539896E-4</v>
      </c>
      <c r="AW112" s="18">
        <v>0</v>
      </c>
      <c r="AX112" s="18">
        <v>2.913476524710446E-3</v>
      </c>
      <c r="AY112" s="18">
        <v>0</v>
      </c>
      <c r="AZ112" s="18">
        <v>4.7859325996932585</v>
      </c>
      <c r="BA112" s="18">
        <v>0</v>
      </c>
      <c r="BB112" s="18">
        <v>2.0584345011541191E-3</v>
      </c>
      <c r="BC112" s="18">
        <v>1.7922155837087022</v>
      </c>
      <c r="BD112" s="18">
        <v>0</v>
      </c>
      <c r="BE112" s="18">
        <v>0</v>
      </c>
      <c r="BF112" s="18">
        <v>7.0461796385660235E-3</v>
      </c>
      <c r="BG112" s="18">
        <v>0.48468441647999372</v>
      </c>
      <c r="BH112" s="18">
        <v>0.1144466962482337</v>
      </c>
      <c r="BI112" s="18">
        <v>0</v>
      </c>
      <c r="BJ112" s="18">
        <v>2.3117802859115495E-3</v>
      </c>
      <c r="BK112" s="18">
        <v>0</v>
      </c>
      <c r="BL112" s="18">
        <v>0</v>
      </c>
      <c r="BM112" s="18">
        <v>0.10930513402721906</v>
      </c>
      <c r="BN112" s="18">
        <v>0.41372723860449534</v>
      </c>
      <c r="BO112" s="18">
        <v>8.5587896945240008E-2</v>
      </c>
      <c r="BP112" s="18">
        <v>0.52097620014649559</v>
      </c>
      <c r="BQ112" s="18">
        <v>2.2167756166275131E-4</v>
      </c>
      <c r="BR112" s="18">
        <v>0</v>
      </c>
      <c r="BS112" s="18">
        <v>0</v>
      </c>
      <c r="BT112" s="18">
        <v>2.4565493057729379E-3</v>
      </c>
      <c r="BU112" s="18">
        <v>0.11104236226555574</v>
      </c>
      <c r="BV112" s="18">
        <v>0</v>
      </c>
      <c r="BW112" s="18">
        <v>0</v>
      </c>
      <c r="BX112" s="18">
        <v>0.65638952209934198</v>
      </c>
      <c r="BY112" s="18">
        <v>0</v>
      </c>
      <c r="BZ112" s="18">
        <v>0.11290852541220645</v>
      </c>
      <c r="CA112" s="18">
        <v>0.74170597713234176</v>
      </c>
      <c r="CB112" s="18">
        <v>0</v>
      </c>
      <c r="CC112" s="18">
        <v>0</v>
      </c>
      <c r="CD112" s="18">
        <v>0</v>
      </c>
      <c r="CE112" s="18">
        <v>0</v>
      </c>
      <c r="CF112" s="18">
        <v>0</v>
      </c>
      <c r="CG112" s="18">
        <v>0</v>
      </c>
      <c r="CH112" s="18">
        <v>0</v>
      </c>
      <c r="CI112" s="18">
        <v>0</v>
      </c>
      <c r="CJ112" s="18">
        <v>0</v>
      </c>
      <c r="CK112" s="18">
        <v>0</v>
      </c>
      <c r="CL112" s="18">
        <v>0</v>
      </c>
      <c r="CM112" s="18">
        <v>0.52368647196198703</v>
      </c>
      <c r="CN112" s="18">
        <v>0.62839742766982498</v>
      </c>
      <c r="CO112" s="18">
        <v>0.63408724900186142</v>
      </c>
      <c r="CP112" s="18">
        <v>0</v>
      </c>
      <c r="CQ112" s="18">
        <v>0</v>
      </c>
      <c r="CR112" s="18">
        <v>0</v>
      </c>
      <c r="CS112" s="18">
        <v>1.0675468914489055</v>
      </c>
      <c r="CT112" s="18">
        <v>0.28035209204027267</v>
      </c>
      <c r="CU112" s="18">
        <v>2.145811676809032E-2</v>
      </c>
      <c r="CV112" s="18">
        <v>0.27932936683666787</v>
      </c>
      <c r="CW112" s="18">
        <v>0.28589424512731643</v>
      </c>
      <c r="CX112" s="18">
        <v>0</v>
      </c>
      <c r="CY112" s="18">
        <v>0</v>
      </c>
      <c r="CZ112" s="18">
        <v>0</v>
      </c>
      <c r="DA112" s="18">
        <v>0</v>
      </c>
      <c r="DB112" s="18">
        <v>0</v>
      </c>
      <c r="DC112" s="18">
        <v>1.9930994126334419E-2</v>
      </c>
      <c r="DD112" s="18">
        <v>0</v>
      </c>
      <c r="DE112" s="18">
        <v>0</v>
      </c>
      <c r="DF112" s="18">
        <v>0</v>
      </c>
      <c r="DG112" s="18">
        <v>0</v>
      </c>
      <c r="DH112" s="18">
        <v>0</v>
      </c>
      <c r="DI112" s="18">
        <v>0</v>
      </c>
      <c r="DJ112" s="18">
        <v>0</v>
      </c>
      <c r="DK112" s="18">
        <v>0</v>
      </c>
      <c r="DL112" s="18">
        <v>0</v>
      </c>
      <c r="DM112" s="18">
        <v>0</v>
      </c>
      <c r="DN112" s="18">
        <v>0</v>
      </c>
      <c r="DO112" s="18">
        <v>0</v>
      </c>
      <c r="DP112" s="18">
        <v>0</v>
      </c>
      <c r="DQ112" s="18">
        <v>0</v>
      </c>
      <c r="DR112" s="18">
        <v>0</v>
      </c>
      <c r="DS112" s="18">
        <v>0</v>
      </c>
      <c r="DT112" s="18">
        <v>0</v>
      </c>
      <c r="DU112" s="18">
        <v>0</v>
      </c>
      <c r="DV112" s="18">
        <v>4.277032090147725</v>
      </c>
      <c r="DW112" s="18">
        <v>1.0930346924710088</v>
      </c>
      <c r="DX112" s="18">
        <v>0</v>
      </c>
      <c r="DY112" s="18">
        <v>1.215948692998885</v>
      </c>
      <c r="DZ112" s="18">
        <v>0</v>
      </c>
      <c r="EA112" s="18">
        <v>0.76966112848996471</v>
      </c>
      <c r="EB112" s="18">
        <v>0</v>
      </c>
      <c r="EC112" s="18">
        <v>0</v>
      </c>
      <c r="ED112" s="18">
        <v>0</v>
      </c>
      <c r="EE112" s="18">
        <v>0</v>
      </c>
      <c r="EF112" s="18">
        <v>0</v>
      </c>
      <c r="EG112" s="18">
        <v>0</v>
      </c>
      <c r="EH112" s="18">
        <v>4.2852584069528605</v>
      </c>
      <c r="EI112" s="18">
        <v>2.0061349742386674</v>
      </c>
      <c r="EJ112" s="18">
        <v>0.22467079913745777</v>
      </c>
      <c r="EK112" s="18">
        <v>0.27845305137142601</v>
      </c>
      <c r="EL112" s="18">
        <v>7.1528971323386497E-3</v>
      </c>
      <c r="EM112" s="18">
        <v>0</v>
      </c>
      <c r="EN112" s="18">
        <v>0.34377319772733939</v>
      </c>
      <c r="EO112" s="18">
        <v>2.065243998614541E-2</v>
      </c>
      <c r="EP112" s="18">
        <v>0</v>
      </c>
      <c r="EQ112" s="18">
        <v>0</v>
      </c>
      <c r="ER112" s="18">
        <v>1.3467148966002693E-2</v>
      </c>
      <c r="ES112" s="18">
        <v>0</v>
      </c>
      <c r="ET112" s="18">
        <v>0</v>
      </c>
      <c r="EU112" s="18">
        <v>4.1369281001971498E-3</v>
      </c>
      <c r="EV112" s="18">
        <v>0</v>
      </c>
      <c r="EW112" s="18">
        <v>0</v>
      </c>
      <c r="EX112" s="18">
        <v>0</v>
      </c>
      <c r="EY112" s="18">
        <v>0</v>
      </c>
      <c r="EZ112" s="18">
        <v>4.229660112018762E-2</v>
      </c>
      <c r="FA112" s="18">
        <v>8.5717090215365319E-2</v>
      </c>
      <c r="FB112" s="18">
        <v>5.9639588056015935E-2</v>
      </c>
      <c r="FC112" s="18">
        <v>0</v>
      </c>
      <c r="FD112" s="18">
        <v>0</v>
      </c>
      <c r="FE112" s="18">
        <v>0</v>
      </c>
      <c r="FF112" s="18">
        <v>0</v>
      </c>
      <c r="FG112" s="18">
        <v>5.3733549244853081E-3</v>
      </c>
      <c r="FH112" s="18">
        <v>0.24633403645156524</v>
      </c>
      <c r="FI112" s="18">
        <v>0</v>
      </c>
      <c r="FJ112" s="18">
        <v>9.0158623467662596E-2</v>
      </c>
      <c r="FK112" s="18">
        <v>0</v>
      </c>
      <c r="FL112" s="18">
        <v>0</v>
      </c>
      <c r="FM112" s="18">
        <v>0</v>
      </c>
      <c r="FN112" s="18">
        <v>2.4032296138105751E-2</v>
      </c>
      <c r="FO112" s="18">
        <v>0</v>
      </c>
      <c r="FP112" s="18">
        <v>0.44177350369657009</v>
      </c>
      <c r="FQ112" s="18">
        <v>0</v>
      </c>
      <c r="FR112" s="18">
        <v>2.8464826282459171E-3</v>
      </c>
      <c r="FS112" s="18">
        <v>0</v>
      </c>
    </row>
    <row r="113" spans="2:175" x14ac:dyDescent="0.25">
      <c r="B113" s="17">
        <f>SUM(D113:FS113)-'Esc Med Regional'!K306</f>
        <v>0</v>
      </c>
      <c r="C113" s="16">
        <v>48976</v>
      </c>
      <c r="D113" s="18">
        <v>0</v>
      </c>
      <c r="E113" s="18">
        <v>0</v>
      </c>
      <c r="F113" s="18">
        <v>4.0333402725815745E-2</v>
      </c>
      <c r="G113" s="18">
        <v>0</v>
      </c>
      <c r="H113" s="18">
        <v>0</v>
      </c>
      <c r="I113" s="18">
        <v>13.832818403983758</v>
      </c>
      <c r="J113" s="18">
        <v>0</v>
      </c>
      <c r="K113" s="18">
        <v>0.18868688532410885</v>
      </c>
      <c r="L113" s="18">
        <v>0</v>
      </c>
      <c r="M113" s="18">
        <v>0.31577498933206394</v>
      </c>
      <c r="N113" s="18">
        <v>0.19841469589482943</v>
      </c>
      <c r="O113" s="18">
        <v>0.11456551502581419</v>
      </c>
      <c r="P113" s="18">
        <v>4.9414246865529747E-2</v>
      </c>
      <c r="Q113" s="18">
        <v>0</v>
      </c>
      <c r="R113" s="18">
        <v>0</v>
      </c>
      <c r="S113" s="18">
        <v>0.13472638786231658</v>
      </c>
      <c r="T113" s="18">
        <v>0</v>
      </c>
      <c r="U113" s="18">
        <v>0</v>
      </c>
      <c r="V113" s="18">
        <v>0</v>
      </c>
      <c r="W113" s="18">
        <v>0</v>
      </c>
      <c r="X113" s="18">
        <v>0</v>
      </c>
      <c r="Y113" s="18">
        <v>0</v>
      </c>
      <c r="Z113" s="18">
        <v>0</v>
      </c>
      <c r="AA113" s="18">
        <v>10.434743795649794</v>
      </c>
      <c r="AB113" s="18">
        <v>0.14991552767495764</v>
      </c>
      <c r="AC113" s="18">
        <v>4.7770602419188707E-2</v>
      </c>
      <c r="AD113" s="18">
        <v>4.3137565064748866</v>
      </c>
      <c r="AE113" s="18">
        <v>0</v>
      </c>
      <c r="AF113" s="18">
        <v>0.34280769480060924</v>
      </c>
      <c r="AG113" s="18">
        <v>0</v>
      </c>
      <c r="AH113" s="18">
        <v>0</v>
      </c>
      <c r="AI113" s="18">
        <v>0.21599644579691368</v>
      </c>
      <c r="AJ113" s="18">
        <v>0.26519212292223848</v>
      </c>
      <c r="AK113" s="18">
        <v>0</v>
      </c>
      <c r="AL113" s="18">
        <v>0</v>
      </c>
      <c r="AM113" s="18">
        <v>0</v>
      </c>
      <c r="AN113" s="18">
        <v>2.3773801499457812</v>
      </c>
      <c r="AO113" s="18">
        <v>0</v>
      </c>
      <c r="AP113" s="18">
        <v>2.5150091439580195E-3</v>
      </c>
      <c r="AQ113" s="18">
        <v>0</v>
      </c>
      <c r="AR113" s="18">
        <v>0</v>
      </c>
      <c r="AS113" s="18">
        <v>0</v>
      </c>
      <c r="AT113" s="18">
        <v>0.28480220001342454</v>
      </c>
      <c r="AU113" s="18">
        <v>0</v>
      </c>
      <c r="AV113" s="18">
        <v>1.9419489106587421E-4</v>
      </c>
      <c r="AW113" s="18">
        <v>0</v>
      </c>
      <c r="AX113" s="18">
        <v>3.2910923643795524E-3</v>
      </c>
      <c r="AY113" s="18">
        <v>0</v>
      </c>
      <c r="AZ113" s="18">
        <v>5.4062375659097031</v>
      </c>
      <c r="BA113" s="18">
        <v>0</v>
      </c>
      <c r="BB113" s="18">
        <v>2.3252283009203359E-3</v>
      </c>
      <c r="BC113" s="18">
        <v>2.024504736125154</v>
      </c>
      <c r="BD113" s="18">
        <v>0</v>
      </c>
      <c r="BE113" s="18">
        <v>0</v>
      </c>
      <c r="BF113" s="18">
        <v>7.9594353377657641E-3</v>
      </c>
      <c r="BG113" s="18">
        <v>0.5475043882049464</v>
      </c>
      <c r="BH113" s="18">
        <v>0.12928013833523561</v>
      </c>
      <c r="BI113" s="18">
        <v>0</v>
      </c>
      <c r="BJ113" s="18">
        <v>2.6114102456489922E-3</v>
      </c>
      <c r="BK113" s="18">
        <v>0</v>
      </c>
      <c r="BL113" s="18">
        <v>0</v>
      </c>
      <c r="BM113" s="18">
        <v>0.12347217797480489</v>
      </c>
      <c r="BN113" s="18">
        <v>0.46735044691750688</v>
      </c>
      <c r="BO113" s="18">
        <v>9.6680948595519497E-2</v>
      </c>
      <c r="BP113" s="18">
        <v>0.5884999517873265</v>
      </c>
      <c r="BQ113" s="18">
        <v>2.5040920163757463E-4</v>
      </c>
      <c r="BR113" s="18">
        <v>0</v>
      </c>
      <c r="BS113" s="18">
        <v>0</v>
      </c>
      <c r="BT113" s="18">
        <v>2.7749427854939393E-3</v>
      </c>
      <c r="BU113" s="18">
        <v>0.12543456845294426</v>
      </c>
      <c r="BV113" s="18">
        <v>0</v>
      </c>
      <c r="BW113" s="18">
        <v>0</v>
      </c>
      <c r="BX113" s="18">
        <v>0.74146420124479362</v>
      </c>
      <c r="BY113" s="18">
        <v>0</v>
      </c>
      <c r="BZ113" s="18">
        <v>0.12754260509938303</v>
      </c>
      <c r="CA113" s="18">
        <v>0.83783852632810374</v>
      </c>
      <c r="CB113" s="18">
        <v>0</v>
      </c>
      <c r="CC113" s="18">
        <v>0</v>
      </c>
      <c r="CD113" s="18">
        <v>0</v>
      </c>
      <c r="CE113" s="18">
        <v>0</v>
      </c>
      <c r="CF113" s="18">
        <v>0</v>
      </c>
      <c r="CG113" s="18">
        <v>0</v>
      </c>
      <c r="CH113" s="18">
        <v>0</v>
      </c>
      <c r="CI113" s="18">
        <v>0</v>
      </c>
      <c r="CJ113" s="18">
        <v>0</v>
      </c>
      <c r="CK113" s="18">
        <v>0</v>
      </c>
      <c r="CL113" s="18">
        <v>0</v>
      </c>
      <c r="CM113" s="18">
        <v>0.45725601106885505</v>
      </c>
      <c r="CN113" s="18">
        <v>0.66890014460002167</v>
      </c>
      <c r="CO113" s="18">
        <v>0.67495669757774512</v>
      </c>
      <c r="CP113" s="18">
        <v>0</v>
      </c>
      <c r="CQ113" s="18">
        <v>0</v>
      </c>
      <c r="CR113" s="18">
        <v>0</v>
      </c>
      <c r="CS113" s="18">
        <v>1.136354540319144</v>
      </c>
      <c r="CT113" s="18">
        <v>0.29842190092984977</v>
      </c>
      <c r="CU113" s="18">
        <v>2.2841177854982166E-2</v>
      </c>
      <c r="CV113" s="18">
        <v>0.28622312285487511</v>
      </c>
      <c r="CW113" s="18">
        <v>0.2929500201617749</v>
      </c>
      <c r="CX113" s="18">
        <v>0</v>
      </c>
      <c r="CY113" s="18">
        <v>0</v>
      </c>
      <c r="CZ113" s="18">
        <v>0</v>
      </c>
      <c r="DA113" s="18">
        <v>0</v>
      </c>
      <c r="DB113" s="18">
        <v>0</v>
      </c>
      <c r="DC113" s="18">
        <v>2.0422884442999951E-2</v>
      </c>
      <c r="DD113" s="18">
        <v>0</v>
      </c>
      <c r="DE113" s="18">
        <v>0</v>
      </c>
      <c r="DF113" s="18">
        <v>0</v>
      </c>
      <c r="DG113" s="18">
        <v>0</v>
      </c>
      <c r="DH113" s="18">
        <v>0</v>
      </c>
      <c r="DI113" s="18">
        <v>0</v>
      </c>
      <c r="DJ113" s="18">
        <v>0</v>
      </c>
      <c r="DK113" s="18">
        <v>0</v>
      </c>
      <c r="DL113" s="18">
        <v>0</v>
      </c>
      <c r="DM113" s="18">
        <v>0</v>
      </c>
      <c r="DN113" s="18">
        <v>0</v>
      </c>
      <c r="DO113" s="18">
        <v>0</v>
      </c>
      <c r="DP113" s="18">
        <v>0</v>
      </c>
      <c r="DQ113" s="18">
        <v>0</v>
      </c>
      <c r="DR113" s="18">
        <v>0</v>
      </c>
      <c r="DS113" s="18">
        <v>0</v>
      </c>
      <c r="DT113" s="18">
        <v>0</v>
      </c>
      <c r="DU113" s="18">
        <v>0</v>
      </c>
      <c r="DV113" s="18">
        <v>4.7639020568612604</v>
      </c>
      <c r="DW113" s="18">
        <v>1.116139148110352</v>
      </c>
      <c r="DX113" s="18">
        <v>0</v>
      </c>
      <c r="DY113" s="18">
        <v>1.2416512922216039</v>
      </c>
      <c r="DZ113" s="18">
        <v>0</v>
      </c>
      <c r="EA113" s="18">
        <v>0.78593014677731865</v>
      </c>
      <c r="EB113" s="18">
        <v>0</v>
      </c>
      <c r="EC113" s="18">
        <v>0</v>
      </c>
      <c r="ED113" s="18">
        <v>0</v>
      </c>
      <c r="EE113" s="18">
        <v>0</v>
      </c>
      <c r="EF113" s="18">
        <v>0</v>
      </c>
      <c r="EG113" s="18">
        <v>0</v>
      </c>
      <c r="EH113" s="18">
        <v>4.5656742069335001</v>
      </c>
      <c r="EI113" s="18">
        <v>2.1374110584900934</v>
      </c>
      <c r="EJ113" s="18">
        <v>0.2393726527690147</v>
      </c>
      <c r="EK113" s="18">
        <v>0.29667427113046763</v>
      </c>
      <c r="EL113" s="18">
        <v>7.6209635080534879E-3</v>
      </c>
      <c r="EM113" s="18">
        <v>0</v>
      </c>
      <c r="EN113" s="18">
        <v>0.36626879241451293</v>
      </c>
      <c r="EO113" s="18">
        <v>2.20038801865475E-2</v>
      </c>
      <c r="EP113" s="18">
        <v>0</v>
      </c>
      <c r="EQ113" s="18">
        <v>0</v>
      </c>
      <c r="ER113" s="18">
        <v>1.3904080267724299E-2</v>
      </c>
      <c r="ES113" s="18">
        <v>0</v>
      </c>
      <c r="ET113" s="18">
        <v>0</v>
      </c>
      <c r="EU113" s="18">
        <v>4.2711475541076203E-3</v>
      </c>
      <c r="EV113" s="18">
        <v>0</v>
      </c>
      <c r="EW113" s="18">
        <v>0</v>
      </c>
      <c r="EX113" s="18">
        <v>0</v>
      </c>
      <c r="EY113" s="18">
        <v>0</v>
      </c>
      <c r="EZ113" s="18">
        <v>4.3668881848090535E-2</v>
      </c>
      <c r="FA113" s="18">
        <v>8.8498115353064136E-2</v>
      </c>
      <c r="FB113" s="18">
        <v>6.1574548670860166E-2</v>
      </c>
      <c r="FC113" s="18">
        <v>0</v>
      </c>
      <c r="FD113" s="18">
        <v>0</v>
      </c>
      <c r="FE113" s="18">
        <v>0</v>
      </c>
      <c r="FF113" s="18">
        <v>0</v>
      </c>
      <c r="FG113" s="18">
        <v>5.5476892967933943E-3</v>
      </c>
      <c r="FH113" s="18">
        <v>0.25432615501183592</v>
      </c>
      <c r="FI113" s="18">
        <v>0</v>
      </c>
      <c r="FJ113" s="18">
        <v>9.3083750739411081E-2</v>
      </c>
      <c r="FK113" s="18">
        <v>0</v>
      </c>
      <c r="FL113" s="18">
        <v>0</v>
      </c>
      <c r="FM113" s="18">
        <v>0</v>
      </c>
      <c r="FN113" s="18">
        <v>2.4812005522882714E-2</v>
      </c>
      <c r="FO113" s="18">
        <v>0</v>
      </c>
      <c r="FP113" s="18">
        <v>0.45610650562025423</v>
      </c>
      <c r="FQ113" s="18">
        <v>0</v>
      </c>
      <c r="FR113" s="18">
        <v>2.9388345702365455E-3</v>
      </c>
      <c r="FS113" s="18">
        <v>0</v>
      </c>
    </row>
    <row r="114" spans="2:175" x14ac:dyDescent="0.25">
      <c r="B114" s="17">
        <f>SUM(D114:FS114)-'Esc Med Regional'!K307</f>
        <v>0</v>
      </c>
      <c r="C114" s="16">
        <v>49004</v>
      </c>
      <c r="D114" s="18">
        <v>0</v>
      </c>
      <c r="E114" s="18">
        <v>0</v>
      </c>
      <c r="F114" s="18">
        <v>3.9215447158904328E-2</v>
      </c>
      <c r="G114" s="18">
        <v>0</v>
      </c>
      <c r="H114" s="18">
        <v>0</v>
      </c>
      <c r="I114" s="18">
        <v>13.449402294861128</v>
      </c>
      <c r="J114" s="18">
        <v>0</v>
      </c>
      <c r="K114" s="18">
        <v>0.18345688885479911</v>
      </c>
      <c r="L114" s="18">
        <v>0</v>
      </c>
      <c r="M114" s="18">
        <v>0.30702238272421084</v>
      </c>
      <c r="N114" s="18">
        <v>0.19291506534442501</v>
      </c>
      <c r="O114" s="18">
        <v>0.11139000424211321</v>
      </c>
      <c r="P114" s="18">
        <v>4.8044589741790586E-2</v>
      </c>
      <c r="Q114" s="18">
        <v>0</v>
      </c>
      <c r="R114" s="18">
        <v>0</v>
      </c>
      <c r="S114" s="18">
        <v>0.13099206084943257</v>
      </c>
      <c r="T114" s="18">
        <v>0</v>
      </c>
      <c r="U114" s="18">
        <v>0</v>
      </c>
      <c r="V114" s="18">
        <v>0</v>
      </c>
      <c r="W114" s="18">
        <v>0</v>
      </c>
      <c r="X114" s="18">
        <v>0</v>
      </c>
      <c r="Y114" s="18">
        <v>0</v>
      </c>
      <c r="Z114" s="18">
        <v>0</v>
      </c>
      <c r="AA114" s="18">
        <v>10.145515039153768</v>
      </c>
      <c r="AB114" s="18">
        <v>0.14576019022748241</v>
      </c>
      <c r="AC114" s="18">
        <v>4.6446503600343907E-2</v>
      </c>
      <c r="AD114" s="18">
        <v>4.1941884121710755</v>
      </c>
      <c r="AE114" s="18">
        <v>0</v>
      </c>
      <c r="AF114" s="18">
        <v>0.33330579947608918</v>
      </c>
      <c r="AG114" s="18">
        <v>0</v>
      </c>
      <c r="AH114" s="18">
        <v>0</v>
      </c>
      <c r="AI114" s="18">
        <v>0.21000948678298495</v>
      </c>
      <c r="AJ114" s="18">
        <v>0.25784156506979594</v>
      </c>
      <c r="AK114" s="18">
        <v>0</v>
      </c>
      <c r="AL114" s="18">
        <v>0</v>
      </c>
      <c r="AM114" s="18">
        <v>0</v>
      </c>
      <c r="AN114" s="18">
        <v>2.311484262327169</v>
      </c>
      <c r="AO114" s="18">
        <v>0</v>
      </c>
      <c r="AP114" s="18">
        <v>2.4452984752987308E-3</v>
      </c>
      <c r="AQ114" s="18">
        <v>0</v>
      </c>
      <c r="AR114" s="18">
        <v>0</v>
      </c>
      <c r="AS114" s="18">
        <v>0</v>
      </c>
      <c r="AT114" s="18">
        <v>0.27690809281056672</v>
      </c>
      <c r="AU114" s="18">
        <v>0</v>
      </c>
      <c r="AV114" s="18">
        <v>1.7936599112994788E-4</v>
      </c>
      <c r="AW114" s="18">
        <v>0</v>
      </c>
      <c r="AX114" s="18">
        <v>3.039781533886485E-3</v>
      </c>
      <c r="AY114" s="18">
        <v>0</v>
      </c>
      <c r="AZ114" s="18">
        <v>4.9934123084855706</v>
      </c>
      <c r="BA114" s="18">
        <v>0</v>
      </c>
      <c r="BB114" s="18">
        <v>2.1476717358980602E-3</v>
      </c>
      <c r="BC114" s="18">
        <v>1.8699116982391824</v>
      </c>
      <c r="BD114" s="18">
        <v>0</v>
      </c>
      <c r="BE114" s="18">
        <v>0</v>
      </c>
      <c r="BF114" s="18">
        <v>7.3516455574972051E-3</v>
      </c>
      <c r="BG114" s="18">
        <v>0.50569645112375083</v>
      </c>
      <c r="BH114" s="18">
        <v>0.11940818843710148</v>
      </c>
      <c r="BI114" s="18">
        <v>0</v>
      </c>
      <c r="BJ114" s="18">
        <v>2.4120005649316675E-3</v>
      </c>
      <c r="BK114" s="18">
        <v>0</v>
      </c>
      <c r="BL114" s="18">
        <v>0</v>
      </c>
      <c r="BM114" s="18">
        <v>0.11404372925501764</v>
      </c>
      <c r="BN114" s="18">
        <v>0.43166313828486486</v>
      </c>
      <c r="BO114" s="18">
        <v>8.9298302715576802E-2</v>
      </c>
      <c r="BP114" s="18">
        <v>0.54356155588281507</v>
      </c>
      <c r="BQ114" s="18">
        <v>2.3128772540440646E-4</v>
      </c>
      <c r="BR114" s="18">
        <v>0</v>
      </c>
      <c r="BS114" s="18">
        <v>0</v>
      </c>
      <c r="BT114" s="18">
        <v>2.5630456100937289E-3</v>
      </c>
      <c r="BU114" s="18">
        <v>0.11585626979696238</v>
      </c>
      <c r="BV114" s="18">
        <v>0</v>
      </c>
      <c r="BW114" s="18">
        <v>0</v>
      </c>
      <c r="BX114" s="18">
        <v>0.68484531500127832</v>
      </c>
      <c r="BY114" s="18">
        <v>0</v>
      </c>
      <c r="BZ114" s="18">
        <v>0.11780333483225458</v>
      </c>
      <c r="CA114" s="18">
        <v>0.77386040825717606</v>
      </c>
      <c r="CB114" s="18">
        <v>0</v>
      </c>
      <c r="CC114" s="18">
        <v>0</v>
      </c>
      <c r="CD114" s="18">
        <v>0</v>
      </c>
      <c r="CE114" s="18">
        <v>0</v>
      </c>
      <c r="CF114" s="18">
        <v>0</v>
      </c>
      <c r="CG114" s="18">
        <v>0</v>
      </c>
      <c r="CH114" s="18">
        <v>0</v>
      </c>
      <c r="CI114" s="18">
        <v>0</v>
      </c>
      <c r="CJ114" s="18">
        <v>0</v>
      </c>
      <c r="CK114" s="18">
        <v>0</v>
      </c>
      <c r="CL114" s="18">
        <v>0</v>
      </c>
      <c r="CM114" s="18">
        <v>0.44529276873170326</v>
      </c>
      <c r="CN114" s="18">
        <v>0.6678058781844467</v>
      </c>
      <c r="CO114" s="18">
        <v>0.67385252313244237</v>
      </c>
      <c r="CP114" s="18">
        <v>0</v>
      </c>
      <c r="CQ114" s="18">
        <v>0</v>
      </c>
      <c r="CR114" s="18">
        <v>0</v>
      </c>
      <c r="CS114" s="18">
        <v>1.1344955564039874</v>
      </c>
      <c r="CT114" s="18">
        <v>0.29793370688998327</v>
      </c>
      <c r="CU114" s="18">
        <v>2.2803811539515412E-2</v>
      </c>
      <c r="CV114" s="18">
        <v>0.28866312371218911</v>
      </c>
      <c r="CW114" s="18">
        <v>0.29544736661378501</v>
      </c>
      <c r="CX114" s="18">
        <v>0</v>
      </c>
      <c r="CY114" s="18">
        <v>0</v>
      </c>
      <c r="CZ114" s="18">
        <v>0</v>
      </c>
      <c r="DA114" s="18">
        <v>0</v>
      </c>
      <c r="DB114" s="18">
        <v>0</v>
      </c>
      <c r="DC114" s="18">
        <v>2.0596985874962215E-2</v>
      </c>
      <c r="DD114" s="18">
        <v>0</v>
      </c>
      <c r="DE114" s="18">
        <v>0</v>
      </c>
      <c r="DF114" s="18">
        <v>0</v>
      </c>
      <c r="DG114" s="18">
        <v>0</v>
      </c>
      <c r="DH114" s="18">
        <v>0</v>
      </c>
      <c r="DI114" s="18">
        <v>0</v>
      </c>
      <c r="DJ114" s="18">
        <v>0</v>
      </c>
      <c r="DK114" s="18">
        <v>0</v>
      </c>
      <c r="DL114" s="18">
        <v>0</v>
      </c>
      <c r="DM114" s="18">
        <v>0</v>
      </c>
      <c r="DN114" s="18">
        <v>0</v>
      </c>
      <c r="DO114" s="18">
        <v>0</v>
      </c>
      <c r="DP114" s="18">
        <v>0</v>
      </c>
      <c r="DQ114" s="18">
        <v>0</v>
      </c>
      <c r="DR114" s="18">
        <v>0</v>
      </c>
      <c r="DS114" s="18">
        <v>0</v>
      </c>
      <c r="DT114" s="18">
        <v>0</v>
      </c>
      <c r="DU114" s="18">
        <v>0</v>
      </c>
      <c r="DV114" s="18">
        <v>4.544809150277759</v>
      </c>
      <c r="DW114" s="18">
        <v>1.1221653539538587</v>
      </c>
      <c r="DX114" s="18">
        <v>0</v>
      </c>
      <c r="DY114" s="18">
        <v>1.2483551573135607</v>
      </c>
      <c r="DZ114" s="18">
        <v>0</v>
      </c>
      <c r="EA114" s="18">
        <v>0.79017350375580653</v>
      </c>
      <c r="EB114" s="18">
        <v>0</v>
      </c>
      <c r="EC114" s="18">
        <v>0</v>
      </c>
      <c r="ED114" s="18">
        <v>0</v>
      </c>
      <c r="EE114" s="18">
        <v>0</v>
      </c>
      <c r="EF114" s="18">
        <v>0</v>
      </c>
      <c r="EG114" s="18">
        <v>0</v>
      </c>
      <c r="EH114" s="18">
        <v>4.4290242774088151</v>
      </c>
      <c r="EI114" s="18">
        <v>2.0734386729737548</v>
      </c>
      <c r="EJ114" s="18">
        <v>0.23220826594497271</v>
      </c>
      <c r="EK114" s="18">
        <v>0.28779485564782098</v>
      </c>
      <c r="EL114" s="18">
        <v>7.3928692378350362E-3</v>
      </c>
      <c r="EM114" s="18">
        <v>0</v>
      </c>
      <c r="EN114" s="18">
        <v>0.35530642357213532</v>
      </c>
      <c r="EO114" s="18">
        <v>2.1345307423691333E-2</v>
      </c>
      <c r="EP114" s="18">
        <v>0</v>
      </c>
      <c r="EQ114" s="18">
        <v>0</v>
      </c>
      <c r="ER114" s="18">
        <v>1.4034020367179828E-2</v>
      </c>
      <c r="ES114" s="18">
        <v>0</v>
      </c>
      <c r="ET114" s="18">
        <v>0</v>
      </c>
      <c r="EU114" s="18">
        <v>4.3110634152996969E-3</v>
      </c>
      <c r="EV114" s="18">
        <v>0</v>
      </c>
      <c r="EW114" s="18">
        <v>0</v>
      </c>
      <c r="EX114" s="18">
        <v>0</v>
      </c>
      <c r="EY114" s="18">
        <v>0</v>
      </c>
      <c r="EZ114" s="18">
        <v>4.4076987867416713E-2</v>
      </c>
      <c r="FA114" s="18">
        <v>8.9325171417843754E-2</v>
      </c>
      <c r="FB114" s="18">
        <v>6.2149991477875144E-2</v>
      </c>
      <c r="FC114" s="18">
        <v>0</v>
      </c>
      <c r="FD114" s="18">
        <v>0</v>
      </c>
      <c r="FE114" s="18">
        <v>0</v>
      </c>
      <c r="FF114" s="18">
        <v>0</v>
      </c>
      <c r="FG114" s="18">
        <v>5.5995350345260132E-3</v>
      </c>
      <c r="FH114" s="18">
        <v>0.25670295126445053</v>
      </c>
      <c r="FI114" s="18">
        <v>0</v>
      </c>
      <c r="FJ114" s="18">
        <v>9.3953661700501387E-2</v>
      </c>
      <c r="FK114" s="18">
        <v>0</v>
      </c>
      <c r="FL114" s="18">
        <v>0</v>
      </c>
      <c r="FM114" s="18">
        <v>0</v>
      </c>
      <c r="FN114" s="18">
        <v>2.5043885259136728E-2</v>
      </c>
      <c r="FO114" s="18">
        <v>0</v>
      </c>
      <c r="FP114" s="18">
        <v>0.46036903313458294</v>
      </c>
      <c r="FQ114" s="18">
        <v>0</v>
      </c>
      <c r="FR114" s="18">
        <v>2.9662993466897086E-3</v>
      </c>
      <c r="FS114" s="18">
        <v>0</v>
      </c>
    </row>
    <row r="115" spans="2:175" x14ac:dyDescent="0.25">
      <c r="B115" s="17">
        <f>SUM(D115:FS115)-'Esc Med Regional'!K308</f>
        <v>0</v>
      </c>
      <c r="C115" s="16">
        <v>49035</v>
      </c>
      <c r="D115" s="18">
        <v>0</v>
      </c>
      <c r="E115" s="18">
        <v>0</v>
      </c>
      <c r="F115" s="18">
        <v>3.8028375291549711E-2</v>
      </c>
      <c r="G115" s="18">
        <v>0</v>
      </c>
      <c r="H115" s="18">
        <v>0</v>
      </c>
      <c r="I115" s="18">
        <v>13.042281931493319</v>
      </c>
      <c r="J115" s="18">
        <v>0</v>
      </c>
      <c r="K115" s="18">
        <v>0.17790355394701426</v>
      </c>
      <c r="L115" s="18">
        <v>0</v>
      </c>
      <c r="M115" s="18">
        <v>0.29772865641010615</v>
      </c>
      <c r="N115" s="18">
        <v>0.18707542654262069</v>
      </c>
      <c r="O115" s="18">
        <v>0.10801817120385852</v>
      </c>
      <c r="P115" s="18">
        <v>4.6590255162103814E-2</v>
      </c>
      <c r="Q115" s="18">
        <v>0</v>
      </c>
      <c r="R115" s="18">
        <v>0</v>
      </c>
      <c r="S115" s="18">
        <v>0.12702686341967795</v>
      </c>
      <c r="T115" s="18">
        <v>0</v>
      </c>
      <c r="U115" s="18">
        <v>0</v>
      </c>
      <c r="V115" s="18">
        <v>0</v>
      </c>
      <c r="W115" s="18">
        <v>0</v>
      </c>
      <c r="X115" s="18">
        <v>0</v>
      </c>
      <c r="Y115" s="18">
        <v>0</v>
      </c>
      <c r="Z115" s="18">
        <v>0</v>
      </c>
      <c r="AA115" s="18">
        <v>9.8384050517551422</v>
      </c>
      <c r="AB115" s="18">
        <v>0.14134795388351881</v>
      </c>
      <c r="AC115" s="18">
        <v>4.5040543914673617E-2</v>
      </c>
      <c r="AD115" s="18">
        <v>4.067228159740484</v>
      </c>
      <c r="AE115" s="18">
        <v>0</v>
      </c>
      <c r="AF115" s="18">
        <v>0.32321646054337311</v>
      </c>
      <c r="AG115" s="18">
        <v>0</v>
      </c>
      <c r="AH115" s="18">
        <v>0</v>
      </c>
      <c r="AI115" s="18">
        <v>0.20365239100316399</v>
      </c>
      <c r="AJ115" s="18">
        <v>0.25003656754193931</v>
      </c>
      <c r="AK115" s="18">
        <v>0</v>
      </c>
      <c r="AL115" s="18">
        <v>0</v>
      </c>
      <c r="AM115" s="18">
        <v>0</v>
      </c>
      <c r="AN115" s="18">
        <v>2.2415144382289505</v>
      </c>
      <c r="AO115" s="18">
        <v>0</v>
      </c>
      <c r="AP115" s="18">
        <v>2.3712780257664308E-3</v>
      </c>
      <c r="AQ115" s="18">
        <v>0</v>
      </c>
      <c r="AR115" s="18">
        <v>0</v>
      </c>
      <c r="AS115" s="18">
        <v>0</v>
      </c>
      <c r="AT115" s="18">
        <v>0.26852594162697097</v>
      </c>
      <c r="AU115" s="18">
        <v>0</v>
      </c>
      <c r="AV115" s="18">
        <v>1.7823137597159047E-4</v>
      </c>
      <c r="AW115" s="18">
        <v>0</v>
      </c>
      <c r="AX115" s="18">
        <v>3.0205527927816911E-3</v>
      </c>
      <c r="AY115" s="18">
        <v>0</v>
      </c>
      <c r="AZ115" s="18">
        <v>4.961825488367416</v>
      </c>
      <c r="BA115" s="18">
        <v>0</v>
      </c>
      <c r="BB115" s="18">
        <v>2.1340862122914122E-3</v>
      </c>
      <c r="BC115" s="18">
        <v>1.8580832008509849</v>
      </c>
      <c r="BD115" s="18">
        <v>0</v>
      </c>
      <c r="BE115" s="18">
        <v>0</v>
      </c>
      <c r="BF115" s="18">
        <v>7.3051412651513716E-3</v>
      </c>
      <c r="BG115" s="18">
        <v>0.50249756790537714</v>
      </c>
      <c r="BH115" s="18">
        <v>0.11865284825371868</v>
      </c>
      <c r="BI115" s="18">
        <v>0</v>
      </c>
      <c r="BJ115" s="18">
        <v>2.3967429768811245E-3</v>
      </c>
      <c r="BK115" s="18">
        <v>0</v>
      </c>
      <c r="BL115" s="18">
        <v>0</v>
      </c>
      <c r="BM115" s="18">
        <v>0.11332232302235781</v>
      </c>
      <c r="BN115" s="18">
        <v>0.42893256747310315</v>
      </c>
      <c r="BO115" s="18">
        <v>8.8733428587329841E-2</v>
      </c>
      <c r="BP115" s="18">
        <v>0.54012314943285344</v>
      </c>
      <c r="BQ115" s="18">
        <v>2.2982466901599823E-4</v>
      </c>
      <c r="BR115" s="18">
        <v>0</v>
      </c>
      <c r="BS115" s="18">
        <v>0</v>
      </c>
      <c r="BT115" s="18">
        <v>2.5468325566466742E-3</v>
      </c>
      <c r="BU115" s="18">
        <v>0.11512339797954442</v>
      </c>
      <c r="BV115" s="18">
        <v>0</v>
      </c>
      <c r="BW115" s="18">
        <v>0</v>
      </c>
      <c r="BX115" s="18">
        <v>0.68051319010605471</v>
      </c>
      <c r="BY115" s="18">
        <v>0</v>
      </c>
      <c r="BZ115" s="18">
        <v>0.11705814646870971</v>
      </c>
      <c r="CA115" s="18">
        <v>0.76896520073132402</v>
      </c>
      <c r="CB115" s="18">
        <v>0</v>
      </c>
      <c r="CC115" s="18">
        <v>0</v>
      </c>
      <c r="CD115" s="18">
        <v>0</v>
      </c>
      <c r="CE115" s="18">
        <v>0</v>
      </c>
      <c r="CF115" s="18">
        <v>0</v>
      </c>
      <c r="CG115" s="18">
        <v>0</v>
      </c>
      <c r="CH115" s="18">
        <v>0</v>
      </c>
      <c r="CI115" s="18">
        <v>0</v>
      </c>
      <c r="CJ115" s="18">
        <v>0</v>
      </c>
      <c r="CK115" s="18">
        <v>0</v>
      </c>
      <c r="CL115" s="18">
        <v>0</v>
      </c>
      <c r="CM115" s="18">
        <v>0.43978830116931733</v>
      </c>
      <c r="CN115" s="18">
        <v>0.63829996998373584</v>
      </c>
      <c r="CO115" s="18">
        <v>0.64407945383509235</v>
      </c>
      <c r="CP115" s="18">
        <v>0</v>
      </c>
      <c r="CQ115" s="18">
        <v>0</v>
      </c>
      <c r="CR115" s="18">
        <v>0</v>
      </c>
      <c r="CS115" s="18">
        <v>1.0843697296706609</v>
      </c>
      <c r="CT115" s="18">
        <v>0.28476999436128747</v>
      </c>
      <c r="CU115" s="18">
        <v>2.1796262501851186E-2</v>
      </c>
      <c r="CV115" s="18">
        <v>0.27939927296885514</v>
      </c>
      <c r="CW115" s="18">
        <v>0.28596579421332119</v>
      </c>
      <c r="CX115" s="18">
        <v>0</v>
      </c>
      <c r="CY115" s="18">
        <v>0</v>
      </c>
      <c r="CZ115" s="18">
        <v>0</v>
      </c>
      <c r="DA115" s="18">
        <v>0</v>
      </c>
      <c r="DB115" s="18">
        <v>0</v>
      </c>
      <c r="DC115" s="18">
        <v>1.9935982140039527E-2</v>
      </c>
      <c r="DD115" s="18">
        <v>0</v>
      </c>
      <c r="DE115" s="18">
        <v>0</v>
      </c>
      <c r="DF115" s="18">
        <v>0</v>
      </c>
      <c r="DG115" s="18">
        <v>0</v>
      </c>
      <c r="DH115" s="18">
        <v>0</v>
      </c>
      <c r="DI115" s="18">
        <v>0</v>
      </c>
      <c r="DJ115" s="18">
        <v>0</v>
      </c>
      <c r="DK115" s="18">
        <v>0</v>
      </c>
      <c r="DL115" s="18">
        <v>0</v>
      </c>
      <c r="DM115" s="18">
        <v>0</v>
      </c>
      <c r="DN115" s="18">
        <v>0</v>
      </c>
      <c r="DO115" s="18">
        <v>0</v>
      </c>
      <c r="DP115" s="18">
        <v>0</v>
      </c>
      <c r="DQ115" s="18">
        <v>0</v>
      </c>
      <c r="DR115" s="18">
        <v>0</v>
      </c>
      <c r="DS115" s="18">
        <v>0</v>
      </c>
      <c r="DT115" s="18">
        <v>0</v>
      </c>
      <c r="DU115" s="18">
        <v>0</v>
      </c>
      <c r="DV115" s="18">
        <v>4.2474520189840446</v>
      </c>
      <c r="DW115" s="18">
        <v>1.0824538912970441</v>
      </c>
      <c r="DX115" s="18">
        <v>0</v>
      </c>
      <c r="DY115" s="18">
        <v>1.2041780589586439</v>
      </c>
      <c r="DZ115" s="18">
        <v>0</v>
      </c>
      <c r="EA115" s="18">
        <v>0.76221065008522937</v>
      </c>
      <c r="EB115" s="18">
        <v>0</v>
      </c>
      <c r="EC115" s="18">
        <v>0</v>
      </c>
      <c r="ED115" s="18">
        <v>0</v>
      </c>
      <c r="EE115" s="18">
        <v>0</v>
      </c>
      <c r="EF115" s="18">
        <v>0</v>
      </c>
      <c r="EG115" s="18">
        <v>0</v>
      </c>
      <c r="EH115" s="18">
        <v>4.2740358353788235</v>
      </c>
      <c r="EI115" s="18">
        <v>2.0008811502687887</v>
      </c>
      <c r="EJ115" s="18">
        <v>0.22408241358763295</v>
      </c>
      <c r="EK115" s="18">
        <v>0.27772381663170653</v>
      </c>
      <c r="EL115" s="18">
        <v>7.1341645630496765E-3</v>
      </c>
      <c r="EM115" s="18">
        <v>0</v>
      </c>
      <c r="EN115" s="18">
        <v>0.34287289745362165</v>
      </c>
      <c r="EO115" s="18">
        <v>2.0598353752851524E-2</v>
      </c>
      <c r="EP115" s="18">
        <v>0</v>
      </c>
      <c r="EQ115" s="18">
        <v>0</v>
      </c>
      <c r="ER115" s="18">
        <v>1.4197657238299792E-2</v>
      </c>
      <c r="ES115" s="18">
        <v>0</v>
      </c>
      <c r="ET115" s="18">
        <v>0</v>
      </c>
      <c r="EU115" s="18">
        <v>4.3613304742052949E-3</v>
      </c>
      <c r="EV115" s="18">
        <v>0</v>
      </c>
      <c r="EW115" s="18">
        <v>0</v>
      </c>
      <c r="EX115" s="18">
        <v>0</v>
      </c>
      <c r="EY115" s="18">
        <v>0</v>
      </c>
      <c r="EZ115" s="18">
        <v>4.4590926154116382E-2</v>
      </c>
      <c r="FA115" s="18">
        <v>9.0366704149066918E-2</v>
      </c>
      <c r="FB115" s="18">
        <v>6.2874661236040505E-2</v>
      </c>
      <c r="FC115" s="18">
        <v>0</v>
      </c>
      <c r="FD115" s="18">
        <v>0</v>
      </c>
      <c r="FE115" s="18">
        <v>0</v>
      </c>
      <c r="FF115" s="18">
        <v>0</v>
      </c>
      <c r="FG115" s="18">
        <v>5.664825690289867E-3</v>
      </c>
      <c r="FH115" s="18">
        <v>0.2596961112181308</v>
      </c>
      <c r="FI115" s="18">
        <v>0</v>
      </c>
      <c r="FJ115" s="18">
        <v>9.5049162692283348E-2</v>
      </c>
      <c r="FK115" s="18">
        <v>0</v>
      </c>
      <c r="FL115" s="18">
        <v>0</v>
      </c>
      <c r="FM115" s="18">
        <v>0</v>
      </c>
      <c r="FN115" s="18">
        <v>2.5335897306808856E-2</v>
      </c>
      <c r="FO115" s="18">
        <v>0</v>
      </c>
      <c r="FP115" s="18">
        <v>0.46573694241301339</v>
      </c>
      <c r="FQ115" s="18">
        <v>0</v>
      </c>
      <c r="FR115" s="18">
        <v>3.0008864380005242E-3</v>
      </c>
      <c r="FS115" s="18">
        <v>0</v>
      </c>
    </row>
    <row r="116" spans="2:175" x14ac:dyDescent="0.25">
      <c r="B116" s="17">
        <f>SUM(D116:FS116)-'Esc Med Regional'!K309</f>
        <v>0</v>
      </c>
      <c r="C116" s="16">
        <v>49065</v>
      </c>
      <c r="D116" s="18">
        <v>0</v>
      </c>
      <c r="E116" s="18">
        <v>0</v>
      </c>
      <c r="F116" s="18">
        <v>3.9161161917811896E-2</v>
      </c>
      <c r="G116" s="18">
        <v>0</v>
      </c>
      <c r="H116" s="18">
        <v>0</v>
      </c>
      <c r="I116" s="18">
        <v>13.430784528164061</v>
      </c>
      <c r="J116" s="18">
        <v>0</v>
      </c>
      <c r="K116" s="18">
        <v>0.18320293276955557</v>
      </c>
      <c r="L116" s="18">
        <v>0</v>
      </c>
      <c r="M116" s="18">
        <v>0.30659737713905405</v>
      </c>
      <c r="N116" s="18">
        <v>0.19264801647487753</v>
      </c>
      <c r="O116" s="18">
        <v>0.11123580905440904</v>
      </c>
      <c r="P116" s="18">
        <v>4.7978082476764335E-2</v>
      </c>
      <c r="Q116" s="18">
        <v>0</v>
      </c>
      <c r="R116" s="18">
        <v>0</v>
      </c>
      <c r="S116" s="18">
        <v>0.13081073088587022</v>
      </c>
      <c r="T116" s="18">
        <v>0</v>
      </c>
      <c r="U116" s="18">
        <v>0</v>
      </c>
      <c r="V116" s="18">
        <v>0</v>
      </c>
      <c r="W116" s="18">
        <v>0</v>
      </c>
      <c r="X116" s="18">
        <v>0</v>
      </c>
      <c r="Y116" s="18">
        <v>0</v>
      </c>
      <c r="Z116" s="18">
        <v>0</v>
      </c>
      <c r="AA116" s="18">
        <v>10.13147078440702</v>
      </c>
      <c r="AB116" s="18">
        <v>0.14555841700694216</v>
      </c>
      <c r="AC116" s="18">
        <v>4.6382208537339056E-2</v>
      </c>
      <c r="AD116" s="18">
        <v>4.1883824722765439</v>
      </c>
      <c r="AE116" s="18">
        <v>0</v>
      </c>
      <c r="AF116" s="18">
        <v>0.33284441022789962</v>
      </c>
      <c r="AG116" s="18">
        <v>0</v>
      </c>
      <c r="AH116" s="18">
        <v>0</v>
      </c>
      <c r="AI116" s="18">
        <v>0.20971877441202777</v>
      </c>
      <c r="AJ116" s="18">
        <v>0.25748463960961321</v>
      </c>
      <c r="AK116" s="18">
        <v>0</v>
      </c>
      <c r="AL116" s="18">
        <v>0</v>
      </c>
      <c r="AM116" s="18">
        <v>0</v>
      </c>
      <c r="AN116" s="18">
        <v>2.3082845160651071</v>
      </c>
      <c r="AO116" s="18">
        <v>0</v>
      </c>
      <c r="AP116" s="18">
        <v>2.4419134924184732E-3</v>
      </c>
      <c r="AQ116" s="18">
        <v>0</v>
      </c>
      <c r="AR116" s="18">
        <v>0</v>
      </c>
      <c r="AS116" s="18">
        <v>0</v>
      </c>
      <c r="AT116" s="18">
        <v>0.2765247738975436</v>
      </c>
      <c r="AU116" s="18">
        <v>0</v>
      </c>
      <c r="AV116" s="18">
        <v>1.806957007346365E-4</v>
      </c>
      <c r="AW116" s="18">
        <v>0</v>
      </c>
      <c r="AX116" s="18">
        <v>3.0623166124501555E-3</v>
      </c>
      <c r="AY116" s="18">
        <v>0</v>
      </c>
      <c r="AZ116" s="18">
        <v>5.0304304091017196</v>
      </c>
      <c r="BA116" s="18">
        <v>0</v>
      </c>
      <c r="BB116" s="18">
        <v>2.1635932587963052E-3</v>
      </c>
      <c r="BC116" s="18">
        <v>1.8837740783336723</v>
      </c>
      <c r="BD116" s="18">
        <v>0</v>
      </c>
      <c r="BE116" s="18">
        <v>0</v>
      </c>
      <c r="BF116" s="18">
        <v>7.4061461551104294E-3</v>
      </c>
      <c r="BG116" s="18">
        <v>0.50944537489620123</v>
      </c>
      <c r="BH116" s="18">
        <v>0.12029340761406492</v>
      </c>
      <c r="BI116" s="18">
        <v>0</v>
      </c>
      <c r="BJ116" s="18">
        <v>2.4298816598789276E-3</v>
      </c>
      <c r="BK116" s="18">
        <v>0</v>
      </c>
      <c r="BL116" s="18">
        <v>0</v>
      </c>
      <c r="BM116" s="18">
        <v>0.11488917961709347</v>
      </c>
      <c r="BN116" s="18">
        <v>0.43486322441798009</v>
      </c>
      <c r="BO116" s="18">
        <v>8.996030564074263E-2</v>
      </c>
      <c r="BP116" s="18">
        <v>0.54759118835128695</v>
      </c>
      <c r="BQ116" s="18">
        <v>2.3300235094729442E-4</v>
      </c>
      <c r="BR116" s="18">
        <v>0</v>
      </c>
      <c r="BS116" s="18">
        <v>0</v>
      </c>
      <c r="BT116" s="18">
        <v>2.5820464604975686E-3</v>
      </c>
      <c r="BU116" s="18">
        <v>0.11671515722451717</v>
      </c>
      <c r="BV116" s="18">
        <v>0</v>
      </c>
      <c r="BW116" s="18">
        <v>0</v>
      </c>
      <c r="BX116" s="18">
        <v>0.68992233872994846</v>
      </c>
      <c r="BY116" s="18">
        <v>0</v>
      </c>
      <c r="BZ116" s="18">
        <v>0.11867665660749185</v>
      </c>
      <c r="CA116" s="18">
        <v>0.77959733536953113</v>
      </c>
      <c r="CB116" s="18">
        <v>0</v>
      </c>
      <c r="CC116" s="18">
        <v>0</v>
      </c>
      <c r="CD116" s="18">
        <v>0</v>
      </c>
      <c r="CE116" s="18">
        <v>0</v>
      </c>
      <c r="CF116" s="18">
        <v>0</v>
      </c>
      <c r="CG116" s="18">
        <v>0</v>
      </c>
      <c r="CH116" s="18">
        <v>0</v>
      </c>
      <c r="CI116" s="18">
        <v>0</v>
      </c>
      <c r="CJ116" s="18">
        <v>0</v>
      </c>
      <c r="CK116" s="18">
        <v>0</v>
      </c>
      <c r="CL116" s="18">
        <v>0</v>
      </c>
      <c r="CM116" s="18">
        <v>0.4491735618631979</v>
      </c>
      <c r="CN116" s="18">
        <v>0.65824689859105412</v>
      </c>
      <c r="CO116" s="18">
        <v>0.66420699180664577</v>
      </c>
      <c r="CP116" s="18">
        <v>0</v>
      </c>
      <c r="CQ116" s="18">
        <v>0</v>
      </c>
      <c r="CR116" s="18">
        <v>0</v>
      </c>
      <c r="CS116" s="18">
        <v>1.1182563763866693</v>
      </c>
      <c r="CT116" s="18">
        <v>0.29366908101983097</v>
      </c>
      <c r="CU116" s="18">
        <v>2.2477397567613244E-2</v>
      </c>
      <c r="CV116" s="18">
        <v>0.27908361581170321</v>
      </c>
      <c r="CW116" s="18">
        <v>0.28564271839180988</v>
      </c>
      <c r="CX116" s="18">
        <v>0</v>
      </c>
      <c r="CY116" s="18">
        <v>0</v>
      </c>
      <c r="CZ116" s="18">
        <v>0</v>
      </c>
      <c r="DA116" s="18">
        <v>0</v>
      </c>
      <c r="DB116" s="18">
        <v>0</v>
      </c>
      <c r="DC116" s="18">
        <v>1.9913459048334636E-2</v>
      </c>
      <c r="DD116" s="18">
        <v>0</v>
      </c>
      <c r="DE116" s="18">
        <v>0</v>
      </c>
      <c r="DF116" s="18">
        <v>0</v>
      </c>
      <c r="DG116" s="18">
        <v>0</v>
      </c>
      <c r="DH116" s="18">
        <v>0</v>
      </c>
      <c r="DI116" s="18">
        <v>0</v>
      </c>
      <c r="DJ116" s="18">
        <v>0</v>
      </c>
      <c r="DK116" s="18">
        <v>0</v>
      </c>
      <c r="DL116" s="18">
        <v>0</v>
      </c>
      <c r="DM116" s="18">
        <v>0</v>
      </c>
      <c r="DN116" s="18">
        <v>0</v>
      </c>
      <c r="DO116" s="18">
        <v>0</v>
      </c>
      <c r="DP116" s="18">
        <v>0</v>
      </c>
      <c r="DQ116" s="18">
        <v>0</v>
      </c>
      <c r="DR116" s="18">
        <v>0</v>
      </c>
      <c r="DS116" s="18">
        <v>0</v>
      </c>
      <c r="DT116" s="18">
        <v>0</v>
      </c>
      <c r="DU116" s="18">
        <v>0</v>
      </c>
      <c r="DV116" s="18">
        <v>4.4087118558207434</v>
      </c>
      <c r="DW116" s="18">
        <v>1.0776949358100802</v>
      </c>
      <c r="DX116" s="18">
        <v>0</v>
      </c>
      <c r="DY116" s="18">
        <v>1.1988839491337018</v>
      </c>
      <c r="DZ116" s="18">
        <v>0</v>
      </c>
      <c r="EA116" s="18">
        <v>0.75885962831459408</v>
      </c>
      <c r="EB116" s="18">
        <v>0</v>
      </c>
      <c r="EC116" s="18">
        <v>0</v>
      </c>
      <c r="ED116" s="18">
        <v>0</v>
      </c>
      <c r="EE116" s="18">
        <v>0</v>
      </c>
      <c r="EF116" s="18">
        <v>0</v>
      </c>
      <c r="EG116" s="18">
        <v>0</v>
      </c>
      <c r="EH116" s="18">
        <v>4.3058816396494386</v>
      </c>
      <c r="EI116" s="18">
        <v>2.0157896985202508</v>
      </c>
      <c r="EJ116" s="18">
        <v>0.22575204972510499</v>
      </c>
      <c r="EK116" s="18">
        <v>0.27979313440216874</v>
      </c>
      <c r="EL116" s="18">
        <v>7.1873211618850505E-3</v>
      </c>
      <c r="EM116" s="18">
        <v>0</v>
      </c>
      <c r="EN116" s="18">
        <v>0.34542764046527896</v>
      </c>
      <c r="EO116" s="18">
        <v>2.0751831909604525E-2</v>
      </c>
      <c r="EP116" s="18">
        <v>0</v>
      </c>
      <c r="EQ116" s="18">
        <v>0</v>
      </c>
      <c r="ER116" s="18">
        <v>1.3173347071652781E-2</v>
      </c>
      <c r="ES116" s="18">
        <v>0</v>
      </c>
      <c r="ET116" s="18">
        <v>0</v>
      </c>
      <c r="EU116" s="18">
        <v>4.046676086523311E-3</v>
      </c>
      <c r="EV116" s="18">
        <v>0</v>
      </c>
      <c r="EW116" s="18">
        <v>0</v>
      </c>
      <c r="EX116" s="18">
        <v>0</v>
      </c>
      <c r="EY116" s="18">
        <v>0</v>
      </c>
      <c r="EZ116" s="18">
        <v>4.1373850390612657E-2</v>
      </c>
      <c r="FA116" s="18">
        <v>8.3847069801466861E-2</v>
      </c>
      <c r="FB116" s="18">
        <v>5.8338479410575086E-2</v>
      </c>
      <c r="FC116" s="18">
        <v>0</v>
      </c>
      <c r="FD116" s="18">
        <v>0</v>
      </c>
      <c r="FE116" s="18">
        <v>0</v>
      </c>
      <c r="FF116" s="18">
        <v>0</v>
      </c>
      <c r="FG116" s="18">
        <v>5.256128787029371E-3</v>
      </c>
      <c r="FH116" s="18">
        <v>0.2409599660573761</v>
      </c>
      <c r="FI116" s="18">
        <v>0</v>
      </c>
      <c r="FJ116" s="18">
        <v>8.8191705715906107E-2</v>
      </c>
      <c r="FK116" s="18">
        <v>0</v>
      </c>
      <c r="FL116" s="18">
        <v>0</v>
      </c>
      <c r="FM116" s="18">
        <v>0</v>
      </c>
      <c r="FN116" s="18">
        <v>2.3508002974884784E-2</v>
      </c>
      <c r="FO116" s="18">
        <v>0</v>
      </c>
      <c r="FP116" s="18">
        <v>0.43213568855193113</v>
      </c>
      <c r="FQ116" s="18">
        <v>0</v>
      </c>
      <c r="FR116" s="18">
        <v>2.7843832194902867E-3</v>
      </c>
      <c r="FS116" s="18">
        <v>0</v>
      </c>
    </row>
    <row r="117" spans="2:175" x14ac:dyDescent="0.25">
      <c r="B117" s="17">
        <f>SUM(D117:FS117)-'Esc Med Regional'!K310</f>
        <v>0</v>
      </c>
      <c r="C117" s="16">
        <v>49096</v>
      </c>
      <c r="D117" s="18">
        <v>0</v>
      </c>
      <c r="E117" s="18">
        <v>0</v>
      </c>
      <c r="F117" s="18">
        <v>3.9402881463714713E-2</v>
      </c>
      <c r="G117" s="18">
        <v>0</v>
      </c>
      <c r="H117" s="18">
        <v>0</v>
      </c>
      <c r="I117" s="18">
        <v>13.513685110738189</v>
      </c>
      <c r="J117" s="18">
        <v>0</v>
      </c>
      <c r="K117" s="18">
        <v>0.18433374011919601</v>
      </c>
      <c r="L117" s="18">
        <v>0</v>
      </c>
      <c r="M117" s="18">
        <v>0.30848982810699477</v>
      </c>
      <c r="N117" s="18">
        <v>0.19383712294621044</v>
      </c>
      <c r="O117" s="18">
        <v>0.11192240434259773</v>
      </c>
      <c r="P117" s="18">
        <v>4.8274223851065501E-2</v>
      </c>
      <c r="Q117" s="18">
        <v>0</v>
      </c>
      <c r="R117" s="18">
        <v>0</v>
      </c>
      <c r="S117" s="18">
        <v>0.13161815101644009</v>
      </c>
      <c r="T117" s="18">
        <v>0</v>
      </c>
      <c r="U117" s="18">
        <v>0</v>
      </c>
      <c r="V117" s="18">
        <v>0</v>
      </c>
      <c r="W117" s="18">
        <v>0</v>
      </c>
      <c r="X117" s="18">
        <v>0</v>
      </c>
      <c r="Y117" s="18">
        <v>0</v>
      </c>
      <c r="Z117" s="18">
        <v>0</v>
      </c>
      <c r="AA117" s="18">
        <v>10.194006582565262</v>
      </c>
      <c r="AB117" s="18">
        <v>0.14645686620349799</v>
      </c>
      <c r="AC117" s="18">
        <v>4.6668499490838983E-2</v>
      </c>
      <c r="AD117" s="18">
        <v>4.2142349715305434</v>
      </c>
      <c r="AE117" s="18">
        <v>0</v>
      </c>
      <c r="AF117" s="18">
        <v>0.3348988691805076</v>
      </c>
      <c r="AG117" s="18">
        <v>0</v>
      </c>
      <c r="AH117" s="18">
        <v>0</v>
      </c>
      <c r="AI117" s="18">
        <v>0.21101324894842075</v>
      </c>
      <c r="AJ117" s="18">
        <v>0.25907394562392422</v>
      </c>
      <c r="AK117" s="18">
        <v>0</v>
      </c>
      <c r="AL117" s="18">
        <v>0</v>
      </c>
      <c r="AM117" s="18">
        <v>0</v>
      </c>
      <c r="AN117" s="18">
        <v>2.3225322415592777</v>
      </c>
      <c r="AO117" s="18">
        <v>0</v>
      </c>
      <c r="AP117" s="18">
        <v>2.4569860334671817E-3</v>
      </c>
      <c r="AQ117" s="18">
        <v>0</v>
      </c>
      <c r="AR117" s="18">
        <v>0</v>
      </c>
      <c r="AS117" s="18">
        <v>0</v>
      </c>
      <c r="AT117" s="18">
        <v>0.27823160381535028</v>
      </c>
      <c r="AU117" s="18">
        <v>0</v>
      </c>
      <c r="AV117" s="18">
        <v>1.7911373564695327E-4</v>
      </c>
      <c r="AW117" s="18">
        <v>0</v>
      </c>
      <c r="AX117" s="18">
        <v>3.0355064672799451E-3</v>
      </c>
      <c r="AY117" s="18">
        <v>0</v>
      </c>
      <c r="AZ117" s="18">
        <v>4.9863897083497646</v>
      </c>
      <c r="BA117" s="18">
        <v>0</v>
      </c>
      <c r="BB117" s="18">
        <v>2.1446513084043091E-3</v>
      </c>
      <c r="BC117" s="18">
        <v>1.8672819049566038</v>
      </c>
      <c r="BD117" s="18">
        <v>0</v>
      </c>
      <c r="BE117" s="18">
        <v>0</v>
      </c>
      <c r="BF117" s="18">
        <v>7.3413064018455192E-3</v>
      </c>
      <c r="BG117" s="18">
        <v>0.50498525330010957</v>
      </c>
      <c r="BH117" s="18">
        <v>0.11924025598760002</v>
      </c>
      <c r="BI117" s="18">
        <v>0</v>
      </c>
      <c r="BJ117" s="18">
        <v>2.4086083925156086E-3</v>
      </c>
      <c r="BK117" s="18">
        <v>0</v>
      </c>
      <c r="BL117" s="18">
        <v>0</v>
      </c>
      <c r="BM117" s="18">
        <v>0.11388334123594836</v>
      </c>
      <c r="BN117" s="18">
        <v>0.43105605891182958</v>
      </c>
      <c r="BO117" s="18">
        <v>8.9172715995707502E-2</v>
      </c>
      <c r="BP117" s="18">
        <v>0.54279710559905325</v>
      </c>
      <c r="BQ117" s="18">
        <v>2.309624485973871E-4</v>
      </c>
      <c r="BR117" s="18">
        <v>0</v>
      </c>
      <c r="BS117" s="18">
        <v>0</v>
      </c>
      <c r="BT117" s="18">
        <v>2.5594410120077797E-3</v>
      </c>
      <c r="BU117" s="18">
        <v>0.11569333266985442</v>
      </c>
      <c r="BV117" s="18">
        <v>0</v>
      </c>
      <c r="BW117" s="18">
        <v>0</v>
      </c>
      <c r="BX117" s="18">
        <v>0.68388216705654292</v>
      </c>
      <c r="BY117" s="18">
        <v>0</v>
      </c>
      <c r="BZ117" s="18">
        <v>0.1176376594054957</v>
      </c>
      <c r="CA117" s="18">
        <v>0.77277207189070241</v>
      </c>
      <c r="CB117" s="18">
        <v>0</v>
      </c>
      <c r="CC117" s="18">
        <v>0</v>
      </c>
      <c r="CD117" s="18">
        <v>0</v>
      </c>
      <c r="CE117" s="18">
        <v>0</v>
      </c>
      <c r="CF117" s="18">
        <v>0</v>
      </c>
      <c r="CG117" s="18">
        <v>0</v>
      </c>
      <c r="CH117" s="18">
        <v>0</v>
      </c>
      <c r="CI117" s="18">
        <v>0</v>
      </c>
      <c r="CJ117" s="18">
        <v>0</v>
      </c>
      <c r="CK117" s="18">
        <v>0</v>
      </c>
      <c r="CL117" s="18">
        <v>0</v>
      </c>
      <c r="CM117" s="18">
        <v>0.43613592858248268</v>
      </c>
      <c r="CN117" s="18">
        <v>0.63773627496291929</v>
      </c>
      <c r="CO117" s="18">
        <v>0.64351065484055936</v>
      </c>
      <c r="CP117" s="18">
        <v>0</v>
      </c>
      <c r="CQ117" s="18">
        <v>0</v>
      </c>
      <c r="CR117" s="18">
        <v>0</v>
      </c>
      <c r="CS117" s="18">
        <v>1.083412101837222</v>
      </c>
      <c r="CT117" s="18">
        <v>0.28451850848403831</v>
      </c>
      <c r="CU117" s="18">
        <v>2.1777013801831634E-2</v>
      </c>
      <c r="CV117" s="18">
        <v>0.2921969675945757</v>
      </c>
      <c r="CW117" s="18">
        <v>0.29906426390100604</v>
      </c>
      <c r="CX117" s="18">
        <v>0</v>
      </c>
      <c r="CY117" s="18">
        <v>0</v>
      </c>
      <c r="CZ117" s="18">
        <v>0</v>
      </c>
      <c r="DA117" s="18">
        <v>0</v>
      </c>
      <c r="DB117" s="18">
        <v>0</v>
      </c>
      <c r="DC117" s="18">
        <v>2.0849136311061597E-2</v>
      </c>
      <c r="DD117" s="18">
        <v>0</v>
      </c>
      <c r="DE117" s="18">
        <v>0</v>
      </c>
      <c r="DF117" s="18">
        <v>0</v>
      </c>
      <c r="DG117" s="18">
        <v>0</v>
      </c>
      <c r="DH117" s="18">
        <v>0</v>
      </c>
      <c r="DI117" s="18">
        <v>0</v>
      </c>
      <c r="DJ117" s="18">
        <v>0</v>
      </c>
      <c r="DK117" s="18">
        <v>0</v>
      </c>
      <c r="DL117" s="18">
        <v>0</v>
      </c>
      <c r="DM117" s="18">
        <v>0</v>
      </c>
      <c r="DN117" s="18">
        <v>0</v>
      </c>
      <c r="DO117" s="18">
        <v>0</v>
      </c>
      <c r="DP117" s="18">
        <v>0</v>
      </c>
      <c r="DQ117" s="18">
        <v>0</v>
      </c>
      <c r="DR117" s="18">
        <v>0</v>
      </c>
      <c r="DS117" s="18">
        <v>0</v>
      </c>
      <c r="DT117" s="18">
        <v>0</v>
      </c>
      <c r="DU117" s="18">
        <v>0</v>
      </c>
      <c r="DV117" s="18">
        <v>4.3962580643203752</v>
      </c>
      <c r="DW117" s="18">
        <v>1.124549030169697</v>
      </c>
      <c r="DX117" s="18">
        <v>0</v>
      </c>
      <c r="DY117" s="18">
        <v>1.2510068828252447</v>
      </c>
      <c r="DZ117" s="18">
        <v>0</v>
      </c>
      <c r="EA117" s="18">
        <v>0.79185197099831395</v>
      </c>
      <c r="EB117" s="18">
        <v>0</v>
      </c>
      <c r="EC117" s="18">
        <v>0</v>
      </c>
      <c r="ED117" s="18">
        <v>0</v>
      </c>
      <c r="EE117" s="18">
        <v>0</v>
      </c>
      <c r="EF117" s="18">
        <v>0</v>
      </c>
      <c r="EG117" s="18">
        <v>0</v>
      </c>
      <c r="EH117" s="18">
        <v>4.2617435224596187</v>
      </c>
      <c r="EI117" s="18">
        <v>1.9951265290722018</v>
      </c>
      <c r="EJ117" s="18">
        <v>0.22343794282192031</v>
      </c>
      <c r="EK117" s="18">
        <v>0.27692507085824014</v>
      </c>
      <c r="EL117" s="18">
        <v>7.1136463955368545E-3</v>
      </c>
      <c r="EM117" s="18">
        <v>0</v>
      </c>
      <c r="EN117" s="18">
        <v>0.3418867800907005</v>
      </c>
      <c r="EO117" s="18">
        <v>2.0539111991737913E-2</v>
      </c>
      <c r="EP117" s="18">
        <v>0</v>
      </c>
      <c r="EQ117" s="18">
        <v>0</v>
      </c>
      <c r="ER117" s="18">
        <v>1.3599022784665299E-2</v>
      </c>
      <c r="ES117" s="18">
        <v>0</v>
      </c>
      <c r="ET117" s="18">
        <v>0</v>
      </c>
      <c r="EU117" s="18">
        <v>4.1774379740748997E-3</v>
      </c>
      <c r="EV117" s="18">
        <v>0</v>
      </c>
      <c r="EW117" s="18">
        <v>0</v>
      </c>
      <c r="EX117" s="18">
        <v>0</v>
      </c>
      <c r="EY117" s="18">
        <v>0</v>
      </c>
      <c r="EZ117" s="18">
        <v>4.2710780418289185E-2</v>
      </c>
      <c r="FA117" s="18">
        <v>8.6556454214373843E-2</v>
      </c>
      <c r="FB117" s="18">
        <v>6.0223594384323897E-2</v>
      </c>
      <c r="FC117" s="18">
        <v>0</v>
      </c>
      <c r="FD117" s="18">
        <v>0</v>
      </c>
      <c r="FE117" s="18">
        <v>0</v>
      </c>
      <c r="FF117" s="18">
        <v>0</v>
      </c>
      <c r="FG117" s="18">
        <v>5.4259722107951464E-3</v>
      </c>
      <c r="FH117" s="18">
        <v>0.24874620328327171</v>
      </c>
      <c r="FI117" s="18">
        <v>0</v>
      </c>
      <c r="FJ117" s="18">
        <v>9.1041480113271803E-2</v>
      </c>
      <c r="FK117" s="18">
        <v>0</v>
      </c>
      <c r="FL117" s="18">
        <v>0</v>
      </c>
      <c r="FM117" s="18">
        <v>0</v>
      </c>
      <c r="FN117" s="18">
        <v>2.4267626620523616E-2</v>
      </c>
      <c r="FO117" s="18">
        <v>0</v>
      </c>
      <c r="FP117" s="18">
        <v>0.44609946452640103</v>
      </c>
      <c r="FQ117" s="18">
        <v>0</v>
      </c>
      <c r="FR117" s="18">
        <v>2.87435612507076E-3</v>
      </c>
      <c r="FS117" s="18">
        <v>0</v>
      </c>
    </row>
    <row r="118" spans="2:175" x14ac:dyDescent="0.25">
      <c r="B118" s="17">
        <f>SUM(D118:FS118)-'Esc Med Regional'!K311</f>
        <v>0</v>
      </c>
      <c r="C118" s="16">
        <v>49126</v>
      </c>
      <c r="D118" s="18">
        <v>0</v>
      </c>
      <c r="E118" s="18">
        <v>0</v>
      </c>
      <c r="F118" s="18">
        <v>3.9397687766578385E-2</v>
      </c>
      <c r="G118" s="18">
        <v>0</v>
      </c>
      <c r="H118" s="18">
        <v>0</v>
      </c>
      <c r="I118" s="18">
        <v>13.511903870761477</v>
      </c>
      <c r="J118" s="18">
        <v>0</v>
      </c>
      <c r="K118" s="18">
        <v>0.18430944307332978</v>
      </c>
      <c r="L118" s="18">
        <v>0</v>
      </c>
      <c r="M118" s="18">
        <v>0.30844916603667638</v>
      </c>
      <c r="N118" s="18">
        <v>0.1938115732586505</v>
      </c>
      <c r="O118" s="18">
        <v>0.1119076518410209</v>
      </c>
      <c r="P118" s="18">
        <v>4.8267860821539235E-2</v>
      </c>
      <c r="Q118" s="18">
        <v>0</v>
      </c>
      <c r="R118" s="18">
        <v>0</v>
      </c>
      <c r="S118" s="18">
        <v>0.13160080241682937</v>
      </c>
      <c r="T118" s="18">
        <v>0</v>
      </c>
      <c r="U118" s="18">
        <v>0</v>
      </c>
      <c r="V118" s="18">
        <v>0</v>
      </c>
      <c r="W118" s="18">
        <v>0</v>
      </c>
      <c r="X118" s="18">
        <v>0</v>
      </c>
      <c r="Y118" s="18">
        <v>0</v>
      </c>
      <c r="Z118" s="18">
        <v>0</v>
      </c>
      <c r="AA118" s="18">
        <v>10.192662909695947</v>
      </c>
      <c r="AB118" s="18">
        <v>0.1464375617115842</v>
      </c>
      <c r="AC118" s="18">
        <v>4.6662348111976365E-2</v>
      </c>
      <c r="AD118" s="18">
        <v>4.213679492862731</v>
      </c>
      <c r="AE118" s="18">
        <v>0</v>
      </c>
      <c r="AF118" s="18">
        <v>0.33485472613225303</v>
      </c>
      <c r="AG118" s="18">
        <v>0</v>
      </c>
      <c r="AH118" s="18">
        <v>0</v>
      </c>
      <c r="AI118" s="18">
        <v>0.21098543527424063</v>
      </c>
      <c r="AJ118" s="18">
        <v>0.25903979706525287</v>
      </c>
      <c r="AK118" s="18">
        <v>0</v>
      </c>
      <c r="AL118" s="18">
        <v>0</v>
      </c>
      <c r="AM118" s="18">
        <v>0</v>
      </c>
      <c r="AN118" s="18">
        <v>2.3222261083882021</v>
      </c>
      <c r="AO118" s="18">
        <v>0</v>
      </c>
      <c r="AP118" s="18">
        <v>2.45666217793043E-3</v>
      </c>
      <c r="AQ118" s="18">
        <v>0</v>
      </c>
      <c r="AR118" s="18">
        <v>0</v>
      </c>
      <c r="AS118" s="18">
        <v>0</v>
      </c>
      <c r="AT118" s="18">
        <v>0.27819493008413337</v>
      </c>
      <c r="AU118" s="18">
        <v>0</v>
      </c>
      <c r="AV118" s="18">
        <v>1.7866684438917562E-4</v>
      </c>
      <c r="AW118" s="18">
        <v>0</v>
      </c>
      <c r="AX118" s="18">
        <v>3.0279328364902396E-3</v>
      </c>
      <c r="AY118" s="18">
        <v>0</v>
      </c>
      <c r="AZ118" s="18">
        <v>4.9739485967818267</v>
      </c>
      <c r="BA118" s="18">
        <v>0</v>
      </c>
      <c r="BB118" s="18">
        <v>2.1393003736072344E-3</v>
      </c>
      <c r="BC118" s="18">
        <v>1.8626230106729387</v>
      </c>
      <c r="BD118" s="18">
        <v>0</v>
      </c>
      <c r="BE118" s="18">
        <v>0</v>
      </c>
      <c r="BF118" s="18">
        <v>7.3229897404247634E-3</v>
      </c>
      <c r="BG118" s="18">
        <v>0.50372530808043481</v>
      </c>
      <c r="BH118" s="18">
        <v>0.1189427498930308</v>
      </c>
      <c r="BI118" s="18">
        <v>0</v>
      </c>
      <c r="BJ118" s="18">
        <v>2.4025988811281246E-3</v>
      </c>
      <c r="BK118" s="18">
        <v>0</v>
      </c>
      <c r="BL118" s="18">
        <v>0</v>
      </c>
      <c r="BM118" s="18">
        <v>0.11359920071807558</v>
      </c>
      <c r="BN118" s="18">
        <v>0.42998056805880264</v>
      </c>
      <c r="BO118" s="18">
        <v>8.8950228830963651E-2</v>
      </c>
      <c r="BP118" s="18">
        <v>0.54144281928280247</v>
      </c>
      <c r="BQ118" s="18">
        <v>2.303861940807791E-4</v>
      </c>
      <c r="BR118" s="18">
        <v>0</v>
      </c>
      <c r="BS118" s="18">
        <v>0</v>
      </c>
      <c r="BT118" s="18">
        <v>2.553055171140062E-3</v>
      </c>
      <c r="BU118" s="18">
        <v>0.11540467619821883</v>
      </c>
      <c r="BV118" s="18">
        <v>0</v>
      </c>
      <c r="BW118" s="18">
        <v>0</v>
      </c>
      <c r="BX118" s="18">
        <v>0.68217587155271842</v>
      </c>
      <c r="BY118" s="18">
        <v>0</v>
      </c>
      <c r="BZ118" s="18">
        <v>0.11734415181165397</v>
      </c>
      <c r="CA118" s="18">
        <v>0.77084399483990951</v>
      </c>
      <c r="CB118" s="18">
        <v>0</v>
      </c>
      <c r="CC118" s="18">
        <v>0</v>
      </c>
      <c r="CD118" s="18">
        <v>0</v>
      </c>
      <c r="CE118" s="18">
        <v>0</v>
      </c>
      <c r="CF118" s="18">
        <v>0</v>
      </c>
      <c r="CG118" s="18">
        <v>0</v>
      </c>
      <c r="CH118" s="18">
        <v>0</v>
      </c>
      <c r="CI118" s="18">
        <v>0</v>
      </c>
      <c r="CJ118" s="18">
        <v>0</v>
      </c>
      <c r="CK118" s="18">
        <v>0</v>
      </c>
      <c r="CL118" s="18">
        <v>0</v>
      </c>
      <c r="CM118" s="18">
        <v>0.45306481593715919</v>
      </c>
      <c r="CN118" s="18">
        <v>0.65986855043513892</v>
      </c>
      <c r="CO118" s="18">
        <v>0.66584332688915482</v>
      </c>
      <c r="CP118" s="18">
        <v>0</v>
      </c>
      <c r="CQ118" s="18">
        <v>0</v>
      </c>
      <c r="CR118" s="18">
        <v>0</v>
      </c>
      <c r="CS118" s="18">
        <v>1.1210113039356007</v>
      </c>
      <c r="CT118" s="18">
        <v>0.29439256184109402</v>
      </c>
      <c r="CU118" s="18">
        <v>2.2532772706172606E-2</v>
      </c>
      <c r="CV118" s="18">
        <v>0.30658572422611508</v>
      </c>
      <c r="CW118" s="18">
        <v>0.31379118918666704</v>
      </c>
      <c r="CX118" s="18">
        <v>0</v>
      </c>
      <c r="CY118" s="18">
        <v>0</v>
      </c>
      <c r="CZ118" s="18">
        <v>0</v>
      </c>
      <c r="DA118" s="18">
        <v>0</v>
      </c>
      <c r="DB118" s="18">
        <v>0</v>
      </c>
      <c r="DC118" s="18">
        <v>2.1875817562503938E-2</v>
      </c>
      <c r="DD118" s="18">
        <v>0</v>
      </c>
      <c r="DE118" s="18">
        <v>0</v>
      </c>
      <c r="DF118" s="18">
        <v>0</v>
      </c>
      <c r="DG118" s="18">
        <v>0</v>
      </c>
      <c r="DH118" s="18">
        <v>0</v>
      </c>
      <c r="DI118" s="18">
        <v>0</v>
      </c>
      <c r="DJ118" s="18">
        <v>0</v>
      </c>
      <c r="DK118" s="18">
        <v>0</v>
      </c>
      <c r="DL118" s="18">
        <v>0</v>
      </c>
      <c r="DM118" s="18">
        <v>0</v>
      </c>
      <c r="DN118" s="18">
        <v>0</v>
      </c>
      <c r="DO118" s="18">
        <v>0</v>
      </c>
      <c r="DP118" s="18">
        <v>0</v>
      </c>
      <c r="DQ118" s="18">
        <v>0</v>
      </c>
      <c r="DR118" s="18">
        <v>0</v>
      </c>
      <c r="DS118" s="18">
        <v>0</v>
      </c>
      <c r="DT118" s="18">
        <v>0</v>
      </c>
      <c r="DU118" s="18">
        <v>0</v>
      </c>
      <c r="DV118" s="18">
        <v>4.4032211396456225</v>
      </c>
      <c r="DW118" s="18">
        <v>1.176125428381438</v>
      </c>
      <c r="DX118" s="18">
        <v>0</v>
      </c>
      <c r="DY118" s="18">
        <v>1.3083831531551273</v>
      </c>
      <c r="DZ118" s="18">
        <v>0</v>
      </c>
      <c r="EA118" s="18">
        <v>0.82816952717885517</v>
      </c>
      <c r="EB118" s="18">
        <v>0</v>
      </c>
      <c r="EC118" s="18">
        <v>0</v>
      </c>
      <c r="ED118" s="18">
        <v>0</v>
      </c>
      <c r="EE118" s="18">
        <v>0</v>
      </c>
      <c r="EF118" s="18">
        <v>0</v>
      </c>
      <c r="EG118" s="18">
        <v>0</v>
      </c>
      <c r="EH118" s="18">
        <v>4.3447661631532934</v>
      </c>
      <c r="EI118" s="18">
        <v>2.0339934088101881</v>
      </c>
      <c r="EJ118" s="18">
        <v>0.22779071720791436</v>
      </c>
      <c r="EK118" s="18">
        <v>0.28231982315522142</v>
      </c>
      <c r="EL118" s="18">
        <v>7.2522266985527569E-3</v>
      </c>
      <c r="EM118" s="18">
        <v>0</v>
      </c>
      <c r="EN118" s="18">
        <v>0.34854704557871041</v>
      </c>
      <c r="EO118" s="18">
        <v>2.093923257761331E-2</v>
      </c>
      <c r="EP118" s="18">
        <v>0</v>
      </c>
      <c r="EQ118" s="18">
        <v>0</v>
      </c>
      <c r="ER118" s="18">
        <v>1.340932824174503E-2</v>
      </c>
      <c r="ES118" s="18">
        <v>0</v>
      </c>
      <c r="ET118" s="18">
        <v>0</v>
      </c>
      <c r="EU118" s="18">
        <v>4.1191663467956595E-3</v>
      </c>
      <c r="EV118" s="18">
        <v>0</v>
      </c>
      <c r="EW118" s="18">
        <v>0</v>
      </c>
      <c r="EX118" s="18">
        <v>0</v>
      </c>
      <c r="EY118" s="18">
        <v>0</v>
      </c>
      <c r="EZ118" s="18">
        <v>4.2115002170285118E-2</v>
      </c>
      <c r="FA118" s="18">
        <v>8.5349066942583277E-2</v>
      </c>
      <c r="FB118" s="18">
        <v>5.9383527609626514E-2</v>
      </c>
      <c r="FC118" s="18">
        <v>0</v>
      </c>
      <c r="FD118" s="18">
        <v>0</v>
      </c>
      <c r="FE118" s="18">
        <v>0</v>
      </c>
      <c r="FF118" s="18">
        <v>0</v>
      </c>
      <c r="FG118" s="18">
        <v>5.3502846165670147E-3</v>
      </c>
      <c r="FH118" s="18">
        <v>0.24527641004282058</v>
      </c>
      <c r="FI118" s="18">
        <v>0</v>
      </c>
      <c r="FJ118" s="18">
        <v>8.9771530630111437E-2</v>
      </c>
      <c r="FK118" s="18">
        <v>0</v>
      </c>
      <c r="FL118" s="18">
        <v>0</v>
      </c>
      <c r="FM118" s="18">
        <v>0</v>
      </c>
      <c r="FN118" s="18">
        <v>2.3929114330895646E-2</v>
      </c>
      <c r="FO118" s="18">
        <v>0</v>
      </c>
      <c r="FP118" s="18">
        <v>0.43987676489862076</v>
      </c>
      <c r="FQ118" s="18">
        <v>0</v>
      </c>
      <c r="FR118" s="18">
        <v>2.8342613565003143E-3</v>
      </c>
      <c r="FS118" s="18">
        <v>0</v>
      </c>
    </row>
    <row r="119" spans="2:175" x14ac:dyDescent="0.25">
      <c r="B119" s="17">
        <f>SUM(D119:FS119)-'Esc Med Regional'!K312</f>
        <v>0</v>
      </c>
      <c r="C119" s="16">
        <v>49157</v>
      </c>
      <c r="D119" s="18">
        <v>0</v>
      </c>
      <c r="E119" s="18">
        <v>0</v>
      </c>
      <c r="F119" s="18">
        <v>4.0573529523163718E-2</v>
      </c>
      <c r="G119" s="18">
        <v>0</v>
      </c>
      <c r="H119" s="18">
        <v>0</v>
      </c>
      <c r="I119" s="18">
        <v>13.915172734567392</v>
      </c>
      <c r="J119" s="18">
        <v>0</v>
      </c>
      <c r="K119" s="18">
        <v>0.18981024151060388</v>
      </c>
      <c r="L119" s="18">
        <v>0</v>
      </c>
      <c r="M119" s="18">
        <v>0.3176549704828327</v>
      </c>
      <c r="N119" s="18">
        <v>0.19959596705600277</v>
      </c>
      <c r="O119" s="18">
        <v>0.11524758617157599</v>
      </c>
      <c r="P119" s="18">
        <v>4.9708436892685247E-2</v>
      </c>
      <c r="Q119" s="18">
        <v>0</v>
      </c>
      <c r="R119" s="18">
        <v>0</v>
      </c>
      <c r="S119" s="18">
        <v>0.13552848770634815</v>
      </c>
      <c r="T119" s="18">
        <v>0</v>
      </c>
      <c r="U119" s="18">
        <v>0</v>
      </c>
      <c r="V119" s="18">
        <v>0</v>
      </c>
      <c r="W119" s="18">
        <v>0</v>
      </c>
      <c r="X119" s="18">
        <v>0</v>
      </c>
      <c r="Y119" s="18">
        <v>0</v>
      </c>
      <c r="Z119" s="18">
        <v>0</v>
      </c>
      <c r="AA119" s="18">
        <v>10.496867530307872</v>
      </c>
      <c r="AB119" s="18">
        <v>0.15080805677244133</v>
      </c>
      <c r="AC119" s="18">
        <v>4.8055006932348238E-2</v>
      </c>
      <c r="AD119" s="18">
        <v>4.3394386573581247</v>
      </c>
      <c r="AE119" s="18">
        <v>0</v>
      </c>
      <c r="AF119" s="18">
        <v>0.34484861642624787</v>
      </c>
      <c r="AG119" s="18">
        <v>0</v>
      </c>
      <c r="AH119" s="18">
        <v>0</v>
      </c>
      <c r="AI119" s="18">
        <v>0.21728239072748012</v>
      </c>
      <c r="AJ119" s="18">
        <v>0.26677095661480138</v>
      </c>
      <c r="AK119" s="18">
        <v>0</v>
      </c>
      <c r="AL119" s="18">
        <v>0</v>
      </c>
      <c r="AM119" s="18">
        <v>0</v>
      </c>
      <c r="AN119" s="18">
        <v>2.391533993730445</v>
      </c>
      <c r="AO119" s="18">
        <v>0</v>
      </c>
      <c r="AP119" s="18">
        <v>2.5299823683880263E-3</v>
      </c>
      <c r="AQ119" s="18">
        <v>0</v>
      </c>
      <c r="AR119" s="18">
        <v>0</v>
      </c>
      <c r="AS119" s="18">
        <v>0</v>
      </c>
      <c r="AT119" s="18">
        <v>0.2864977832160564</v>
      </c>
      <c r="AU119" s="18">
        <v>0</v>
      </c>
      <c r="AV119" s="18">
        <v>1.8450555376158442E-4</v>
      </c>
      <c r="AW119" s="18">
        <v>0</v>
      </c>
      <c r="AX119" s="18">
        <v>3.1268835953279042E-3</v>
      </c>
      <c r="AY119" s="18">
        <v>0</v>
      </c>
      <c r="AZ119" s="18">
        <v>5.1364938098525341</v>
      </c>
      <c r="BA119" s="18">
        <v>0</v>
      </c>
      <c r="BB119" s="18">
        <v>2.2092112358294974E-3</v>
      </c>
      <c r="BC119" s="18">
        <v>1.9234922473064102</v>
      </c>
      <c r="BD119" s="18">
        <v>0</v>
      </c>
      <c r="BE119" s="18">
        <v>0</v>
      </c>
      <c r="BF119" s="18">
        <v>7.5622999995702024E-3</v>
      </c>
      <c r="BG119" s="18">
        <v>0.52018670407958489</v>
      </c>
      <c r="BH119" s="18">
        <v>0.1228297170074653</v>
      </c>
      <c r="BI119" s="18">
        <v>0</v>
      </c>
      <c r="BJ119" s="18">
        <v>2.4811141571623586E-3</v>
      </c>
      <c r="BK119" s="18">
        <v>0</v>
      </c>
      <c r="BL119" s="18">
        <v>0</v>
      </c>
      <c r="BM119" s="18">
        <v>0.11731154432720106</v>
      </c>
      <c r="BN119" s="18">
        <v>0.44403203676449093</v>
      </c>
      <c r="BO119" s="18">
        <v>9.1857061022066686E-2</v>
      </c>
      <c r="BP119" s="18">
        <v>0.55913679756051726</v>
      </c>
      <c r="BQ119" s="18">
        <v>2.3791505616625356E-4</v>
      </c>
      <c r="BR119" s="18">
        <v>0</v>
      </c>
      <c r="BS119" s="18">
        <v>0</v>
      </c>
      <c r="BT119" s="18">
        <v>2.6364872550668507E-3</v>
      </c>
      <c r="BU119" s="18">
        <v>0.11917602150205497</v>
      </c>
      <c r="BV119" s="18">
        <v>0</v>
      </c>
      <c r="BW119" s="18">
        <v>0</v>
      </c>
      <c r="BX119" s="18">
        <v>0.70446890901293169</v>
      </c>
      <c r="BY119" s="18">
        <v>0</v>
      </c>
      <c r="BZ119" s="18">
        <v>0.12117887784223008</v>
      </c>
      <c r="CA119" s="18">
        <v>0.79603464547642733</v>
      </c>
      <c r="CB119" s="18">
        <v>0</v>
      </c>
      <c r="CC119" s="18">
        <v>0</v>
      </c>
      <c r="CD119" s="18">
        <v>0</v>
      </c>
      <c r="CE119" s="18">
        <v>0</v>
      </c>
      <c r="CF119" s="18">
        <v>0</v>
      </c>
      <c r="CG119" s="18">
        <v>0</v>
      </c>
      <c r="CH119" s="18">
        <v>0</v>
      </c>
      <c r="CI119" s="18">
        <v>0</v>
      </c>
      <c r="CJ119" s="18">
        <v>0</v>
      </c>
      <c r="CK119" s="18">
        <v>0</v>
      </c>
      <c r="CL119" s="18">
        <v>0</v>
      </c>
      <c r="CM119" s="18">
        <v>0.47020010431486292</v>
      </c>
      <c r="CN119" s="18">
        <v>0.65712860883983326</v>
      </c>
      <c r="CO119" s="18">
        <v>0.66307857650652591</v>
      </c>
      <c r="CP119" s="18">
        <v>0</v>
      </c>
      <c r="CQ119" s="18">
        <v>0</v>
      </c>
      <c r="CR119" s="18">
        <v>0</v>
      </c>
      <c r="CS119" s="18">
        <v>1.1163565806601308</v>
      </c>
      <c r="CT119" s="18">
        <v>0.29317016925244116</v>
      </c>
      <c r="CU119" s="18">
        <v>2.2439210918518838E-2</v>
      </c>
      <c r="CV119" s="18">
        <v>0.32114875682287536</v>
      </c>
      <c r="CW119" s="18">
        <v>0.32869648632089143</v>
      </c>
      <c r="CX119" s="18">
        <v>0</v>
      </c>
      <c r="CY119" s="18">
        <v>0</v>
      </c>
      <c r="CZ119" s="18">
        <v>0</v>
      </c>
      <c r="DA119" s="18">
        <v>0</v>
      </c>
      <c r="DB119" s="18">
        <v>0</v>
      </c>
      <c r="DC119" s="18">
        <v>2.2914933930520364E-2</v>
      </c>
      <c r="DD119" s="18">
        <v>0</v>
      </c>
      <c r="DE119" s="18">
        <v>0</v>
      </c>
      <c r="DF119" s="18">
        <v>0</v>
      </c>
      <c r="DG119" s="18">
        <v>0</v>
      </c>
      <c r="DH119" s="18">
        <v>0</v>
      </c>
      <c r="DI119" s="18">
        <v>0</v>
      </c>
      <c r="DJ119" s="18">
        <v>0</v>
      </c>
      <c r="DK119" s="18">
        <v>0</v>
      </c>
      <c r="DL119" s="18">
        <v>0</v>
      </c>
      <c r="DM119" s="18">
        <v>0</v>
      </c>
      <c r="DN119" s="18">
        <v>0</v>
      </c>
      <c r="DO119" s="18">
        <v>0</v>
      </c>
      <c r="DP119" s="18">
        <v>0</v>
      </c>
      <c r="DQ119" s="18">
        <v>0</v>
      </c>
      <c r="DR119" s="18">
        <v>0</v>
      </c>
      <c r="DS119" s="18">
        <v>0</v>
      </c>
      <c r="DT119" s="18">
        <v>0</v>
      </c>
      <c r="DU119" s="18">
        <v>0</v>
      </c>
      <c r="DV119" s="18">
        <v>4.3629478485968747</v>
      </c>
      <c r="DW119" s="18">
        <v>1.2279234569004387</v>
      </c>
      <c r="DX119" s="18">
        <v>0</v>
      </c>
      <c r="DY119" s="18">
        <v>1.3660059765764143</v>
      </c>
      <c r="DZ119" s="18">
        <v>0</v>
      </c>
      <c r="EA119" s="18">
        <v>0.86464314449228441</v>
      </c>
      <c r="EB119" s="18">
        <v>0</v>
      </c>
      <c r="EC119" s="18">
        <v>0</v>
      </c>
      <c r="ED119" s="18">
        <v>0</v>
      </c>
      <c r="EE119" s="18">
        <v>0</v>
      </c>
      <c r="EF119" s="18">
        <v>0</v>
      </c>
      <c r="EG119" s="18">
        <v>0</v>
      </c>
      <c r="EH119" s="18">
        <v>4.3948280770951378</v>
      </c>
      <c r="EI119" s="18">
        <v>2.0574297916134072</v>
      </c>
      <c r="EJ119" s="18">
        <v>0.23041540144945638</v>
      </c>
      <c r="EK119" s="18">
        <v>0.28557281080982416</v>
      </c>
      <c r="EL119" s="18">
        <v>7.3357893887496892E-3</v>
      </c>
      <c r="EM119" s="18">
        <v>0</v>
      </c>
      <c r="EN119" s="18">
        <v>0.35256312643213467</v>
      </c>
      <c r="EO119" s="18">
        <v>2.1180501732257051E-2</v>
      </c>
      <c r="EP119" s="18">
        <v>0</v>
      </c>
      <c r="EQ119" s="18">
        <v>0</v>
      </c>
      <c r="ER119" s="18">
        <v>1.3142407407321421E-2</v>
      </c>
      <c r="ES119" s="18">
        <v>0</v>
      </c>
      <c r="ET119" s="18">
        <v>0</v>
      </c>
      <c r="EU119" s="18">
        <v>4.0371718353186805E-3</v>
      </c>
      <c r="EV119" s="18">
        <v>0</v>
      </c>
      <c r="EW119" s="18">
        <v>0</v>
      </c>
      <c r="EX119" s="18">
        <v>0</v>
      </c>
      <c r="EY119" s="18">
        <v>0</v>
      </c>
      <c r="EZ119" s="18">
        <v>4.1276677437055841E-2</v>
      </c>
      <c r="FA119" s="18">
        <v>8.3650141854399576E-2</v>
      </c>
      <c r="FB119" s="18">
        <v>5.8201462374528931E-2</v>
      </c>
      <c r="FC119" s="18">
        <v>0</v>
      </c>
      <c r="FD119" s="18">
        <v>0</v>
      </c>
      <c r="FE119" s="18">
        <v>0</v>
      </c>
      <c r="FF119" s="18">
        <v>0</v>
      </c>
      <c r="FG119" s="18">
        <v>5.2437839471440682E-3</v>
      </c>
      <c r="FH119" s="18">
        <v>0.24039403391981376</v>
      </c>
      <c r="FI119" s="18">
        <v>0</v>
      </c>
      <c r="FJ119" s="18">
        <v>8.7984573712413097E-2</v>
      </c>
      <c r="FK119" s="18">
        <v>0</v>
      </c>
      <c r="FL119" s="18">
        <v>0</v>
      </c>
      <c r="FM119" s="18">
        <v>0</v>
      </c>
      <c r="FN119" s="18">
        <v>2.3452790756062384E-2</v>
      </c>
      <c r="FO119" s="18">
        <v>0</v>
      </c>
      <c r="FP119" s="18">
        <v>0.43112075035310626</v>
      </c>
      <c r="FQ119" s="18">
        <v>0</v>
      </c>
      <c r="FR119" s="18">
        <v>2.7778436603552907E-3</v>
      </c>
      <c r="FS119" s="18">
        <v>0</v>
      </c>
    </row>
    <row r="120" spans="2:175" x14ac:dyDescent="0.25">
      <c r="B120" s="17">
        <f>SUM(D120:FS120)-'Esc Med Regional'!K313</f>
        <v>0</v>
      </c>
      <c r="C120" s="16">
        <v>49188</v>
      </c>
      <c r="D120" s="18">
        <v>0</v>
      </c>
      <c r="E120" s="18">
        <v>0</v>
      </c>
      <c r="F120" s="18">
        <v>4.0870481514563656E-2</v>
      </c>
      <c r="G120" s="18">
        <v>0</v>
      </c>
      <c r="H120" s="18">
        <v>0</v>
      </c>
      <c r="I120" s="18">
        <v>14.017015938813275</v>
      </c>
      <c r="J120" s="18">
        <v>0</v>
      </c>
      <c r="K120" s="18">
        <v>0.1911994361374233</v>
      </c>
      <c r="L120" s="18">
        <v>0</v>
      </c>
      <c r="M120" s="18">
        <v>0.31997984281145553</v>
      </c>
      <c r="N120" s="18">
        <v>0.20105678204028554</v>
      </c>
      <c r="O120" s="18">
        <v>0.11609106714599178</v>
      </c>
      <c r="P120" s="18">
        <v>5.007224599428766E-2</v>
      </c>
      <c r="Q120" s="18">
        <v>0</v>
      </c>
      <c r="R120" s="18">
        <v>0</v>
      </c>
      <c r="S120" s="18">
        <v>0.13652040176432639</v>
      </c>
      <c r="T120" s="18">
        <v>0</v>
      </c>
      <c r="U120" s="18">
        <v>0</v>
      </c>
      <c r="V120" s="18">
        <v>0</v>
      </c>
      <c r="W120" s="18">
        <v>0</v>
      </c>
      <c r="X120" s="18">
        <v>0</v>
      </c>
      <c r="Y120" s="18">
        <v>0</v>
      </c>
      <c r="Z120" s="18">
        <v>0</v>
      </c>
      <c r="AA120" s="18">
        <v>10.573692636558654</v>
      </c>
      <c r="AB120" s="18">
        <v>0.15191179986070691</v>
      </c>
      <c r="AC120" s="18">
        <v>4.8406714811179724E-2</v>
      </c>
      <c r="AD120" s="18">
        <v>4.3711984023446853</v>
      </c>
      <c r="AE120" s="18">
        <v>0</v>
      </c>
      <c r="AF120" s="18">
        <v>0.34737251524852869</v>
      </c>
      <c r="AG120" s="18">
        <v>0</v>
      </c>
      <c r="AH120" s="18">
        <v>0</v>
      </c>
      <c r="AI120" s="18">
        <v>0.21887265017448801</v>
      </c>
      <c r="AJ120" s="18">
        <v>0.268723415958256</v>
      </c>
      <c r="AK120" s="18">
        <v>0</v>
      </c>
      <c r="AL120" s="18">
        <v>0</v>
      </c>
      <c r="AM120" s="18">
        <v>0</v>
      </c>
      <c r="AN120" s="18">
        <v>2.4090372967530094</v>
      </c>
      <c r="AO120" s="18">
        <v>0</v>
      </c>
      <c r="AP120" s="18">
        <v>2.5484989557130371E-3</v>
      </c>
      <c r="AQ120" s="18">
        <v>0</v>
      </c>
      <c r="AR120" s="18">
        <v>0</v>
      </c>
      <c r="AS120" s="18">
        <v>0</v>
      </c>
      <c r="AT120" s="18">
        <v>0.28859462044608108</v>
      </c>
      <c r="AU120" s="18">
        <v>0</v>
      </c>
      <c r="AV120" s="18">
        <v>1.8632444269456143E-4</v>
      </c>
      <c r="AW120" s="18">
        <v>0</v>
      </c>
      <c r="AX120" s="18">
        <v>3.1577089761920412E-3</v>
      </c>
      <c r="AY120" s="18">
        <v>0</v>
      </c>
      <c r="AZ120" s="18">
        <v>5.1871302896471656</v>
      </c>
      <c r="BA120" s="18">
        <v>0</v>
      </c>
      <c r="BB120" s="18">
        <v>2.2309900375269854E-3</v>
      </c>
      <c r="BC120" s="18">
        <v>1.9424543798274376</v>
      </c>
      <c r="BD120" s="18">
        <v>0</v>
      </c>
      <c r="BE120" s="18">
        <v>0</v>
      </c>
      <c r="BF120" s="18">
        <v>7.6368505130731418E-3</v>
      </c>
      <c r="BG120" s="18">
        <v>0.52531479816587323</v>
      </c>
      <c r="BH120" s="18">
        <v>0.12404059444909651</v>
      </c>
      <c r="BI120" s="18">
        <v>0</v>
      </c>
      <c r="BJ120" s="18">
        <v>2.5055734267610758E-3</v>
      </c>
      <c r="BK120" s="18">
        <v>0</v>
      </c>
      <c r="BL120" s="18">
        <v>0</v>
      </c>
      <c r="BM120" s="18">
        <v>0.11846802263008679</v>
      </c>
      <c r="BN120" s="18">
        <v>0.4484093844436931</v>
      </c>
      <c r="BO120" s="18">
        <v>9.2762604450448941E-2</v>
      </c>
      <c r="BP120" s="18">
        <v>0.56464886867365682</v>
      </c>
      <c r="BQ120" s="18">
        <v>2.402604655798292E-4</v>
      </c>
      <c r="BR120" s="18">
        <v>0</v>
      </c>
      <c r="BS120" s="18">
        <v>0</v>
      </c>
      <c r="BT120" s="18">
        <v>2.6624782206091276E-3</v>
      </c>
      <c r="BU120" s="18">
        <v>0.12035088015626343</v>
      </c>
      <c r="BV120" s="18">
        <v>0</v>
      </c>
      <c r="BW120" s="18">
        <v>0</v>
      </c>
      <c r="BX120" s="18">
        <v>0.71141369021927825</v>
      </c>
      <c r="BY120" s="18">
        <v>0</v>
      </c>
      <c r="BZ120" s="18">
        <v>0.12237348101446097</v>
      </c>
      <c r="CA120" s="18">
        <v>0.80388209818126199</v>
      </c>
      <c r="CB120" s="18">
        <v>0</v>
      </c>
      <c r="CC120" s="18">
        <v>0</v>
      </c>
      <c r="CD120" s="18">
        <v>0</v>
      </c>
      <c r="CE120" s="18">
        <v>0</v>
      </c>
      <c r="CF120" s="18">
        <v>0</v>
      </c>
      <c r="CG120" s="18">
        <v>0</v>
      </c>
      <c r="CH120" s="18">
        <v>0</v>
      </c>
      <c r="CI120" s="18">
        <v>0</v>
      </c>
      <c r="CJ120" s="18">
        <v>0</v>
      </c>
      <c r="CK120" s="18">
        <v>0</v>
      </c>
      <c r="CL120" s="18">
        <v>0</v>
      </c>
      <c r="CM120" s="18">
        <v>0.44444530751574296</v>
      </c>
      <c r="CN120" s="18">
        <v>0.68034955352431137</v>
      </c>
      <c r="CO120" s="18">
        <v>0.68650977511725852</v>
      </c>
      <c r="CP120" s="18">
        <v>0</v>
      </c>
      <c r="CQ120" s="18">
        <v>0</v>
      </c>
      <c r="CR120" s="18">
        <v>0</v>
      </c>
      <c r="CS120" s="18">
        <v>1.1558052579189542</v>
      </c>
      <c r="CT120" s="18">
        <v>0.3035299195231973</v>
      </c>
      <c r="CU120" s="18">
        <v>2.3232145008578012E-2</v>
      </c>
      <c r="CV120" s="18">
        <v>0.32442752509937967</v>
      </c>
      <c r="CW120" s="18">
        <v>0.33205231314273326</v>
      </c>
      <c r="CX120" s="18">
        <v>0</v>
      </c>
      <c r="CY120" s="18">
        <v>0</v>
      </c>
      <c r="CZ120" s="18">
        <v>0</v>
      </c>
      <c r="DA120" s="18">
        <v>0</v>
      </c>
      <c r="DB120" s="18">
        <v>0</v>
      </c>
      <c r="DC120" s="18">
        <v>2.3148883951603645E-2</v>
      </c>
      <c r="DD120" s="18">
        <v>0</v>
      </c>
      <c r="DE120" s="18">
        <v>0</v>
      </c>
      <c r="DF120" s="18">
        <v>0</v>
      </c>
      <c r="DG120" s="18">
        <v>0</v>
      </c>
      <c r="DH120" s="18">
        <v>0</v>
      </c>
      <c r="DI120" s="18">
        <v>0</v>
      </c>
      <c r="DJ120" s="18">
        <v>0</v>
      </c>
      <c r="DK120" s="18">
        <v>0</v>
      </c>
      <c r="DL120" s="18">
        <v>0</v>
      </c>
      <c r="DM120" s="18">
        <v>0</v>
      </c>
      <c r="DN120" s="18">
        <v>0</v>
      </c>
      <c r="DO120" s="18">
        <v>0</v>
      </c>
      <c r="DP120" s="18">
        <v>0</v>
      </c>
      <c r="DQ120" s="18">
        <v>0</v>
      </c>
      <c r="DR120" s="18">
        <v>0</v>
      </c>
      <c r="DS120" s="18">
        <v>0</v>
      </c>
      <c r="DT120" s="18">
        <v>0</v>
      </c>
      <c r="DU120" s="18">
        <v>0</v>
      </c>
      <c r="DV120" s="18">
        <v>4.5270970282564225</v>
      </c>
      <c r="DW120" s="18">
        <v>1.2363947999953468</v>
      </c>
      <c r="DX120" s="18">
        <v>0</v>
      </c>
      <c r="DY120" s="18">
        <v>1.3754299396355483</v>
      </c>
      <c r="DZ120" s="18">
        <v>0</v>
      </c>
      <c r="EA120" s="18">
        <v>0.87060824654363178</v>
      </c>
      <c r="EB120" s="18">
        <v>0</v>
      </c>
      <c r="EC120" s="18">
        <v>0</v>
      </c>
      <c r="ED120" s="18">
        <v>0</v>
      </c>
      <c r="EE120" s="18">
        <v>0</v>
      </c>
      <c r="EF120" s="18">
        <v>0</v>
      </c>
      <c r="EG120" s="18">
        <v>0</v>
      </c>
      <c r="EH120" s="18">
        <v>4.5506162990337433</v>
      </c>
      <c r="EI120" s="18">
        <v>2.1303617296497244</v>
      </c>
      <c r="EJ120" s="18">
        <v>0.23858318527839906</v>
      </c>
      <c r="EK120" s="18">
        <v>0.29569581895704578</v>
      </c>
      <c r="EL120" s="18">
        <v>7.5958290456695074E-3</v>
      </c>
      <c r="EM120" s="18">
        <v>0</v>
      </c>
      <c r="EN120" s="18">
        <v>0.36506081271802965</v>
      </c>
      <c r="EO120" s="18">
        <v>2.1931309874635371E-2</v>
      </c>
      <c r="EP120" s="18">
        <v>0</v>
      </c>
      <c r="EQ120" s="18">
        <v>0</v>
      </c>
      <c r="ER120" s="18">
        <v>1.2886682453116397E-2</v>
      </c>
      <c r="ES120" s="18">
        <v>0</v>
      </c>
      <c r="ET120" s="18">
        <v>0</v>
      </c>
      <c r="EU120" s="18">
        <v>3.9586165485506293E-3</v>
      </c>
      <c r="EV120" s="18">
        <v>0</v>
      </c>
      <c r="EW120" s="18">
        <v>0</v>
      </c>
      <c r="EX120" s="18">
        <v>0</v>
      </c>
      <c r="EY120" s="18">
        <v>0</v>
      </c>
      <c r="EZ120" s="18">
        <v>4.0473515876149856E-2</v>
      </c>
      <c r="FA120" s="18">
        <v>8.2022477452286816E-2</v>
      </c>
      <c r="FB120" s="18">
        <v>5.7068978360062875E-2</v>
      </c>
      <c r="FC120" s="18">
        <v>0</v>
      </c>
      <c r="FD120" s="18">
        <v>0</v>
      </c>
      <c r="FE120" s="18">
        <v>0</v>
      </c>
      <c r="FF120" s="18">
        <v>0</v>
      </c>
      <c r="FG120" s="18">
        <v>5.1417504027420407E-3</v>
      </c>
      <c r="FH120" s="18">
        <v>0.23571644697474164</v>
      </c>
      <c r="FI120" s="18">
        <v>0</v>
      </c>
      <c r="FJ120" s="18">
        <v>8.6272569938217122E-2</v>
      </c>
      <c r="FK120" s="18">
        <v>0</v>
      </c>
      <c r="FL120" s="18">
        <v>0</v>
      </c>
      <c r="FM120" s="18">
        <v>0</v>
      </c>
      <c r="FN120" s="18">
        <v>2.2996446369817517E-2</v>
      </c>
      <c r="FO120" s="18">
        <v>0</v>
      </c>
      <c r="FP120" s="18">
        <v>0.42273200309212372</v>
      </c>
      <c r="FQ120" s="18">
        <v>0</v>
      </c>
      <c r="FR120" s="18">
        <v>2.723792380341148E-3</v>
      </c>
      <c r="FS120" s="18">
        <v>0</v>
      </c>
    </row>
    <row r="121" spans="2:175" x14ac:dyDescent="0.25">
      <c r="B121" s="17">
        <f>SUM(D121:FS121)-'Esc Med Regional'!K314</f>
        <v>0</v>
      </c>
      <c r="C121" s="16">
        <v>49218</v>
      </c>
      <c r="D121" s="18">
        <v>0</v>
      </c>
      <c r="E121" s="18">
        <v>0</v>
      </c>
      <c r="F121" s="18">
        <v>3.8857231586746102E-2</v>
      </c>
      <c r="G121" s="18">
        <v>0</v>
      </c>
      <c r="H121" s="18">
        <v>0</v>
      </c>
      <c r="I121" s="18">
        <v>13.326548019638466</v>
      </c>
      <c r="J121" s="18">
        <v>0</v>
      </c>
      <c r="K121" s="18">
        <v>0.18178109221932537</v>
      </c>
      <c r="L121" s="18">
        <v>0</v>
      </c>
      <c r="M121" s="18">
        <v>0.30421787056227412</v>
      </c>
      <c r="N121" s="18">
        <v>0.19115287249653334</v>
      </c>
      <c r="O121" s="18">
        <v>0.11037250636836435</v>
      </c>
      <c r="P121" s="18">
        <v>4.7605723900640669E-2</v>
      </c>
      <c r="Q121" s="18">
        <v>0</v>
      </c>
      <c r="R121" s="18">
        <v>0</v>
      </c>
      <c r="S121" s="18">
        <v>0.1297955069548607</v>
      </c>
      <c r="T121" s="18">
        <v>0</v>
      </c>
      <c r="U121" s="18">
        <v>0</v>
      </c>
      <c r="V121" s="18">
        <v>0</v>
      </c>
      <c r="W121" s="18">
        <v>0</v>
      </c>
      <c r="X121" s="18">
        <v>0</v>
      </c>
      <c r="Y121" s="18">
        <v>0</v>
      </c>
      <c r="Z121" s="18">
        <v>0</v>
      </c>
      <c r="AA121" s="18">
        <v>10.052840296472295</v>
      </c>
      <c r="AB121" s="18">
        <v>0.14442873607553416</v>
      </c>
      <c r="AC121" s="18">
        <v>4.6022235561412002E-2</v>
      </c>
      <c r="AD121" s="18">
        <v>4.1558763767193998</v>
      </c>
      <c r="AE121" s="18">
        <v>0</v>
      </c>
      <c r="AF121" s="18">
        <v>0.3302612000563967</v>
      </c>
      <c r="AG121" s="18">
        <v>0</v>
      </c>
      <c r="AH121" s="18">
        <v>0</v>
      </c>
      <c r="AI121" s="18">
        <v>0.2080911440400911</v>
      </c>
      <c r="AJ121" s="18">
        <v>0.25548629768285558</v>
      </c>
      <c r="AK121" s="18">
        <v>0</v>
      </c>
      <c r="AL121" s="18">
        <v>0</v>
      </c>
      <c r="AM121" s="18">
        <v>0</v>
      </c>
      <c r="AN121" s="18">
        <v>2.2903698873154781</v>
      </c>
      <c r="AO121" s="18">
        <v>0</v>
      </c>
      <c r="AP121" s="18">
        <v>2.4229617672949341E-3</v>
      </c>
      <c r="AQ121" s="18">
        <v>0</v>
      </c>
      <c r="AR121" s="18">
        <v>0</v>
      </c>
      <c r="AS121" s="18">
        <v>0</v>
      </c>
      <c r="AT121" s="18">
        <v>0.27437866121950405</v>
      </c>
      <c r="AU121" s="18">
        <v>0</v>
      </c>
      <c r="AV121" s="18">
        <v>1.9067116033388864E-4</v>
      </c>
      <c r="AW121" s="18">
        <v>0</v>
      </c>
      <c r="AX121" s="18">
        <v>3.2313744014480076E-3</v>
      </c>
      <c r="AY121" s="18">
        <v>0</v>
      </c>
      <c r="AZ121" s="18">
        <v>5.3081395914941529</v>
      </c>
      <c r="BA121" s="18">
        <v>0</v>
      </c>
      <c r="BB121" s="18">
        <v>2.2830362618926139E-3</v>
      </c>
      <c r="BC121" s="18">
        <v>1.9877694259603023</v>
      </c>
      <c r="BD121" s="18">
        <v>0</v>
      </c>
      <c r="BE121" s="18">
        <v>0</v>
      </c>
      <c r="BF121" s="18">
        <v>7.8150087426324087E-3</v>
      </c>
      <c r="BG121" s="18">
        <v>0.53756973941977171</v>
      </c>
      <c r="BH121" s="18">
        <v>0.12693430733017233</v>
      </c>
      <c r="BI121" s="18">
        <v>0</v>
      </c>
      <c r="BJ121" s="18">
        <v>2.5640253402793973E-3</v>
      </c>
      <c r="BK121" s="18">
        <v>0</v>
      </c>
      <c r="BL121" s="18">
        <v>0</v>
      </c>
      <c r="BM121" s="18">
        <v>0.12123173433755483</v>
      </c>
      <c r="BN121" s="18">
        <v>0.45887021799195926</v>
      </c>
      <c r="BO121" s="18">
        <v>9.4926640704649262E-2</v>
      </c>
      <c r="BP121" s="18">
        <v>0.57782142489867849</v>
      </c>
      <c r="BQ121" s="18">
        <v>2.4586544358843536E-4</v>
      </c>
      <c r="BR121" s="18">
        <v>0</v>
      </c>
      <c r="BS121" s="18">
        <v>0</v>
      </c>
      <c r="BT121" s="18">
        <v>2.7245905279289877E-3</v>
      </c>
      <c r="BU121" s="18">
        <v>0.12315851658934991</v>
      </c>
      <c r="BV121" s="18">
        <v>0</v>
      </c>
      <c r="BW121" s="18">
        <v>0</v>
      </c>
      <c r="BX121" s="18">
        <v>0.72801008729641425</v>
      </c>
      <c r="BY121" s="18">
        <v>0</v>
      </c>
      <c r="BZ121" s="18">
        <v>0.12522830221139541</v>
      </c>
      <c r="CA121" s="18">
        <v>0.82263566827422041</v>
      </c>
      <c r="CB121" s="18">
        <v>0</v>
      </c>
      <c r="CC121" s="18">
        <v>0</v>
      </c>
      <c r="CD121" s="18">
        <v>0</v>
      </c>
      <c r="CE121" s="18">
        <v>0</v>
      </c>
      <c r="CF121" s="18">
        <v>0</v>
      </c>
      <c r="CG121" s="18">
        <v>0</v>
      </c>
      <c r="CH121" s="18">
        <v>0</v>
      </c>
      <c r="CI121" s="18">
        <v>0</v>
      </c>
      <c r="CJ121" s="18">
        <v>0</v>
      </c>
      <c r="CK121" s="18">
        <v>0</v>
      </c>
      <c r="CL121" s="18">
        <v>0</v>
      </c>
      <c r="CM121" s="18">
        <v>0.52385511654329497</v>
      </c>
      <c r="CN121" s="18">
        <v>0.69109949567081752</v>
      </c>
      <c r="CO121" s="18">
        <v>0.697357052560585</v>
      </c>
      <c r="CP121" s="18">
        <v>0</v>
      </c>
      <c r="CQ121" s="18">
        <v>0</v>
      </c>
      <c r="CR121" s="18">
        <v>0</v>
      </c>
      <c r="CS121" s="18">
        <v>1.174067693149335</v>
      </c>
      <c r="CT121" s="18">
        <v>0.30832587927316046</v>
      </c>
      <c r="CU121" s="18">
        <v>2.3599227214317318E-2</v>
      </c>
      <c r="CV121" s="18">
        <v>0.30866983555834909</v>
      </c>
      <c r="CW121" s="18">
        <v>0.31592428189667465</v>
      </c>
      <c r="CX121" s="18">
        <v>0</v>
      </c>
      <c r="CY121" s="18">
        <v>0</v>
      </c>
      <c r="CZ121" s="18">
        <v>0</v>
      </c>
      <c r="DA121" s="18">
        <v>0</v>
      </c>
      <c r="DB121" s="18">
        <v>0</v>
      </c>
      <c r="DC121" s="18">
        <v>2.2024525201775079E-2</v>
      </c>
      <c r="DD121" s="18">
        <v>0</v>
      </c>
      <c r="DE121" s="18">
        <v>0</v>
      </c>
      <c r="DF121" s="18">
        <v>0</v>
      </c>
      <c r="DG121" s="18">
        <v>0</v>
      </c>
      <c r="DH121" s="18">
        <v>0</v>
      </c>
      <c r="DI121" s="18">
        <v>0</v>
      </c>
      <c r="DJ121" s="18">
        <v>0</v>
      </c>
      <c r="DK121" s="18">
        <v>0</v>
      </c>
      <c r="DL121" s="18">
        <v>0</v>
      </c>
      <c r="DM121" s="18">
        <v>0</v>
      </c>
      <c r="DN121" s="18">
        <v>0</v>
      </c>
      <c r="DO121" s="18">
        <v>0</v>
      </c>
      <c r="DP121" s="18">
        <v>0</v>
      </c>
      <c r="DQ121" s="18">
        <v>0</v>
      </c>
      <c r="DR121" s="18">
        <v>0</v>
      </c>
      <c r="DS121" s="18">
        <v>0</v>
      </c>
      <c r="DT121" s="18">
        <v>0</v>
      </c>
      <c r="DU121" s="18">
        <v>0</v>
      </c>
      <c r="DV121" s="18">
        <v>4.3166331471723121</v>
      </c>
      <c r="DW121" s="18">
        <v>1.1726395259148159</v>
      </c>
      <c r="DX121" s="18">
        <v>0</v>
      </c>
      <c r="DY121" s="18">
        <v>1.3045052537824837</v>
      </c>
      <c r="DZ121" s="18">
        <v>0</v>
      </c>
      <c r="EA121" s="18">
        <v>0.82571492656576662</v>
      </c>
      <c r="EB121" s="18">
        <v>0</v>
      </c>
      <c r="EC121" s="18">
        <v>0</v>
      </c>
      <c r="ED121" s="18">
        <v>0</v>
      </c>
      <c r="EE121" s="18">
        <v>0</v>
      </c>
      <c r="EF121" s="18">
        <v>0</v>
      </c>
      <c r="EG121" s="18">
        <v>0</v>
      </c>
      <c r="EH121" s="18">
        <v>4.4245640927373557</v>
      </c>
      <c r="EI121" s="18">
        <v>2.0713506466259246</v>
      </c>
      <c r="EJ121" s="18">
        <v>0.2319744239781005</v>
      </c>
      <c r="EK121" s="18">
        <v>0.28750503601187255</v>
      </c>
      <c r="EL121" s="18">
        <v>7.3854243560761154E-3</v>
      </c>
      <c r="EM121" s="18">
        <v>0</v>
      </c>
      <c r="EN121" s="18">
        <v>0.35494861739072175</v>
      </c>
      <c r="EO121" s="18">
        <v>2.1323811941387397E-2</v>
      </c>
      <c r="EP121" s="18">
        <v>0</v>
      </c>
      <c r="EQ121" s="18">
        <v>0</v>
      </c>
      <c r="ER121" s="18">
        <v>1.4598965023130085E-2</v>
      </c>
      <c r="ES121" s="18">
        <v>0</v>
      </c>
      <c r="ET121" s="18">
        <v>0</v>
      </c>
      <c r="EU121" s="18">
        <v>4.4846068600300432E-3</v>
      </c>
      <c r="EV121" s="18">
        <v>0</v>
      </c>
      <c r="EW121" s="18">
        <v>0</v>
      </c>
      <c r="EX121" s="18">
        <v>0</v>
      </c>
      <c r="EY121" s="18">
        <v>0</v>
      </c>
      <c r="EZ121" s="18">
        <v>4.5851323239219033E-2</v>
      </c>
      <c r="FA121" s="18">
        <v>9.292098907479733E-2</v>
      </c>
      <c r="FB121" s="18">
        <v>6.4651862262877807E-2</v>
      </c>
      <c r="FC121" s="18">
        <v>0</v>
      </c>
      <c r="FD121" s="18">
        <v>0</v>
      </c>
      <c r="FE121" s="18">
        <v>0</v>
      </c>
      <c r="FF121" s="18">
        <v>0</v>
      </c>
      <c r="FG121" s="18">
        <v>5.8249463785881713E-3</v>
      </c>
      <c r="FH121" s="18">
        <v>0.2670366230626377</v>
      </c>
      <c r="FI121" s="18">
        <v>0</v>
      </c>
      <c r="FJ121" s="18">
        <v>9.7735800937578957E-2</v>
      </c>
      <c r="FK121" s="18">
        <v>0</v>
      </c>
      <c r="FL121" s="18">
        <v>0</v>
      </c>
      <c r="FM121" s="18">
        <v>0</v>
      </c>
      <c r="FN121" s="18">
        <v>2.6052036079158937E-2</v>
      </c>
      <c r="FO121" s="18">
        <v>0</v>
      </c>
      <c r="FP121" s="18">
        <v>0.47890135803006362</v>
      </c>
      <c r="FQ121" s="18">
        <v>0</v>
      </c>
      <c r="FR121" s="18">
        <v>3.0857088188164647E-3</v>
      </c>
      <c r="FS121" s="18">
        <v>0</v>
      </c>
    </row>
    <row r="122" spans="2:175" x14ac:dyDescent="0.25">
      <c r="B122" s="17">
        <f>SUM(D122:FS122)-'Esc Med Regional'!K315</f>
        <v>0</v>
      </c>
      <c r="C122" s="16">
        <v>49249</v>
      </c>
      <c r="D122" s="18">
        <v>0</v>
      </c>
      <c r="E122" s="18">
        <v>0</v>
      </c>
      <c r="F122" s="18">
        <v>4.0535899758537712E-2</v>
      </c>
      <c r="G122" s="18">
        <v>0</v>
      </c>
      <c r="H122" s="18">
        <v>0</v>
      </c>
      <c r="I122" s="18">
        <v>13.902267160887069</v>
      </c>
      <c r="J122" s="18">
        <v>0</v>
      </c>
      <c r="K122" s="18">
        <v>0.18963420272877765</v>
      </c>
      <c r="L122" s="18">
        <v>0</v>
      </c>
      <c r="M122" s="18">
        <v>0.31736036259655737</v>
      </c>
      <c r="N122" s="18">
        <v>0.19941085254048277</v>
      </c>
      <c r="O122" s="18">
        <v>0.11514070023899092</v>
      </c>
      <c r="P122" s="18">
        <v>4.9662334993191143E-2</v>
      </c>
      <c r="Q122" s="18">
        <v>0</v>
      </c>
      <c r="R122" s="18">
        <v>0</v>
      </c>
      <c r="S122" s="18">
        <v>0.13540279232927732</v>
      </c>
      <c r="T122" s="18">
        <v>0</v>
      </c>
      <c r="U122" s="18">
        <v>0</v>
      </c>
      <c r="V122" s="18">
        <v>0</v>
      </c>
      <c r="W122" s="18">
        <v>0</v>
      </c>
      <c r="X122" s="18">
        <v>0</v>
      </c>
      <c r="Y122" s="18">
        <v>0</v>
      </c>
      <c r="Z122" s="18">
        <v>0</v>
      </c>
      <c r="AA122" s="18">
        <v>10.487132250702722</v>
      </c>
      <c r="AB122" s="18">
        <v>0.1506681904175359</v>
      </c>
      <c r="AC122" s="18">
        <v>4.801043850014091E-2</v>
      </c>
      <c r="AD122" s="18">
        <v>4.3354140615883097</v>
      </c>
      <c r="AE122" s="18">
        <v>0</v>
      </c>
      <c r="AF122" s="18">
        <v>0.34452878789714952</v>
      </c>
      <c r="AG122" s="18">
        <v>0</v>
      </c>
      <c r="AH122" s="18">
        <v>0</v>
      </c>
      <c r="AI122" s="18">
        <v>0.2170808730060361</v>
      </c>
      <c r="AJ122" s="18">
        <v>0.26652354091238545</v>
      </c>
      <c r="AK122" s="18">
        <v>0</v>
      </c>
      <c r="AL122" s="18">
        <v>0</v>
      </c>
      <c r="AM122" s="18">
        <v>0</v>
      </c>
      <c r="AN122" s="18">
        <v>2.389315974683623</v>
      </c>
      <c r="AO122" s="18">
        <v>0</v>
      </c>
      <c r="AP122" s="18">
        <v>2.5276359459261593E-3</v>
      </c>
      <c r="AQ122" s="18">
        <v>0</v>
      </c>
      <c r="AR122" s="18">
        <v>0</v>
      </c>
      <c r="AS122" s="18">
        <v>0</v>
      </c>
      <c r="AT122" s="18">
        <v>0.28623207194383055</v>
      </c>
      <c r="AU122" s="18">
        <v>0</v>
      </c>
      <c r="AV122" s="18">
        <v>1.8216029449120123E-4</v>
      </c>
      <c r="AW122" s="18">
        <v>0</v>
      </c>
      <c r="AX122" s="18">
        <v>3.0871376224298314E-3</v>
      </c>
      <c r="AY122" s="18">
        <v>0</v>
      </c>
      <c r="AZ122" s="18">
        <v>5.0712035815681942</v>
      </c>
      <c r="BA122" s="18">
        <v>0</v>
      </c>
      <c r="BB122" s="18">
        <v>2.18112984193412E-3</v>
      </c>
      <c r="BC122" s="18">
        <v>1.899042641684594</v>
      </c>
      <c r="BD122" s="18">
        <v>0</v>
      </c>
      <c r="BE122" s="18">
        <v>0</v>
      </c>
      <c r="BF122" s="18">
        <v>7.466175228159103E-3</v>
      </c>
      <c r="BG122" s="18">
        <v>0.51357458501216025</v>
      </c>
      <c r="BH122" s="18">
        <v>0.12126842236555693</v>
      </c>
      <c r="BI122" s="18">
        <v>0</v>
      </c>
      <c r="BJ122" s="18">
        <v>2.4495765917106269E-3</v>
      </c>
      <c r="BK122" s="18">
        <v>0</v>
      </c>
      <c r="BL122" s="18">
        <v>0</v>
      </c>
      <c r="BM122" s="18">
        <v>0.11582039145268191</v>
      </c>
      <c r="BN122" s="18">
        <v>0.43838792346091698</v>
      </c>
      <c r="BO122" s="18">
        <v>9.0689461350836581E-2</v>
      </c>
      <c r="BP122" s="18">
        <v>0.55202958191764495</v>
      </c>
      <c r="BQ122" s="18">
        <v>2.3489090605444368E-4</v>
      </c>
      <c r="BR122" s="18">
        <v>0</v>
      </c>
      <c r="BS122" s="18">
        <v>0</v>
      </c>
      <c r="BT122" s="18">
        <v>2.6029747344400596E-3</v>
      </c>
      <c r="BU122" s="18">
        <v>0.11766116916543511</v>
      </c>
      <c r="BV122" s="18">
        <v>0</v>
      </c>
      <c r="BW122" s="18">
        <v>0</v>
      </c>
      <c r="BX122" s="18">
        <v>0.69551436967318803</v>
      </c>
      <c r="BY122" s="18">
        <v>0</v>
      </c>
      <c r="BZ122" s="18">
        <v>0.11963856709905671</v>
      </c>
      <c r="CA122" s="18">
        <v>0.78591620950640673</v>
      </c>
      <c r="CB122" s="18">
        <v>0</v>
      </c>
      <c r="CC122" s="18">
        <v>0</v>
      </c>
      <c r="CD122" s="18">
        <v>0</v>
      </c>
      <c r="CE122" s="18">
        <v>0</v>
      </c>
      <c r="CF122" s="18">
        <v>0</v>
      </c>
      <c r="CG122" s="18">
        <v>0</v>
      </c>
      <c r="CH122" s="18">
        <v>0</v>
      </c>
      <c r="CI122" s="18">
        <v>0</v>
      </c>
      <c r="CJ122" s="18">
        <v>0</v>
      </c>
      <c r="CK122" s="18">
        <v>0</v>
      </c>
      <c r="CL122" s="18">
        <v>0</v>
      </c>
      <c r="CM122" s="18">
        <v>0.51646087840181454</v>
      </c>
      <c r="CN122" s="18">
        <v>0.66024989138889645</v>
      </c>
      <c r="CO122" s="18">
        <v>0.66622812069265025</v>
      </c>
      <c r="CP122" s="18">
        <v>0</v>
      </c>
      <c r="CQ122" s="18">
        <v>0</v>
      </c>
      <c r="CR122" s="18">
        <v>0</v>
      </c>
      <c r="CS122" s="18">
        <v>1.1216591413261443</v>
      </c>
      <c r="CT122" s="18">
        <v>0.29456269260461893</v>
      </c>
      <c r="CU122" s="18">
        <v>2.2545794495177258E-2</v>
      </c>
      <c r="CV122" s="18">
        <v>0.30304283909306468</v>
      </c>
      <c r="CW122" s="18">
        <v>0.31016503815873558</v>
      </c>
      <c r="CX122" s="18">
        <v>0</v>
      </c>
      <c r="CY122" s="18">
        <v>0</v>
      </c>
      <c r="CZ122" s="18">
        <v>0</v>
      </c>
      <c r="DA122" s="18">
        <v>0</v>
      </c>
      <c r="DB122" s="18">
        <v>0</v>
      </c>
      <c r="DC122" s="18">
        <v>2.1623022005857744E-2</v>
      </c>
      <c r="DD122" s="18">
        <v>0</v>
      </c>
      <c r="DE122" s="18">
        <v>0</v>
      </c>
      <c r="DF122" s="18">
        <v>0</v>
      </c>
      <c r="DG122" s="18">
        <v>0</v>
      </c>
      <c r="DH122" s="18">
        <v>0</v>
      </c>
      <c r="DI122" s="18">
        <v>0</v>
      </c>
      <c r="DJ122" s="18">
        <v>0</v>
      </c>
      <c r="DK122" s="18">
        <v>0</v>
      </c>
      <c r="DL122" s="18">
        <v>0</v>
      </c>
      <c r="DM122" s="18">
        <v>0</v>
      </c>
      <c r="DN122" s="18">
        <v>0</v>
      </c>
      <c r="DO122" s="18">
        <v>0</v>
      </c>
      <c r="DP122" s="18">
        <v>0</v>
      </c>
      <c r="DQ122" s="18">
        <v>0</v>
      </c>
      <c r="DR122" s="18">
        <v>0</v>
      </c>
      <c r="DS122" s="18">
        <v>0</v>
      </c>
      <c r="DT122" s="18">
        <v>0</v>
      </c>
      <c r="DU122" s="18">
        <v>0</v>
      </c>
      <c r="DV122" s="18">
        <v>4.6741231197284012</v>
      </c>
      <c r="DW122" s="18">
        <v>1.1475464629702836</v>
      </c>
      <c r="DX122" s="18">
        <v>0</v>
      </c>
      <c r="DY122" s="18">
        <v>1.2765904242707462</v>
      </c>
      <c r="DZ122" s="18">
        <v>0</v>
      </c>
      <c r="EA122" s="18">
        <v>0.80804562908034328</v>
      </c>
      <c r="EB122" s="18">
        <v>0</v>
      </c>
      <c r="EC122" s="18">
        <v>0</v>
      </c>
      <c r="ED122" s="18">
        <v>0</v>
      </c>
      <c r="EE122" s="18">
        <v>0</v>
      </c>
      <c r="EF122" s="18">
        <v>0</v>
      </c>
      <c r="EG122" s="18">
        <v>0</v>
      </c>
      <c r="EH122" s="18">
        <v>4.469760787774546</v>
      </c>
      <c r="EI122" s="18">
        <v>2.09250938713198</v>
      </c>
      <c r="EJ122" s="18">
        <v>0.23434403080878827</v>
      </c>
      <c r="EK122" s="18">
        <v>0.29044188519338049</v>
      </c>
      <c r="EL122" s="18">
        <v>7.4608660866840454E-3</v>
      </c>
      <c r="EM122" s="18">
        <v>0</v>
      </c>
      <c r="EN122" s="18">
        <v>0.35857439929326301</v>
      </c>
      <c r="EO122" s="18">
        <v>2.1541633585541509E-2</v>
      </c>
      <c r="EP122" s="18">
        <v>0</v>
      </c>
      <c r="EQ122" s="18">
        <v>0</v>
      </c>
      <c r="ER122" s="18">
        <v>1.3310945349439298E-2</v>
      </c>
      <c r="ES122" s="18">
        <v>0</v>
      </c>
      <c r="ET122" s="18">
        <v>0</v>
      </c>
      <c r="EU122" s="18">
        <v>4.0889444377051965E-3</v>
      </c>
      <c r="EV122" s="18">
        <v>0</v>
      </c>
      <c r="EW122" s="18">
        <v>0</v>
      </c>
      <c r="EX122" s="18">
        <v>0</v>
      </c>
      <c r="EY122" s="18">
        <v>0</v>
      </c>
      <c r="EZ122" s="18">
        <v>4.1806008636211131E-2</v>
      </c>
      <c r="FA122" s="18">
        <v>8.4722869424704167E-2</v>
      </c>
      <c r="FB122" s="18">
        <v>5.8947836641650618E-2</v>
      </c>
      <c r="FC122" s="18">
        <v>0</v>
      </c>
      <c r="FD122" s="18">
        <v>0</v>
      </c>
      <c r="FE122" s="18">
        <v>0</v>
      </c>
      <c r="FF122" s="18">
        <v>0</v>
      </c>
      <c r="FG122" s="18">
        <v>5.3110301165840805E-3</v>
      </c>
      <c r="FH122" s="18">
        <v>0.24347684169761022</v>
      </c>
      <c r="FI122" s="18">
        <v>0</v>
      </c>
      <c r="FJ122" s="18">
        <v>8.9112885941065201E-2</v>
      </c>
      <c r="FK122" s="18">
        <v>0</v>
      </c>
      <c r="FL122" s="18">
        <v>0</v>
      </c>
      <c r="FM122" s="18">
        <v>0</v>
      </c>
      <c r="FN122" s="18">
        <v>2.3753548826364324E-2</v>
      </c>
      <c r="FO122" s="18">
        <v>0</v>
      </c>
      <c r="FP122" s="18">
        <v>0.43664943332699957</v>
      </c>
      <c r="FQ122" s="18">
        <v>0</v>
      </c>
      <c r="FR122" s="18">
        <v>2.81346666605976E-3</v>
      </c>
      <c r="FS122" s="18">
        <v>0</v>
      </c>
    </row>
    <row r="123" spans="2:175" x14ac:dyDescent="0.25">
      <c r="B123" s="17">
        <f>SUM(D123:FS123)-'Esc Med Regional'!K316</f>
        <v>0</v>
      </c>
      <c r="C123" s="16">
        <v>49279</v>
      </c>
      <c r="D123" s="18">
        <v>0</v>
      </c>
      <c r="E123" s="18">
        <v>0</v>
      </c>
      <c r="F123" s="18">
        <v>4.0667181462501707E-2</v>
      </c>
      <c r="G123" s="18">
        <v>0</v>
      </c>
      <c r="H123" s="18">
        <v>0</v>
      </c>
      <c r="I123" s="18">
        <v>13.94729177691177</v>
      </c>
      <c r="J123" s="18">
        <v>0</v>
      </c>
      <c r="K123" s="18">
        <v>0.19024836206438842</v>
      </c>
      <c r="L123" s="18">
        <v>0</v>
      </c>
      <c r="M123" s="18">
        <v>0.31838818261339397</v>
      </c>
      <c r="N123" s="18">
        <v>0.20005667505006983</v>
      </c>
      <c r="O123" s="18">
        <v>0.11551360098655108</v>
      </c>
      <c r="P123" s="18">
        <v>4.9823174051891538E-2</v>
      </c>
      <c r="Q123" s="18">
        <v>0</v>
      </c>
      <c r="R123" s="18">
        <v>0</v>
      </c>
      <c r="S123" s="18">
        <v>0.13584131495747498</v>
      </c>
      <c r="T123" s="18">
        <v>0</v>
      </c>
      <c r="U123" s="18">
        <v>0</v>
      </c>
      <c r="V123" s="18">
        <v>0</v>
      </c>
      <c r="W123" s="18">
        <v>0</v>
      </c>
      <c r="X123" s="18">
        <v>0</v>
      </c>
      <c r="Y123" s="18">
        <v>0</v>
      </c>
      <c r="Z123" s="18">
        <v>0</v>
      </c>
      <c r="AA123" s="18">
        <v>10.521096430596819</v>
      </c>
      <c r="AB123" s="18">
        <v>0.15115615236950961</v>
      </c>
      <c r="AC123" s="18">
        <v>4.8165927639691325E-2</v>
      </c>
      <c r="AD123" s="18">
        <v>4.3494549623401157</v>
      </c>
      <c r="AE123" s="18">
        <v>0</v>
      </c>
      <c r="AF123" s="18">
        <v>0.34564459700979322</v>
      </c>
      <c r="AG123" s="18">
        <v>0</v>
      </c>
      <c r="AH123" s="18">
        <v>0</v>
      </c>
      <c r="AI123" s="18">
        <v>0.21778392257631785</v>
      </c>
      <c r="AJ123" s="18">
        <v>0.26738671811594872</v>
      </c>
      <c r="AK123" s="18">
        <v>0</v>
      </c>
      <c r="AL123" s="18">
        <v>0</v>
      </c>
      <c r="AM123" s="18">
        <v>0</v>
      </c>
      <c r="AN123" s="18">
        <v>2.3970541394791089</v>
      </c>
      <c r="AO123" s="18">
        <v>0</v>
      </c>
      <c r="AP123" s="18">
        <v>2.5358220810794059E-3</v>
      </c>
      <c r="AQ123" s="18">
        <v>0</v>
      </c>
      <c r="AR123" s="18">
        <v>0</v>
      </c>
      <c r="AS123" s="18">
        <v>0</v>
      </c>
      <c r="AT123" s="18">
        <v>0.28715907823597575</v>
      </c>
      <c r="AU123" s="18">
        <v>0</v>
      </c>
      <c r="AV123" s="18">
        <v>1.9285753539599701E-4</v>
      </c>
      <c r="AW123" s="18">
        <v>0</v>
      </c>
      <c r="AX123" s="18">
        <v>3.2684277051321601E-3</v>
      </c>
      <c r="AY123" s="18">
        <v>0</v>
      </c>
      <c r="AZ123" s="18">
        <v>5.36900660467386</v>
      </c>
      <c r="BA123" s="18">
        <v>0</v>
      </c>
      <c r="BB123" s="18">
        <v>2.3092152264520696E-3</v>
      </c>
      <c r="BC123" s="18">
        <v>2.0105626448956184</v>
      </c>
      <c r="BD123" s="18">
        <v>0</v>
      </c>
      <c r="BE123" s="18">
        <v>0</v>
      </c>
      <c r="BF123" s="18">
        <v>7.9046213520859304E-3</v>
      </c>
      <c r="BG123" s="18">
        <v>0.54373390745836414</v>
      </c>
      <c r="BH123" s="18">
        <v>0.12838982899158513</v>
      </c>
      <c r="BI123" s="18">
        <v>0</v>
      </c>
      <c r="BJ123" s="18">
        <v>2.5934263312461705E-3</v>
      </c>
      <c r="BK123" s="18">
        <v>0</v>
      </c>
      <c r="BL123" s="18">
        <v>0</v>
      </c>
      <c r="BM123" s="18">
        <v>0.12262186612375482</v>
      </c>
      <c r="BN123" s="18">
        <v>0.46413195972366639</v>
      </c>
      <c r="BO123" s="18">
        <v>9.601513903655709E-2</v>
      </c>
      <c r="BP123" s="18">
        <v>0.58444714822011912</v>
      </c>
      <c r="BQ123" s="18">
        <v>2.4868471669483823E-4</v>
      </c>
      <c r="BR123" s="18">
        <v>0</v>
      </c>
      <c r="BS123" s="18">
        <v>0</v>
      </c>
      <c r="BT123" s="18">
        <v>2.7558326768427994E-3</v>
      </c>
      <c r="BU123" s="18">
        <v>0.12457074227091439</v>
      </c>
      <c r="BV123" s="18">
        <v>0</v>
      </c>
      <c r="BW123" s="18">
        <v>0</v>
      </c>
      <c r="BX123" s="18">
        <v>0.73635798373256611</v>
      </c>
      <c r="BY123" s="18">
        <v>0</v>
      </c>
      <c r="BZ123" s="18">
        <v>0.12666426156962093</v>
      </c>
      <c r="CA123" s="18">
        <v>0.83206861087112938</v>
      </c>
      <c r="CB123" s="18">
        <v>0</v>
      </c>
      <c r="CC123" s="18">
        <v>0</v>
      </c>
      <c r="CD123" s="18">
        <v>0</v>
      </c>
      <c r="CE123" s="18">
        <v>0</v>
      </c>
      <c r="CF123" s="18">
        <v>0</v>
      </c>
      <c r="CG123" s="18">
        <v>0</v>
      </c>
      <c r="CH123" s="18">
        <v>0</v>
      </c>
      <c r="CI123" s="18">
        <v>0</v>
      </c>
      <c r="CJ123" s="18">
        <v>0</v>
      </c>
      <c r="CK123" s="18">
        <v>0</v>
      </c>
      <c r="CL123" s="18">
        <v>0</v>
      </c>
      <c r="CM123" s="18">
        <v>0.57459511491668924</v>
      </c>
      <c r="CN123" s="18">
        <v>0.64554056024934348</v>
      </c>
      <c r="CO123" s="18">
        <v>0.65138560398865575</v>
      </c>
      <c r="CP123" s="18">
        <v>0</v>
      </c>
      <c r="CQ123" s="18">
        <v>0</v>
      </c>
      <c r="CR123" s="18">
        <v>0</v>
      </c>
      <c r="CS123" s="18">
        <v>1.0966703364044714</v>
      </c>
      <c r="CT123" s="18">
        <v>0.28800029820911938</v>
      </c>
      <c r="CU123" s="18">
        <v>2.2043509585540619E-2</v>
      </c>
      <c r="CV123" s="18">
        <v>0.30765679402431262</v>
      </c>
      <c r="CW123" s="18">
        <v>0.3148874315721425</v>
      </c>
      <c r="CX123" s="18">
        <v>0</v>
      </c>
      <c r="CY123" s="18">
        <v>0</v>
      </c>
      <c r="CZ123" s="18">
        <v>0</v>
      </c>
      <c r="DA123" s="18">
        <v>0</v>
      </c>
      <c r="DB123" s="18">
        <v>0</v>
      </c>
      <c r="DC123" s="18">
        <v>2.1952241628109801E-2</v>
      </c>
      <c r="DD123" s="18">
        <v>0</v>
      </c>
      <c r="DE123" s="18">
        <v>0</v>
      </c>
      <c r="DF123" s="18">
        <v>0</v>
      </c>
      <c r="DG123" s="18">
        <v>0</v>
      </c>
      <c r="DH123" s="18">
        <v>0</v>
      </c>
      <c r="DI123" s="18">
        <v>0</v>
      </c>
      <c r="DJ123" s="18">
        <v>0</v>
      </c>
      <c r="DK123" s="18">
        <v>0</v>
      </c>
      <c r="DL123" s="18">
        <v>0</v>
      </c>
      <c r="DM123" s="18">
        <v>0</v>
      </c>
      <c r="DN123" s="18">
        <v>0</v>
      </c>
      <c r="DO123" s="18">
        <v>0</v>
      </c>
      <c r="DP123" s="18">
        <v>0</v>
      </c>
      <c r="DQ123" s="18">
        <v>0</v>
      </c>
      <c r="DR123" s="18">
        <v>0</v>
      </c>
      <c r="DS123" s="18">
        <v>0</v>
      </c>
      <c r="DT123" s="18">
        <v>0</v>
      </c>
      <c r="DU123" s="18">
        <v>0</v>
      </c>
      <c r="DV123" s="18">
        <v>4.718621687342889</v>
      </c>
      <c r="DW123" s="18">
        <v>1.161406398269111</v>
      </c>
      <c r="DX123" s="18">
        <v>0</v>
      </c>
      <c r="DY123" s="18">
        <v>1.2920089378163309</v>
      </c>
      <c r="DZ123" s="18">
        <v>0</v>
      </c>
      <c r="EA123" s="18">
        <v>0.81780511202848061</v>
      </c>
      <c r="EB123" s="18">
        <v>0</v>
      </c>
      <c r="EC123" s="18">
        <v>0</v>
      </c>
      <c r="ED123" s="18">
        <v>0</v>
      </c>
      <c r="EE123" s="18">
        <v>0</v>
      </c>
      <c r="EF123" s="18">
        <v>0</v>
      </c>
      <c r="EG123" s="18">
        <v>0</v>
      </c>
      <c r="EH123" s="18">
        <v>4.5306580709798467</v>
      </c>
      <c r="EI123" s="18">
        <v>2.1210183259339086</v>
      </c>
      <c r="EJ123" s="18">
        <v>0.23753680006182468</v>
      </c>
      <c r="EK123" s="18">
        <v>0.29439894745623796</v>
      </c>
      <c r="EL123" s="18">
        <v>7.5625150331512306E-3</v>
      </c>
      <c r="EM123" s="18">
        <v>0</v>
      </c>
      <c r="EN123" s="18">
        <v>0.36345971816841571</v>
      </c>
      <c r="EO123" s="18">
        <v>2.1835122884734336E-2</v>
      </c>
      <c r="EP123" s="18">
        <v>0</v>
      </c>
      <c r="EQ123" s="18">
        <v>0</v>
      </c>
      <c r="ER123" s="18">
        <v>1.3365935804297796E-2</v>
      </c>
      <c r="ES123" s="18">
        <v>0</v>
      </c>
      <c r="ET123" s="18">
        <v>0</v>
      </c>
      <c r="EU123" s="18">
        <v>4.1058367701893054E-3</v>
      </c>
      <c r="EV123" s="18">
        <v>0</v>
      </c>
      <c r="EW123" s="18">
        <v>0</v>
      </c>
      <c r="EX123" s="18">
        <v>0</v>
      </c>
      <c r="EY123" s="18">
        <v>0</v>
      </c>
      <c r="EZ123" s="18">
        <v>4.1978718490422978E-2</v>
      </c>
      <c r="FA123" s="18">
        <v>8.507287830869209E-2</v>
      </c>
      <c r="FB123" s="18">
        <v>5.9191363172993887E-2</v>
      </c>
      <c r="FC123" s="18">
        <v>0</v>
      </c>
      <c r="FD123" s="18">
        <v>0</v>
      </c>
      <c r="FE123" s="18">
        <v>0</v>
      </c>
      <c r="FF123" s="18">
        <v>0</v>
      </c>
      <c r="FG123" s="18">
        <v>5.3329711548958667E-3</v>
      </c>
      <c r="FH123" s="18">
        <v>0.24448269830065203</v>
      </c>
      <c r="FI123" s="18">
        <v>0</v>
      </c>
      <c r="FJ123" s="18">
        <v>8.9481030952783619E-2</v>
      </c>
      <c r="FK123" s="18">
        <v>0</v>
      </c>
      <c r="FL123" s="18">
        <v>0</v>
      </c>
      <c r="FM123" s="18">
        <v>0</v>
      </c>
      <c r="FN123" s="18">
        <v>2.3851679982354705E-2</v>
      </c>
      <c r="FO123" s="18">
        <v>0</v>
      </c>
      <c r="FP123" s="18">
        <v>0.4384533285667444</v>
      </c>
      <c r="FQ123" s="18">
        <v>0</v>
      </c>
      <c r="FR123" s="18">
        <v>2.8250897181897401E-3</v>
      </c>
      <c r="FS123" s="18">
        <v>0</v>
      </c>
    </row>
    <row r="124" spans="2:175" x14ac:dyDescent="0.25">
      <c r="B124" s="17">
        <f>SUM(D124:FS124)-'Esc Med Regional'!K317</f>
        <v>0</v>
      </c>
      <c r="C124" s="16">
        <v>49310</v>
      </c>
      <c r="D124" s="18">
        <v>0</v>
      </c>
      <c r="E124" s="18">
        <v>0</v>
      </c>
      <c r="F124" s="18">
        <v>3.7632224222169254E-2</v>
      </c>
      <c r="G124" s="18">
        <v>0</v>
      </c>
      <c r="H124" s="18">
        <v>0</v>
      </c>
      <c r="I124" s="18">
        <v>12.906417227973613</v>
      </c>
      <c r="J124" s="18">
        <v>0</v>
      </c>
      <c r="K124" s="18">
        <v>0.17605028825784469</v>
      </c>
      <c r="L124" s="18">
        <v>0</v>
      </c>
      <c r="M124" s="18">
        <v>0.29462714274516977</v>
      </c>
      <c r="N124" s="18">
        <v>0.18512661516923204</v>
      </c>
      <c r="O124" s="18">
        <v>0.10689291897557207</v>
      </c>
      <c r="P124" s="18">
        <v>4.6104912854848398E-2</v>
      </c>
      <c r="Q124" s="18">
        <v>0</v>
      </c>
      <c r="R124" s="18">
        <v>0</v>
      </c>
      <c r="S124" s="18">
        <v>0.12570359290396563</v>
      </c>
      <c r="T124" s="18">
        <v>0</v>
      </c>
      <c r="U124" s="18">
        <v>0</v>
      </c>
      <c r="V124" s="18">
        <v>0</v>
      </c>
      <c r="W124" s="18">
        <v>0</v>
      </c>
      <c r="X124" s="18">
        <v>0</v>
      </c>
      <c r="Y124" s="18">
        <v>0</v>
      </c>
      <c r="Z124" s="18">
        <v>0</v>
      </c>
      <c r="AA124" s="18">
        <v>9.7359159327125795</v>
      </c>
      <c r="AB124" s="18">
        <v>0.13987549699688084</v>
      </c>
      <c r="AC124" s="18">
        <v>4.4571345335968092E-2</v>
      </c>
      <c r="AD124" s="18">
        <v>4.0248588296667496</v>
      </c>
      <c r="AE124" s="18">
        <v>0</v>
      </c>
      <c r="AF124" s="18">
        <v>0.31984943406632882</v>
      </c>
      <c r="AG124" s="18">
        <v>0</v>
      </c>
      <c r="AH124" s="18">
        <v>0</v>
      </c>
      <c r="AI124" s="18">
        <v>0.20153089325682938</v>
      </c>
      <c r="AJ124" s="18">
        <v>0.24743187426076282</v>
      </c>
      <c r="AK124" s="18">
        <v>0</v>
      </c>
      <c r="AL124" s="18">
        <v>0</v>
      </c>
      <c r="AM124" s="18">
        <v>0</v>
      </c>
      <c r="AN124" s="18">
        <v>2.2181640233103974</v>
      </c>
      <c r="AO124" s="18">
        <v>0</v>
      </c>
      <c r="AP124" s="18">
        <v>2.3465758311945134E-3</v>
      </c>
      <c r="AQ124" s="18">
        <v>0</v>
      </c>
      <c r="AR124" s="18">
        <v>0</v>
      </c>
      <c r="AS124" s="18">
        <v>0</v>
      </c>
      <c r="AT124" s="18">
        <v>0.26572863992485074</v>
      </c>
      <c r="AU124" s="18">
        <v>0</v>
      </c>
      <c r="AV124" s="18">
        <v>1.6998707249192229E-4</v>
      </c>
      <c r="AW124" s="18">
        <v>0</v>
      </c>
      <c r="AX124" s="18">
        <v>2.8808335443367885E-3</v>
      </c>
      <c r="AY124" s="18">
        <v>0</v>
      </c>
      <c r="AZ124" s="18">
        <v>4.732310371198742</v>
      </c>
      <c r="BA124" s="18">
        <v>0</v>
      </c>
      <c r="BB124" s="18">
        <v>2.0353715258901225E-3</v>
      </c>
      <c r="BC124" s="18">
        <v>1.7721353607763481</v>
      </c>
      <c r="BD124" s="18">
        <v>0</v>
      </c>
      <c r="BE124" s="18">
        <v>0</v>
      </c>
      <c r="BF124" s="18">
        <v>6.9672333001623409E-3</v>
      </c>
      <c r="BG124" s="18">
        <v>0.47925394749890371</v>
      </c>
      <c r="BH124" s="18">
        <v>0.11316442016748433</v>
      </c>
      <c r="BI124" s="18">
        <v>0</v>
      </c>
      <c r="BJ124" s="18">
        <v>2.2858787906150603E-3</v>
      </c>
      <c r="BK124" s="18">
        <v>0</v>
      </c>
      <c r="BL124" s="18">
        <v>0</v>
      </c>
      <c r="BM124" s="18">
        <v>0.10808046469677196</v>
      </c>
      <c r="BN124" s="18">
        <v>0.40909178332786283</v>
      </c>
      <c r="BO124" s="18">
        <v>8.4628958708906105E-2</v>
      </c>
      <c r="BP124" s="18">
        <v>0.51513911317075112</v>
      </c>
      <c r="BQ124" s="18">
        <v>2.1919385663432086E-4</v>
      </c>
      <c r="BR124" s="18">
        <v>0</v>
      </c>
      <c r="BS124" s="18">
        <v>0</v>
      </c>
      <c r="BT124" s="18">
        <v>2.4290257990293106E-3</v>
      </c>
      <c r="BU124" s="18">
        <v>0.10979822879774297</v>
      </c>
      <c r="BV124" s="18">
        <v>0</v>
      </c>
      <c r="BW124" s="18">
        <v>0</v>
      </c>
      <c r="BX124" s="18">
        <v>0.64903524616623065</v>
      </c>
      <c r="BY124" s="18">
        <v>0</v>
      </c>
      <c r="BZ124" s="18">
        <v>0.11164348320308291</v>
      </c>
      <c r="CA124" s="18">
        <v>0.7333958042343599</v>
      </c>
      <c r="CB124" s="18">
        <v>0</v>
      </c>
      <c r="CC124" s="18">
        <v>0</v>
      </c>
      <c r="CD124" s="18">
        <v>0</v>
      </c>
      <c r="CE124" s="18">
        <v>0</v>
      </c>
      <c r="CF124" s="18">
        <v>0</v>
      </c>
      <c r="CG124" s="18">
        <v>0</v>
      </c>
      <c r="CH124" s="18">
        <v>0</v>
      </c>
      <c r="CI124" s="18">
        <v>0</v>
      </c>
      <c r="CJ124" s="18">
        <v>0</v>
      </c>
      <c r="CK124" s="18">
        <v>0</v>
      </c>
      <c r="CL124" s="18">
        <v>0</v>
      </c>
      <c r="CM124" s="18">
        <v>0.53912323941587126</v>
      </c>
      <c r="CN124" s="18">
        <v>0.61264218533984949</v>
      </c>
      <c r="CO124" s="18">
        <v>0.61818935090985827</v>
      </c>
      <c r="CP124" s="18">
        <v>0</v>
      </c>
      <c r="CQ124" s="18">
        <v>0</v>
      </c>
      <c r="CR124" s="18">
        <v>0</v>
      </c>
      <c r="CS124" s="18">
        <v>1.0407812504185814</v>
      </c>
      <c r="CT124" s="18">
        <v>0.27332307671761463</v>
      </c>
      <c r="CU124" s="18">
        <v>2.0920116746543749E-2</v>
      </c>
      <c r="CV124" s="18">
        <v>0.29561251063170507</v>
      </c>
      <c r="CW124" s="18">
        <v>0.30256008000283013</v>
      </c>
      <c r="CX124" s="18">
        <v>0</v>
      </c>
      <c r="CY124" s="18">
        <v>0</v>
      </c>
      <c r="CZ124" s="18">
        <v>0</v>
      </c>
      <c r="DA124" s="18">
        <v>0</v>
      </c>
      <c r="DB124" s="18">
        <v>0</v>
      </c>
      <c r="DC124" s="18">
        <v>2.1092845624486826E-2</v>
      </c>
      <c r="DD124" s="18">
        <v>0</v>
      </c>
      <c r="DE124" s="18">
        <v>0</v>
      </c>
      <c r="DF124" s="18">
        <v>0</v>
      </c>
      <c r="DG124" s="18">
        <v>0</v>
      </c>
      <c r="DH124" s="18">
        <v>0</v>
      </c>
      <c r="DI124" s="18">
        <v>0</v>
      </c>
      <c r="DJ124" s="18">
        <v>0</v>
      </c>
      <c r="DK124" s="18">
        <v>0</v>
      </c>
      <c r="DL124" s="18">
        <v>0</v>
      </c>
      <c r="DM124" s="18">
        <v>0</v>
      </c>
      <c r="DN124" s="18">
        <v>0</v>
      </c>
      <c r="DO124" s="18">
        <v>0</v>
      </c>
      <c r="DP124" s="18">
        <v>0</v>
      </c>
      <c r="DQ124" s="18">
        <v>0</v>
      </c>
      <c r="DR124" s="18">
        <v>0</v>
      </c>
      <c r="DS124" s="18">
        <v>0</v>
      </c>
      <c r="DT124" s="18">
        <v>0</v>
      </c>
      <c r="DU124" s="18">
        <v>0</v>
      </c>
      <c r="DV124" s="18">
        <v>4.2794187708773386</v>
      </c>
      <c r="DW124" s="18">
        <v>1.1123910727833832</v>
      </c>
      <c r="DX124" s="18">
        <v>0</v>
      </c>
      <c r="DY124" s="18">
        <v>1.2374817381109415</v>
      </c>
      <c r="DZ124" s="18">
        <v>0</v>
      </c>
      <c r="EA124" s="18">
        <v>0.78329093696477492</v>
      </c>
      <c r="EB124" s="18">
        <v>0</v>
      </c>
      <c r="EC124" s="18">
        <v>0</v>
      </c>
      <c r="ED124" s="18">
        <v>0</v>
      </c>
      <c r="EE124" s="18">
        <v>0</v>
      </c>
      <c r="EF124" s="18">
        <v>0</v>
      </c>
      <c r="EG124" s="18">
        <v>0</v>
      </c>
      <c r="EH124" s="18">
        <v>4.2152531260719828</v>
      </c>
      <c r="EI124" s="18">
        <v>1.9733621449202146</v>
      </c>
      <c r="EJ124" s="18">
        <v>0.22100050882921637</v>
      </c>
      <c r="EK124" s="18">
        <v>0.27390415788071693</v>
      </c>
      <c r="EL124" s="18">
        <v>7.0360452356014683E-3</v>
      </c>
      <c r="EM124" s="18">
        <v>0</v>
      </c>
      <c r="EN124" s="18">
        <v>0.33815721451681163</v>
      </c>
      <c r="EO124" s="18">
        <v>2.0315055463485165E-2</v>
      </c>
      <c r="EP124" s="18">
        <v>0</v>
      </c>
      <c r="EQ124" s="18">
        <v>0</v>
      </c>
      <c r="ER124" s="18">
        <v>1.2651727498156622E-2</v>
      </c>
      <c r="ES124" s="18">
        <v>0</v>
      </c>
      <c r="ET124" s="18">
        <v>0</v>
      </c>
      <c r="EU124" s="18">
        <v>3.8864415278459948E-3</v>
      </c>
      <c r="EV124" s="18">
        <v>0</v>
      </c>
      <c r="EW124" s="18">
        <v>0</v>
      </c>
      <c r="EX124" s="18">
        <v>0</v>
      </c>
      <c r="EY124" s="18">
        <v>0</v>
      </c>
      <c r="EZ124" s="18">
        <v>3.9735587155213241E-2</v>
      </c>
      <c r="FA124" s="18">
        <v>8.0527012070439774E-2</v>
      </c>
      <c r="FB124" s="18">
        <v>5.6028474779023188E-2</v>
      </c>
      <c r="FC124" s="18">
        <v>0</v>
      </c>
      <c r="FD124" s="18">
        <v>0</v>
      </c>
      <c r="FE124" s="18">
        <v>0</v>
      </c>
      <c r="FF124" s="18">
        <v>0</v>
      </c>
      <c r="FG124" s="18">
        <v>5.0480040301837175E-3</v>
      </c>
      <c r="FH124" s="18">
        <v>0.23141877397909527</v>
      </c>
      <c r="FI124" s="18">
        <v>0</v>
      </c>
      <c r="FJ124" s="18">
        <v>8.4699615234177225E-2</v>
      </c>
      <c r="FK124" s="18">
        <v>0</v>
      </c>
      <c r="FL124" s="18">
        <v>0</v>
      </c>
      <c r="FM124" s="18">
        <v>0</v>
      </c>
      <c r="FN124" s="18">
        <v>2.2577166307573979E-2</v>
      </c>
      <c r="FO124" s="18">
        <v>0</v>
      </c>
      <c r="FP124" s="18">
        <v>0.41502459048939094</v>
      </c>
      <c r="FQ124" s="18">
        <v>0</v>
      </c>
      <c r="FR124" s="18">
        <v>2.6741311491925474E-3</v>
      </c>
      <c r="FS124" s="18">
        <v>0</v>
      </c>
    </row>
    <row r="125" spans="2:175" x14ac:dyDescent="0.25">
      <c r="B125" s="17">
        <f>SUM(D125:FS125)-'Esc Med Regional'!K318</f>
        <v>0</v>
      </c>
      <c r="C125" s="16">
        <v>49341</v>
      </c>
      <c r="D125" s="18">
        <v>0</v>
      </c>
      <c r="E125" s="18">
        <v>0</v>
      </c>
      <c r="F125" s="18">
        <v>4.0565514681757023E-2</v>
      </c>
      <c r="G125" s="18">
        <v>0</v>
      </c>
      <c r="H125" s="18">
        <v>0</v>
      </c>
      <c r="I125" s="18">
        <v>13.912423949733414</v>
      </c>
      <c r="J125" s="18">
        <v>0</v>
      </c>
      <c r="K125" s="18">
        <v>0.18977274664631794</v>
      </c>
      <c r="L125" s="18">
        <v>0</v>
      </c>
      <c r="M125" s="18">
        <v>0.31759222133972415</v>
      </c>
      <c r="N125" s="18">
        <v>0.1995565391324238</v>
      </c>
      <c r="O125" s="18">
        <v>0.11522482031569595</v>
      </c>
      <c r="P125" s="18">
        <v>4.9698617553747979E-2</v>
      </c>
      <c r="Q125" s="18">
        <v>0</v>
      </c>
      <c r="R125" s="18">
        <v>0</v>
      </c>
      <c r="S125" s="18">
        <v>0.13550171558797883</v>
      </c>
      <c r="T125" s="18">
        <v>0</v>
      </c>
      <c r="U125" s="18">
        <v>0</v>
      </c>
      <c r="V125" s="18">
        <v>0</v>
      </c>
      <c r="W125" s="18">
        <v>0</v>
      </c>
      <c r="X125" s="18">
        <v>0</v>
      </c>
      <c r="Y125" s="18">
        <v>0</v>
      </c>
      <c r="Z125" s="18">
        <v>0</v>
      </c>
      <c r="AA125" s="18">
        <v>10.494793992966871</v>
      </c>
      <c r="AB125" s="18">
        <v>0.15077826634818967</v>
      </c>
      <c r="AC125" s="18">
        <v>4.8045514209780427E-2</v>
      </c>
      <c r="AD125" s="18">
        <v>4.3385814503800395</v>
      </c>
      <c r="AE125" s="18">
        <v>0</v>
      </c>
      <c r="AF125" s="18">
        <v>0.34478049548625433</v>
      </c>
      <c r="AG125" s="18">
        <v>0</v>
      </c>
      <c r="AH125" s="18">
        <v>0</v>
      </c>
      <c r="AI125" s="18">
        <v>0.21723946905114055</v>
      </c>
      <c r="AJ125" s="18">
        <v>0.26671825903255242</v>
      </c>
      <c r="AK125" s="18">
        <v>0</v>
      </c>
      <c r="AL125" s="18">
        <v>0</v>
      </c>
      <c r="AM125" s="18">
        <v>0</v>
      </c>
      <c r="AN125" s="18">
        <v>2.3910615732655818</v>
      </c>
      <c r="AO125" s="18">
        <v>0</v>
      </c>
      <c r="AP125" s="18">
        <v>2.5294825990141846E-3</v>
      </c>
      <c r="AQ125" s="18">
        <v>0</v>
      </c>
      <c r="AR125" s="18">
        <v>0</v>
      </c>
      <c r="AS125" s="18">
        <v>0</v>
      </c>
      <c r="AT125" s="18">
        <v>0.28644118882254832</v>
      </c>
      <c r="AU125" s="18">
        <v>0</v>
      </c>
      <c r="AV125" s="18">
        <v>1.9201987023091752E-4</v>
      </c>
      <c r="AW125" s="18">
        <v>0</v>
      </c>
      <c r="AX125" s="18">
        <v>3.2542314849660762E-3</v>
      </c>
      <c r="AY125" s="18">
        <v>0</v>
      </c>
      <c r="AZ125" s="18">
        <v>5.345686645748831</v>
      </c>
      <c r="BA125" s="18">
        <v>0</v>
      </c>
      <c r="BB125" s="18">
        <v>2.2991852882912494E-3</v>
      </c>
      <c r="BC125" s="18">
        <v>2.0018298863524739</v>
      </c>
      <c r="BD125" s="18">
        <v>0</v>
      </c>
      <c r="BE125" s="18">
        <v>0</v>
      </c>
      <c r="BF125" s="18">
        <v>7.870288102227738E-3</v>
      </c>
      <c r="BG125" s="18">
        <v>0.54137223176643323</v>
      </c>
      <c r="BH125" s="18">
        <v>0.12783217545175357</v>
      </c>
      <c r="BI125" s="18">
        <v>0</v>
      </c>
      <c r="BJ125" s="18">
        <v>2.5821619391578647E-3</v>
      </c>
      <c r="BK125" s="18">
        <v>0</v>
      </c>
      <c r="BL125" s="18">
        <v>0</v>
      </c>
      <c r="BM125" s="18">
        <v>0.12208926538550521</v>
      </c>
      <c r="BN125" s="18">
        <v>0.46211603032862208</v>
      </c>
      <c r="BO125" s="18">
        <v>9.5598103025358233E-2</v>
      </c>
      <c r="BP125" s="18">
        <v>0.58190863700307593</v>
      </c>
      <c r="BQ125" s="18">
        <v>2.4760456950828836E-4</v>
      </c>
      <c r="BR125" s="18">
        <v>0</v>
      </c>
      <c r="BS125" s="18">
        <v>0</v>
      </c>
      <c r="BT125" s="18">
        <v>2.7438628825102161E-3</v>
      </c>
      <c r="BU125" s="18">
        <v>0.12402967670573344</v>
      </c>
      <c r="BV125" s="18">
        <v>0</v>
      </c>
      <c r="BW125" s="18">
        <v>0</v>
      </c>
      <c r="BX125" s="18">
        <v>0.73315965689128182</v>
      </c>
      <c r="BY125" s="18">
        <v>0</v>
      </c>
      <c r="BZ125" s="18">
        <v>0.12611410292863484</v>
      </c>
      <c r="CA125" s="18">
        <v>0.82845457064785433</v>
      </c>
      <c r="CB125" s="18">
        <v>0</v>
      </c>
      <c r="CC125" s="18">
        <v>0</v>
      </c>
      <c r="CD125" s="18">
        <v>0</v>
      </c>
      <c r="CE125" s="18">
        <v>0</v>
      </c>
      <c r="CF125" s="18">
        <v>0</v>
      </c>
      <c r="CG125" s="18">
        <v>0</v>
      </c>
      <c r="CH125" s="18">
        <v>0</v>
      </c>
      <c r="CI125" s="18">
        <v>0</v>
      </c>
      <c r="CJ125" s="18">
        <v>0</v>
      </c>
      <c r="CK125" s="18">
        <v>0</v>
      </c>
      <c r="CL125" s="18">
        <v>0</v>
      </c>
      <c r="CM125" s="18">
        <v>0.47073406755917979</v>
      </c>
      <c r="CN125" s="18">
        <v>0.65213048929258166</v>
      </c>
      <c r="CO125" s="18">
        <v>0.65803520151110118</v>
      </c>
      <c r="CP125" s="18">
        <v>0</v>
      </c>
      <c r="CQ125" s="18">
        <v>0</v>
      </c>
      <c r="CR125" s="18">
        <v>0</v>
      </c>
      <c r="CS125" s="18">
        <v>1.1078655736145673</v>
      </c>
      <c r="CT125" s="18">
        <v>0.29094031723580371</v>
      </c>
      <c r="CU125" s="18">
        <v>2.2268538302522466E-2</v>
      </c>
      <c r="CV125" s="18">
        <v>0.30281425916221616</v>
      </c>
      <c r="CW125" s="18">
        <v>0.30993108607728687</v>
      </c>
      <c r="CX125" s="18">
        <v>0</v>
      </c>
      <c r="CY125" s="18">
        <v>0</v>
      </c>
      <c r="CZ125" s="18">
        <v>0</v>
      </c>
      <c r="DA125" s="18">
        <v>0</v>
      </c>
      <c r="DB125" s="18">
        <v>0</v>
      </c>
      <c r="DC125" s="18">
        <v>2.1606712137293857E-2</v>
      </c>
      <c r="DD125" s="18">
        <v>0</v>
      </c>
      <c r="DE125" s="18">
        <v>0</v>
      </c>
      <c r="DF125" s="18">
        <v>0</v>
      </c>
      <c r="DG125" s="18">
        <v>0</v>
      </c>
      <c r="DH125" s="18">
        <v>0</v>
      </c>
      <c r="DI125" s="18">
        <v>0</v>
      </c>
      <c r="DJ125" s="18">
        <v>0</v>
      </c>
      <c r="DK125" s="18">
        <v>0</v>
      </c>
      <c r="DL125" s="18">
        <v>0</v>
      </c>
      <c r="DM125" s="18">
        <v>0</v>
      </c>
      <c r="DN125" s="18">
        <v>0</v>
      </c>
      <c r="DO125" s="18">
        <v>0</v>
      </c>
      <c r="DP125" s="18">
        <v>0</v>
      </c>
      <c r="DQ125" s="18">
        <v>0</v>
      </c>
      <c r="DR125" s="18">
        <v>0</v>
      </c>
      <c r="DS125" s="18">
        <v>0</v>
      </c>
      <c r="DT125" s="18">
        <v>0</v>
      </c>
      <c r="DU125" s="18">
        <v>0</v>
      </c>
      <c r="DV125" s="18">
        <v>4.7665189636988101</v>
      </c>
      <c r="DW125" s="18">
        <v>1.1358959091955712</v>
      </c>
      <c r="DX125" s="18">
        <v>0</v>
      </c>
      <c r="DY125" s="18">
        <v>1.2636297417483564</v>
      </c>
      <c r="DZ125" s="18">
        <v>0</v>
      </c>
      <c r="EA125" s="18">
        <v>0.79984188364797593</v>
      </c>
      <c r="EB125" s="18">
        <v>0</v>
      </c>
      <c r="EC125" s="18">
        <v>0</v>
      </c>
      <c r="ED125" s="18">
        <v>0</v>
      </c>
      <c r="EE125" s="18">
        <v>0</v>
      </c>
      <c r="EF125" s="18">
        <v>0</v>
      </c>
      <c r="EG125" s="18">
        <v>0</v>
      </c>
      <c r="EH125" s="18">
        <v>4.491097134892283</v>
      </c>
      <c r="EI125" s="18">
        <v>2.1024979544739026</v>
      </c>
      <c r="EJ125" s="18">
        <v>0.23546266910370145</v>
      </c>
      <c r="EK125" s="18">
        <v>0.29182830589333508</v>
      </c>
      <c r="EL125" s="18">
        <v>7.4964804374698518E-3</v>
      </c>
      <c r="EM125" s="18">
        <v>0</v>
      </c>
      <c r="EN125" s="18">
        <v>0.36028604969562478</v>
      </c>
      <c r="EO125" s="18">
        <v>2.1644462303561797E-2</v>
      </c>
      <c r="EP125" s="18">
        <v>0</v>
      </c>
      <c r="EQ125" s="18">
        <v>0</v>
      </c>
      <c r="ER125" s="18">
        <v>1.3061394324854002E-2</v>
      </c>
      <c r="ES125" s="18">
        <v>0</v>
      </c>
      <c r="ET125" s="18">
        <v>0</v>
      </c>
      <c r="EU125" s="18">
        <v>4.0122856995679643E-3</v>
      </c>
      <c r="EV125" s="18">
        <v>0</v>
      </c>
      <c r="EW125" s="18">
        <v>0</v>
      </c>
      <c r="EX125" s="18">
        <v>0</v>
      </c>
      <c r="EY125" s="18">
        <v>0</v>
      </c>
      <c r="EZ125" s="18">
        <v>4.1022237685680731E-2</v>
      </c>
      <c r="FA125" s="18">
        <v>8.3134501482705833E-2</v>
      </c>
      <c r="FB125" s="18">
        <v>5.7842694020684912E-2</v>
      </c>
      <c r="FC125" s="18">
        <v>0</v>
      </c>
      <c r="FD125" s="18">
        <v>0</v>
      </c>
      <c r="FE125" s="18">
        <v>0</v>
      </c>
      <c r="FF125" s="18">
        <v>0</v>
      </c>
      <c r="FG125" s="18">
        <v>5.2114599529027496E-3</v>
      </c>
      <c r="FH125" s="18">
        <v>0.23891218503999798</v>
      </c>
      <c r="FI125" s="18">
        <v>0</v>
      </c>
      <c r="FJ125" s="18">
        <v>8.7442214819927866E-2</v>
      </c>
      <c r="FK125" s="18">
        <v>0</v>
      </c>
      <c r="FL125" s="18">
        <v>0</v>
      </c>
      <c r="FM125" s="18">
        <v>0</v>
      </c>
      <c r="FN125" s="18">
        <v>2.3308221894914952E-2</v>
      </c>
      <c r="FO125" s="18">
        <v>0</v>
      </c>
      <c r="FP125" s="18">
        <v>0.4284632143462469</v>
      </c>
      <c r="FQ125" s="18">
        <v>0</v>
      </c>
      <c r="FR125" s="18">
        <v>2.7607203380777762E-3</v>
      </c>
      <c r="FS125" s="18">
        <v>0</v>
      </c>
    </row>
    <row r="126" spans="2:175" x14ac:dyDescent="0.25">
      <c r="B126" s="17">
        <f>SUM(D126:FS126)-'Esc Med Regional'!K319</f>
        <v>0</v>
      </c>
      <c r="C126" s="16">
        <v>49369</v>
      </c>
      <c r="D126" s="18">
        <v>0</v>
      </c>
      <c r="E126" s="18">
        <v>0</v>
      </c>
      <c r="F126" s="18">
        <v>3.9437283348538799E-2</v>
      </c>
      <c r="G126" s="18">
        <v>0</v>
      </c>
      <c r="H126" s="18">
        <v>0</v>
      </c>
      <c r="I126" s="18">
        <v>13.525483644791002</v>
      </c>
      <c r="J126" s="18">
        <v>0</v>
      </c>
      <c r="K126" s="18">
        <v>0.18449467830090269</v>
      </c>
      <c r="L126" s="18">
        <v>0</v>
      </c>
      <c r="M126" s="18">
        <v>0.30875916453980645</v>
      </c>
      <c r="N126" s="18">
        <v>0.19400635834551413</v>
      </c>
      <c r="O126" s="18">
        <v>0.11202012160388418</v>
      </c>
      <c r="P126" s="18">
        <v>4.8316371131345646E-2</v>
      </c>
      <c r="Q126" s="18">
        <v>0</v>
      </c>
      <c r="R126" s="18">
        <v>0</v>
      </c>
      <c r="S126" s="18">
        <v>0.13173306424876793</v>
      </c>
      <c r="T126" s="18">
        <v>0</v>
      </c>
      <c r="U126" s="18">
        <v>0</v>
      </c>
      <c r="V126" s="18">
        <v>0</v>
      </c>
      <c r="W126" s="18">
        <v>0</v>
      </c>
      <c r="X126" s="18">
        <v>0</v>
      </c>
      <c r="Y126" s="18">
        <v>0</v>
      </c>
      <c r="Z126" s="18">
        <v>0</v>
      </c>
      <c r="AA126" s="18">
        <v>10.20290677025007</v>
      </c>
      <c r="AB126" s="18">
        <v>0.14658473482771192</v>
      </c>
      <c r="AC126" s="18">
        <v>4.6709244844598839E-2</v>
      </c>
      <c r="AD126" s="18">
        <v>4.2179143376257802</v>
      </c>
      <c r="AE126" s="18">
        <v>0</v>
      </c>
      <c r="AF126" s="18">
        <v>0.33519126283034445</v>
      </c>
      <c r="AG126" s="18">
        <v>0</v>
      </c>
      <c r="AH126" s="18">
        <v>0</v>
      </c>
      <c r="AI126" s="18">
        <v>0.21119748048725795</v>
      </c>
      <c r="AJ126" s="18">
        <v>0.25930013801664259</v>
      </c>
      <c r="AK126" s="18">
        <v>0</v>
      </c>
      <c r="AL126" s="18">
        <v>0</v>
      </c>
      <c r="AM126" s="18">
        <v>0</v>
      </c>
      <c r="AN126" s="18">
        <v>2.3245599990152375</v>
      </c>
      <c r="AO126" s="18">
        <v>0</v>
      </c>
      <c r="AP126" s="18">
        <v>2.4591311798980481E-3</v>
      </c>
      <c r="AQ126" s="18">
        <v>0</v>
      </c>
      <c r="AR126" s="18">
        <v>0</v>
      </c>
      <c r="AS126" s="18">
        <v>0</v>
      </c>
      <c r="AT126" s="18">
        <v>0.27847452238458459</v>
      </c>
      <c r="AU126" s="18">
        <v>0</v>
      </c>
      <c r="AV126" s="18">
        <v>1.7734144111604451E-4</v>
      </c>
      <c r="AW126" s="18">
        <v>0</v>
      </c>
      <c r="AX126" s="18">
        <v>3.0054707389140177E-3</v>
      </c>
      <c r="AY126" s="18">
        <v>0</v>
      </c>
      <c r="AZ126" s="18">
        <v>4.9370503811498274</v>
      </c>
      <c r="BA126" s="18">
        <v>0</v>
      </c>
      <c r="BB126" s="18">
        <v>2.1234304133631644E-3</v>
      </c>
      <c r="BC126" s="18">
        <v>1.848805524594896</v>
      </c>
      <c r="BD126" s="18">
        <v>0</v>
      </c>
      <c r="BE126" s="18">
        <v>0</v>
      </c>
      <c r="BF126" s="18">
        <v>7.2686656457431401E-3</v>
      </c>
      <c r="BG126" s="18">
        <v>0.49998852538652594</v>
      </c>
      <c r="BH126" s="18">
        <v>0.11806039754297726</v>
      </c>
      <c r="BI126" s="18">
        <v>0</v>
      </c>
      <c r="BJ126" s="18">
        <v>2.3847756950078616E-3</v>
      </c>
      <c r="BK126" s="18">
        <v>0</v>
      </c>
      <c r="BL126" s="18">
        <v>0</v>
      </c>
      <c r="BM126" s="18">
        <v>0.11275648838959872</v>
      </c>
      <c r="BN126" s="18">
        <v>0.4267908455658786</v>
      </c>
      <c r="BO126" s="18">
        <v>8.8290369835628629E-2</v>
      </c>
      <c r="BP126" s="18">
        <v>0.53742623698212888</v>
      </c>
      <c r="BQ126" s="18">
        <v>2.2867712143911004E-4</v>
      </c>
      <c r="BR126" s="18">
        <v>0</v>
      </c>
      <c r="BS126" s="18">
        <v>0</v>
      </c>
      <c r="BT126" s="18">
        <v>2.5341158559476886E-3</v>
      </c>
      <c r="BU126" s="18">
        <v>0.11454857032087665</v>
      </c>
      <c r="BV126" s="18">
        <v>0</v>
      </c>
      <c r="BW126" s="18">
        <v>0</v>
      </c>
      <c r="BX126" s="18">
        <v>0.67711529002121951</v>
      </c>
      <c r="BY126" s="18">
        <v>0</v>
      </c>
      <c r="BZ126" s="18">
        <v>0.1164736583329916</v>
      </c>
      <c r="CA126" s="18">
        <v>0.7651256470550859</v>
      </c>
      <c r="CB126" s="18">
        <v>0</v>
      </c>
      <c r="CC126" s="18">
        <v>0</v>
      </c>
      <c r="CD126" s="18">
        <v>0</v>
      </c>
      <c r="CE126" s="18">
        <v>0</v>
      </c>
      <c r="CF126" s="18">
        <v>0</v>
      </c>
      <c r="CG126" s="18">
        <v>0</v>
      </c>
      <c r="CH126" s="18">
        <v>0</v>
      </c>
      <c r="CI126" s="18">
        <v>0</v>
      </c>
      <c r="CJ126" s="18">
        <v>0</v>
      </c>
      <c r="CK126" s="18">
        <v>0</v>
      </c>
      <c r="CL126" s="18">
        <v>0</v>
      </c>
      <c r="CM126" s="18">
        <v>0.45837569884366375</v>
      </c>
      <c r="CN126" s="18">
        <v>0.65100495602237429</v>
      </c>
      <c r="CO126" s="18">
        <v>0.65689947710558882</v>
      </c>
      <c r="CP126" s="18">
        <v>0</v>
      </c>
      <c r="CQ126" s="18">
        <v>0</v>
      </c>
      <c r="CR126" s="18">
        <v>0</v>
      </c>
      <c r="CS126" s="18">
        <v>1.1059534723058657</v>
      </c>
      <c r="CT126" s="18">
        <v>0.29043817385795179</v>
      </c>
      <c r="CU126" s="18">
        <v>2.2230104306336266E-2</v>
      </c>
      <c r="CV126" s="18">
        <v>0.30528303929779543</v>
      </c>
      <c r="CW126" s="18">
        <v>0.31245788818635206</v>
      </c>
      <c r="CX126" s="18">
        <v>0</v>
      </c>
      <c r="CY126" s="18">
        <v>0</v>
      </c>
      <c r="CZ126" s="18">
        <v>0</v>
      </c>
      <c r="DA126" s="18">
        <v>0</v>
      </c>
      <c r="DB126" s="18">
        <v>0</v>
      </c>
      <c r="DC126" s="18">
        <v>2.178286705769724E-2</v>
      </c>
      <c r="DD126" s="18">
        <v>0</v>
      </c>
      <c r="DE126" s="18">
        <v>0</v>
      </c>
      <c r="DF126" s="18">
        <v>0</v>
      </c>
      <c r="DG126" s="18">
        <v>0</v>
      </c>
      <c r="DH126" s="18">
        <v>0</v>
      </c>
      <c r="DI126" s="18">
        <v>0</v>
      </c>
      <c r="DJ126" s="18">
        <v>0</v>
      </c>
      <c r="DK126" s="18">
        <v>0</v>
      </c>
      <c r="DL126" s="18">
        <v>0</v>
      </c>
      <c r="DM126" s="18">
        <v>0</v>
      </c>
      <c r="DN126" s="18">
        <v>0</v>
      </c>
      <c r="DO126" s="18">
        <v>0</v>
      </c>
      <c r="DP126" s="18">
        <v>0</v>
      </c>
      <c r="DQ126" s="18">
        <v>0</v>
      </c>
      <c r="DR126" s="18">
        <v>0</v>
      </c>
      <c r="DS126" s="18">
        <v>0</v>
      </c>
      <c r="DT126" s="18">
        <v>0</v>
      </c>
      <c r="DU126" s="18">
        <v>0</v>
      </c>
      <c r="DV126" s="18">
        <v>4.5468533163438369</v>
      </c>
      <c r="DW126" s="18">
        <v>1.1419161586226048</v>
      </c>
      <c r="DX126" s="18">
        <v>0</v>
      </c>
      <c r="DY126" s="18">
        <v>1.2703269806125499</v>
      </c>
      <c r="DZ126" s="18">
        <v>0</v>
      </c>
      <c r="EA126" s="18">
        <v>0.80408104641171829</v>
      </c>
      <c r="EB126" s="18">
        <v>0</v>
      </c>
      <c r="EC126" s="18">
        <v>0</v>
      </c>
      <c r="ED126" s="18">
        <v>0</v>
      </c>
      <c r="EE126" s="18">
        <v>0</v>
      </c>
      <c r="EF126" s="18">
        <v>0</v>
      </c>
      <c r="EG126" s="18">
        <v>0</v>
      </c>
      <c r="EH126" s="18">
        <v>4.3562880651064937</v>
      </c>
      <c r="EI126" s="18">
        <v>2.0393873636859459</v>
      </c>
      <c r="EJ126" s="18">
        <v>0.22839479627936754</v>
      </c>
      <c r="EK126" s="18">
        <v>0.28306850817063745</v>
      </c>
      <c r="EL126" s="18">
        <v>7.2714589061849541E-3</v>
      </c>
      <c r="EM126" s="18">
        <v>0</v>
      </c>
      <c r="EN126" s="18">
        <v>0.34947135881777347</v>
      </c>
      <c r="EO126" s="18">
        <v>2.0994761408320142E-2</v>
      </c>
      <c r="EP126" s="18">
        <v>0</v>
      </c>
      <c r="EQ126" s="18">
        <v>0</v>
      </c>
      <c r="ER126" s="18">
        <v>1.3181508145544094E-2</v>
      </c>
      <c r="ES126" s="18">
        <v>0</v>
      </c>
      <c r="ET126" s="18">
        <v>0</v>
      </c>
      <c r="EU126" s="18">
        <v>4.0491830593052999E-3</v>
      </c>
      <c r="EV126" s="18">
        <v>0</v>
      </c>
      <c r="EW126" s="18">
        <v>0</v>
      </c>
      <c r="EX126" s="18">
        <v>0</v>
      </c>
      <c r="EY126" s="18">
        <v>0</v>
      </c>
      <c r="EZ126" s="18">
        <v>4.1399482073158432E-2</v>
      </c>
      <c r="FA126" s="18">
        <v>8.3899014241137201E-2</v>
      </c>
      <c r="FB126" s="18">
        <v>5.8374620919531536E-2</v>
      </c>
      <c r="FC126" s="18">
        <v>0</v>
      </c>
      <c r="FD126" s="18">
        <v>0</v>
      </c>
      <c r="FE126" s="18">
        <v>0</v>
      </c>
      <c r="FF126" s="18">
        <v>0</v>
      </c>
      <c r="FG126" s="18">
        <v>5.2593850327792091E-3</v>
      </c>
      <c r="FH126" s="18">
        <v>0.24110924414723028</v>
      </c>
      <c r="FI126" s="18">
        <v>0</v>
      </c>
      <c r="FJ126" s="18">
        <v>8.8246341718664828E-2</v>
      </c>
      <c r="FK126" s="18">
        <v>0</v>
      </c>
      <c r="FL126" s="18">
        <v>0</v>
      </c>
      <c r="FM126" s="18">
        <v>0</v>
      </c>
      <c r="FN126" s="18">
        <v>2.3522566513541416E-2</v>
      </c>
      <c r="FO126" s="18">
        <v>0</v>
      </c>
      <c r="FP126" s="18">
        <v>0.43240340269216926</v>
      </c>
      <c r="FQ126" s="18">
        <v>0</v>
      </c>
      <c r="FR126" s="18">
        <v>2.7861081840776765E-3</v>
      </c>
      <c r="FS126" s="18">
        <v>0</v>
      </c>
    </row>
    <row r="127" spans="2:175" x14ac:dyDescent="0.25">
      <c r="B127" s="17">
        <f>SUM(D127:FS127)-'Esc Med Regional'!K320</f>
        <v>0</v>
      </c>
      <c r="C127" s="16">
        <v>49400</v>
      </c>
      <c r="D127" s="18">
        <v>0</v>
      </c>
      <c r="E127" s="18">
        <v>0</v>
      </c>
      <c r="F127" s="18">
        <v>3.8245324393682646E-2</v>
      </c>
      <c r="G127" s="18">
        <v>0</v>
      </c>
      <c r="H127" s="18">
        <v>0</v>
      </c>
      <c r="I127" s="18">
        <v>13.116687196853965</v>
      </c>
      <c r="J127" s="18">
        <v>0</v>
      </c>
      <c r="K127" s="18">
        <v>0.17891848072206476</v>
      </c>
      <c r="L127" s="18">
        <v>0</v>
      </c>
      <c r="M127" s="18">
        <v>0.29942717663854646</v>
      </c>
      <c r="N127" s="18">
        <v>0.1881426781805989</v>
      </c>
      <c r="O127" s="18">
        <v>0.10863440697720028</v>
      </c>
      <c r="P127" s="18">
        <v>4.6856049163242978E-2</v>
      </c>
      <c r="Q127" s="18">
        <v>0</v>
      </c>
      <c r="R127" s="18">
        <v>0</v>
      </c>
      <c r="S127" s="18">
        <v>0.12775154239305986</v>
      </c>
      <c r="T127" s="18">
        <v>0</v>
      </c>
      <c r="U127" s="18">
        <v>0</v>
      </c>
      <c r="V127" s="18">
        <v>0</v>
      </c>
      <c r="W127" s="18">
        <v>0</v>
      </c>
      <c r="X127" s="18">
        <v>0</v>
      </c>
      <c r="Y127" s="18">
        <v>0</v>
      </c>
      <c r="Z127" s="18">
        <v>0</v>
      </c>
      <c r="AA127" s="18">
        <v>9.8945324336386555</v>
      </c>
      <c r="AB127" s="18">
        <v>0.14215433363149005</v>
      </c>
      <c r="AC127" s="18">
        <v>4.5297496926390596E-2</v>
      </c>
      <c r="AD127" s="18">
        <v>4.0904313991810479</v>
      </c>
      <c r="AE127" s="18">
        <v>0</v>
      </c>
      <c r="AF127" s="18">
        <v>0.32506038683188454</v>
      </c>
      <c r="AG127" s="18">
        <v>0</v>
      </c>
      <c r="AH127" s="18">
        <v>0</v>
      </c>
      <c r="AI127" s="18">
        <v>0.20481421301203584</v>
      </c>
      <c r="AJ127" s="18">
        <v>0.25146300788846332</v>
      </c>
      <c r="AK127" s="18">
        <v>0</v>
      </c>
      <c r="AL127" s="18">
        <v>0</v>
      </c>
      <c r="AM127" s="18">
        <v>0</v>
      </c>
      <c r="AN127" s="18">
        <v>2.2543021143014497</v>
      </c>
      <c r="AO127" s="18">
        <v>0</v>
      </c>
      <c r="AP127" s="18">
        <v>2.384805993623419E-3</v>
      </c>
      <c r="AQ127" s="18">
        <v>0</v>
      </c>
      <c r="AR127" s="18">
        <v>0</v>
      </c>
      <c r="AS127" s="18">
        <v>0</v>
      </c>
      <c r="AT127" s="18">
        <v>0.27005786250154795</v>
      </c>
      <c r="AU127" s="18">
        <v>0</v>
      </c>
      <c r="AV127" s="18">
        <v>1.7622988132853052E-4</v>
      </c>
      <c r="AW127" s="18">
        <v>0</v>
      </c>
      <c r="AX127" s="18">
        <v>2.9866327256729912E-3</v>
      </c>
      <c r="AY127" s="18">
        <v>0</v>
      </c>
      <c r="AZ127" s="18">
        <v>4.9061054049610657</v>
      </c>
      <c r="BA127" s="18">
        <v>0</v>
      </c>
      <c r="BB127" s="18">
        <v>2.1101209474863524E-3</v>
      </c>
      <c r="BC127" s="18">
        <v>1.8372173821779827</v>
      </c>
      <c r="BD127" s="18">
        <v>0</v>
      </c>
      <c r="BE127" s="18">
        <v>0</v>
      </c>
      <c r="BF127" s="18">
        <v>7.2231063202417446E-3</v>
      </c>
      <c r="BG127" s="18">
        <v>0.49685464344928376</v>
      </c>
      <c r="BH127" s="18">
        <v>0.11732040586601319</v>
      </c>
      <c r="BI127" s="18">
        <v>0</v>
      </c>
      <c r="BJ127" s="18">
        <v>2.3698281410231342E-3</v>
      </c>
      <c r="BK127" s="18">
        <v>0</v>
      </c>
      <c r="BL127" s="18">
        <v>0</v>
      </c>
      <c r="BM127" s="18">
        <v>0.11204974112575332</v>
      </c>
      <c r="BN127" s="18">
        <v>0.42411575993093281</v>
      </c>
      <c r="BO127" s="18">
        <v>8.7736973945100119E-2</v>
      </c>
      <c r="BP127" s="18">
        <v>0.5340576989234278</v>
      </c>
      <c r="BQ127" s="18">
        <v>2.272437943446841E-4</v>
      </c>
      <c r="BR127" s="18">
        <v>0</v>
      </c>
      <c r="BS127" s="18">
        <v>0</v>
      </c>
      <c r="BT127" s="18">
        <v>2.5182322516155808E-3</v>
      </c>
      <c r="BU127" s="18">
        <v>0.11383059045286269</v>
      </c>
      <c r="BV127" s="18">
        <v>0</v>
      </c>
      <c r="BW127" s="18">
        <v>0</v>
      </c>
      <c r="BX127" s="18">
        <v>0.67287119386883776</v>
      </c>
      <c r="BY127" s="18">
        <v>0</v>
      </c>
      <c r="BZ127" s="18">
        <v>0.11574361219096845</v>
      </c>
      <c r="CA127" s="18">
        <v>0.76032991010657691</v>
      </c>
      <c r="CB127" s="18">
        <v>0</v>
      </c>
      <c r="CC127" s="18">
        <v>0</v>
      </c>
      <c r="CD127" s="18">
        <v>0</v>
      </c>
      <c r="CE127" s="18">
        <v>0</v>
      </c>
      <c r="CF127" s="18">
        <v>0</v>
      </c>
      <c r="CG127" s="18">
        <v>0</v>
      </c>
      <c r="CH127" s="18">
        <v>0</v>
      </c>
      <c r="CI127" s="18">
        <v>0</v>
      </c>
      <c r="CJ127" s="18">
        <v>0</v>
      </c>
      <c r="CK127" s="18">
        <v>0</v>
      </c>
      <c r="CL127" s="18">
        <v>0</v>
      </c>
      <c r="CM127" s="18">
        <v>0.45273347963419963</v>
      </c>
      <c r="CN127" s="18">
        <v>0.62227609656258065</v>
      </c>
      <c r="CO127" s="18">
        <v>0.62791049233305229</v>
      </c>
      <c r="CP127" s="18">
        <v>0</v>
      </c>
      <c r="CQ127" s="18">
        <v>0</v>
      </c>
      <c r="CR127" s="18">
        <v>0</v>
      </c>
      <c r="CS127" s="18">
        <v>1.0571477273095802</v>
      </c>
      <c r="CT127" s="18">
        <v>0.27762113244938003</v>
      </c>
      <c r="CU127" s="18">
        <v>2.1249089436195495E-2</v>
      </c>
      <c r="CV127" s="18">
        <v>0.29541196578786594</v>
      </c>
      <c r="CW127" s="18">
        <v>0.30235482189698593</v>
      </c>
      <c r="CX127" s="18">
        <v>0</v>
      </c>
      <c r="CY127" s="18">
        <v>0</v>
      </c>
      <c r="CZ127" s="18">
        <v>0</v>
      </c>
      <c r="DA127" s="18">
        <v>0</v>
      </c>
      <c r="DB127" s="18">
        <v>0</v>
      </c>
      <c r="DC127" s="18">
        <v>2.1078536144069893E-2</v>
      </c>
      <c r="DD127" s="18">
        <v>0</v>
      </c>
      <c r="DE127" s="18">
        <v>0</v>
      </c>
      <c r="DF127" s="18">
        <v>0</v>
      </c>
      <c r="DG127" s="18">
        <v>0</v>
      </c>
      <c r="DH127" s="18">
        <v>0</v>
      </c>
      <c r="DI127" s="18">
        <v>0</v>
      </c>
      <c r="DJ127" s="18">
        <v>0</v>
      </c>
      <c r="DK127" s="18">
        <v>0</v>
      </c>
      <c r="DL127" s="18">
        <v>0</v>
      </c>
      <c r="DM127" s="18">
        <v>0</v>
      </c>
      <c r="DN127" s="18">
        <v>0</v>
      </c>
      <c r="DO127" s="18">
        <v>0</v>
      </c>
      <c r="DP127" s="18">
        <v>0</v>
      </c>
      <c r="DQ127" s="18">
        <v>0</v>
      </c>
      <c r="DR127" s="18">
        <v>0</v>
      </c>
      <c r="DS127" s="18">
        <v>0</v>
      </c>
      <c r="DT127" s="18">
        <v>0</v>
      </c>
      <c r="DU127" s="18">
        <v>0</v>
      </c>
      <c r="DV127" s="18">
        <v>4.2495558227993797</v>
      </c>
      <c r="DW127" s="18">
        <v>1.1015569153903406</v>
      </c>
      <c r="DX127" s="18">
        <v>0</v>
      </c>
      <c r="DY127" s="18">
        <v>1.2254292574234049</v>
      </c>
      <c r="DZ127" s="18">
        <v>0</v>
      </c>
      <c r="EA127" s="18">
        <v>0.77566205760458196</v>
      </c>
      <c r="EB127" s="18">
        <v>0</v>
      </c>
      <c r="EC127" s="18">
        <v>0</v>
      </c>
      <c r="ED127" s="18">
        <v>0</v>
      </c>
      <c r="EE127" s="18">
        <v>0</v>
      </c>
      <c r="EF127" s="18">
        <v>0</v>
      </c>
      <c r="EG127" s="18">
        <v>0</v>
      </c>
      <c r="EH127" s="18">
        <v>4.2040812910754148</v>
      </c>
      <c r="EI127" s="18">
        <v>1.9681320731754923</v>
      </c>
      <c r="EJ127" s="18">
        <v>0.22041478333540759</v>
      </c>
      <c r="EK127" s="18">
        <v>0.2731782199678095</v>
      </c>
      <c r="EL127" s="18">
        <v>7.0173973551422054E-3</v>
      </c>
      <c r="EM127" s="18">
        <v>0</v>
      </c>
      <c r="EN127" s="18">
        <v>0.33726098444699348</v>
      </c>
      <c r="EO127" s="18">
        <v>2.0261213750829662E-2</v>
      </c>
      <c r="EP127" s="18">
        <v>0</v>
      </c>
      <c r="EQ127" s="18">
        <v>0</v>
      </c>
      <c r="ER127" s="18">
        <v>1.3335088858798184E-2</v>
      </c>
      <c r="ES127" s="18">
        <v>0</v>
      </c>
      <c r="ET127" s="18">
        <v>0</v>
      </c>
      <c r="EU127" s="18">
        <v>4.0963610009700935E-3</v>
      </c>
      <c r="EV127" s="18">
        <v>0</v>
      </c>
      <c r="EW127" s="18">
        <v>0</v>
      </c>
      <c r="EX127" s="18">
        <v>0</v>
      </c>
      <c r="EY127" s="18">
        <v>0</v>
      </c>
      <c r="EZ127" s="18">
        <v>4.1881836741147989E-2</v>
      </c>
      <c r="FA127" s="18">
        <v>8.4876540507949433E-2</v>
      </c>
      <c r="FB127" s="18">
        <v>5.9054756744489421E-2</v>
      </c>
      <c r="FC127" s="18">
        <v>0</v>
      </c>
      <c r="FD127" s="18">
        <v>0</v>
      </c>
      <c r="FE127" s="18">
        <v>0</v>
      </c>
      <c r="FF127" s="18">
        <v>0</v>
      </c>
      <c r="FG127" s="18">
        <v>5.3206633095661607E-3</v>
      </c>
      <c r="FH127" s="18">
        <v>0.24391846212740528</v>
      </c>
      <c r="FI127" s="18">
        <v>0</v>
      </c>
      <c r="FJ127" s="18">
        <v>8.9274519674750835E-2</v>
      </c>
      <c r="FK127" s="18">
        <v>0</v>
      </c>
      <c r="FL127" s="18">
        <v>0</v>
      </c>
      <c r="FM127" s="18">
        <v>0</v>
      </c>
      <c r="FN127" s="18">
        <v>2.3796633221449773E-2</v>
      </c>
      <c r="FO127" s="18">
        <v>0</v>
      </c>
      <c r="FP127" s="18">
        <v>0.4374414318968477</v>
      </c>
      <c r="FQ127" s="18">
        <v>0</v>
      </c>
      <c r="FR127" s="18">
        <v>2.8185697565615768E-3</v>
      </c>
      <c r="FS127" s="18">
        <v>0</v>
      </c>
    </row>
    <row r="128" spans="2:175" x14ac:dyDescent="0.25">
      <c r="B128" s="17">
        <f>SUM(D128:FS128)-'Esc Med Regional'!K321</f>
        <v>0</v>
      </c>
      <c r="C128" s="16">
        <v>49430</v>
      </c>
      <c r="D128" s="18">
        <v>0</v>
      </c>
      <c r="E128" s="18">
        <v>0</v>
      </c>
      <c r="F128" s="18">
        <v>3.9380966738901443E-2</v>
      </c>
      <c r="G128" s="18">
        <v>0</v>
      </c>
      <c r="H128" s="18">
        <v>0</v>
      </c>
      <c r="I128" s="18">
        <v>13.506169196180323</v>
      </c>
      <c r="J128" s="18">
        <v>0</v>
      </c>
      <c r="K128" s="18">
        <v>0.18423121910960352</v>
      </c>
      <c r="L128" s="18">
        <v>0</v>
      </c>
      <c r="M128" s="18">
        <v>0.30831825512960015</v>
      </c>
      <c r="N128" s="18">
        <v>0.19372931643434724</v>
      </c>
      <c r="O128" s="18">
        <v>0.11186015639015126</v>
      </c>
      <c r="P128" s="18">
        <v>4.8247375146301501E-2</v>
      </c>
      <c r="Q128" s="18">
        <v>0</v>
      </c>
      <c r="R128" s="18">
        <v>0</v>
      </c>
      <c r="S128" s="18">
        <v>0.13154494886845475</v>
      </c>
      <c r="T128" s="18">
        <v>0</v>
      </c>
      <c r="U128" s="18">
        <v>0</v>
      </c>
      <c r="V128" s="18">
        <v>0</v>
      </c>
      <c r="W128" s="18">
        <v>0</v>
      </c>
      <c r="X128" s="18">
        <v>0</v>
      </c>
      <c r="Y128" s="18">
        <v>0</v>
      </c>
      <c r="Z128" s="18">
        <v>0</v>
      </c>
      <c r="AA128" s="18">
        <v>10.188336975655744</v>
      </c>
      <c r="AB128" s="18">
        <v>0.14637541119816244</v>
      </c>
      <c r="AC128" s="18">
        <v>4.6642543842779799E-2</v>
      </c>
      <c r="AD128" s="18">
        <v>4.2118911378750123</v>
      </c>
      <c r="AE128" s="18">
        <v>0</v>
      </c>
      <c r="AF128" s="18">
        <v>0.33471260827049965</v>
      </c>
      <c r="AG128" s="18">
        <v>0</v>
      </c>
      <c r="AH128" s="18">
        <v>0</v>
      </c>
      <c r="AI128" s="18">
        <v>0.21089588957999697</v>
      </c>
      <c r="AJ128" s="18">
        <v>0.25892985630827697</v>
      </c>
      <c r="AK128" s="18">
        <v>0</v>
      </c>
      <c r="AL128" s="18">
        <v>0</v>
      </c>
      <c r="AM128" s="18">
        <v>0</v>
      </c>
      <c r="AN128" s="18">
        <v>2.3212405173743198</v>
      </c>
      <c r="AO128" s="18">
        <v>0</v>
      </c>
      <c r="AP128" s="18">
        <v>2.4556195300341004E-3</v>
      </c>
      <c r="AQ128" s="18">
        <v>0</v>
      </c>
      <c r="AR128" s="18">
        <v>0</v>
      </c>
      <c r="AS128" s="18">
        <v>0</v>
      </c>
      <c r="AT128" s="18">
        <v>0.2780768595731663</v>
      </c>
      <c r="AU128" s="18">
        <v>0</v>
      </c>
      <c r="AV128" s="18">
        <v>1.7865195910274381E-4</v>
      </c>
      <c r="AW128" s="18">
        <v>0</v>
      </c>
      <c r="AX128" s="18">
        <v>3.0276805700570268E-3</v>
      </c>
      <c r="AY128" s="18">
        <v>0</v>
      </c>
      <c r="AZ128" s="18">
        <v>4.9735342017673885</v>
      </c>
      <c r="BA128" s="18">
        <v>0</v>
      </c>
      <c r="BB128" s="18">
        <v>2.1391221418881165E-3</v>
      </c>
      <c r="BC128" s="18">
        <v>1.8624678297991557</v>
      </c>
      <c r="BD128" s="18">
        <v>0</v>
      </c>
      <c r="BE128" s="18">
        <v>0</v>
      </c>
      <c r="BF128" s="18">
        <v>7.3223796395400905E-3</v>
      </c>
      <c r="BG128" s="18">
        <v>0.50368334116978963</v>
      </c>
      <c r="BH128" s="18">
        <v>0.11893284040530687</v>
      </c>
      <c r="BI128" s="18">
        <v>0</v>
      </c>
      <c r="BJ128" s="18">
        <v>2.402398713197423E-3</v>
      </c>
      <c r="BK128" s="18">
        <v>0</v>
      </c>
      <c r="BL128" s="18">
        <v>0</v>
      </c>
      <c r="BM128" s="18">
        <v>0.11358973641793138</v>
      </c>
      <c r="BN128" s="18">
        <v>0.42994474505013219</v>
      </c>
      <c r="BO128" s="18">
        <v>8.8942818112769953E-2</v>
      </c>
      <c r="BP128" s="18">
        <v>0.54139771000984793</v>
      </c>
      <c r="BQ128" s="18">
        <v>2.303669998956433E-4</v>
      </c>
      <c r="BR128" s="18">
        <v>0</v>
      </c>
      <c r="BS128" s="18">
        <v>0</v>
      </c>
      <c r="BT128" s="18">
        <v>2.5528424682313127E-3</v>
      </c>
      <c r="BU128" s="18">
        <v>0.11539506147833807</v>
      </c>
      <c r="BV128" s="18">
        <v>0</v>
      </c>
      <c r="BW128" s="18">
        <v>0</v>
      </c>
      <c r="BX128" s="18">
        <v>0.68211903737467239</v>
      </c>
      <c r="BY128" s="18">
        <v>0</v>
      </c>
      <c r="BZ128" s="18">
        <v>0.1173343755080718</v>
      </c>
      <c r="CA128" s="18">
        <v>0.77077977344675364</v>
      </c>
      <c r="CB128" s="18">
        <v>0</v>
      </c>
      <c r="CC128" s="18">
        <v>0</v>
      </c>
      <c r="CD128" s="18">
        <v>0</v>
      </c>
      <c r="CE128" s="18">
        <v>0</v>
      </c>
      <c r="CF128" s="18">
        <v>0</v>
      </c>
      <c r="CG128" s="18">
        <v>0</v>
      </c>
      <c r="CH128" s="18">
        <v>0</v>
      </c>
      <c r="CI128" s="18">
        <v>0</v>
      </c>
      <c r="CJ128" s="18">
        <v>0</v>
      </c>
      <c r="CK128" s="18">
        <v>0</v>
      </c>
      <c r="CL128" s="18">
        <v>0</v>
      </c>
      <c r="CM128" s="18">
        <v>0.46235492966182035</v>
      </c>
      <c r="CN128" s="18">
        <v>0.64166847196178045</v>
      </c>
      <c r="CO128" s="18">
        <v>0.64747845589726793</v>
      </c>
      <c r="CP128" s="18">
        <v>0</v>
      </c>
      <c r="CQ128" s="18">
        <v>0</v>
      </c>
      <c r="CR128" s="18">
        <v>0</v>
      </c>
      <c r="CS128" s="18">
        <v>1.0900922766722225</v>
      </c>
      <c r="CT128" s="18">
        <v>0.28627281174246039</v>
      </c>
      <c r="CU128" s="18">
        <v>2.1911287970759377E-2</v>
      </c>
      <c r="CV128" s="18">
        <v>0.29496702028428606</v>
      </c>
      <c r="CW128" s="18">
        <v>0.30189941915752688</v>
      </c>
      <c r="CX128" s="18">
        <v>0</v>
      </c>
      <c r="CY128" s="18">
        <v>0</v>
      </c>
      <c r="CZ128" s="18">
        <v>0</v>
      </c>
      <c r="DA128" s="18">
        <v>0</v>
      </c>
      <c r="DB128" s="18">
        <v>0</v>
      </c>
      <c r="DC128" s="18">
        <v>2.1046787938291098E-2</v>
      </c>
      <c r="DD128" s="18">
        <v>0</v>
      </c>
      <c r="DE128" s="18">
        <v>0</v>
      </c>
      <c r="DF128" s="18">
        <v>0</v>
      </c>
      <c r="DG128" s="18">
        <v>0</v>
      </c>
      <c r="DH128" s="18">
        <v>0</v>
      </c>
      <c r="DI128" s="18">
        <v>0</v>
      </c>
      <c r="DJ128" s="18">
        <v>0</v>
      </c>
      <c r="DK128" s="18">
        <v>0</v>
      </c>
      <c r="DL128" s="18">
        <v>0</v>
      </c>
      <c r="DM128" s="18">
        <v>0</v>
      </c>
      <c r="DN128" s="18">
        <v>0</v>
      </c>
      <c r="DO128" s="18">
        <v>0</v>
      </c>
      <c r="DP128" s="18">
        <v>0</v>
      </c>
      <c r="DQ128" s="18">
        <v>0</v>
      </c>
      <c r="DR128" s="18">
        <v>0</v>
      </c>
      <c r="DS128" s="18">
        <v>0</v>
      </c>
      <c r="DT128" s="18">
        <v>0</v>
      </c>
      <c r="DU128" s="18">
        <v>0</v>
      </c>
      <c r="DV128" s="18">
        <v>4.4104818301683562</v>
      </c>
      <c r="DW128" s="18">
        <v>1.0966120938426431</v>
      </c>
      <c r="DX128" s="18">
        <v>0</v>
      </c>
      <c r="DY128" s="18">
        <v>1.2199283805167052</v>
      </c>
      <c r="DZ128" s="18">
        <v>0</v>
      </c>
      <c r="EA128" s="18">
        <v>0.7721801581197828</v>
      </c>
      <c r="EB128" s="18">
        <v>0</v>
      </c>
      <c r="EC128" s="18">
        <v>0</v>
      </c>
      <c r="ED128" s="18">
        <v>0</v>
      </c>
      <c r="EE128" s="18">
        <v>0</v>
      </c>
      <c r="EF128" s="18">
        <v>0</v>
      </c>
      <c r="EG128" s="18">
        <v>0</v>
      </c>
      <c r="EH128" s="18">
        <v>4.2350524738692901</v>
      </c>
      <c r="EI128" s="18">
        <v>1.9826311691682852</v>
      </c>
      <c r="EJ128" s="18">
        <v>0.22203856415040871</v>
      </c>
      <c r="EK128" s="18">
        <v>0.27519070545515945</v>
      </c>
      <c r="EL128" s="18">
        <v>7.0690940472791387E-3</v>
      </c>
      <c r="EM128" s="18">
        <v>0</v>
      </c>
      <c r="EN128" s="18">
        <v>0.33974556333007172</v>
      </c>
      <c r="EO128" s="18">
        <v>2.0410476743444681E-2</v>
      </c>
      <c r="EP128" s="18">
        <v>0</v>
      </c>
      <c r="EQ128" s="18">
        <v>0</v>
      </c>
      <c r="ER128" s="18">
        <v>1.237119447681735E-2</v>
      </c>
      <c r="ES128" s="18">
        <v>0</v>
      </c>
      <c r="ET128" s="18">
        <v>0</v>
      </c>
      <c r="EU128" s="18">
        <v>3.8002655345499088E-3</v>
      </c>
      <c r="EV128" s="18">
        <v>0</v>
      </c>
      <c r="EW128" s="18">
        <v>0</v>
      </c>
      <c r="EX128" s="18">
        <v>0</v>
      </c>
      <c r="EY128" s="18">
        <v>0</v>
      </c>
      <c r="EZ128" s="18">
        <v>3.8854510296660441E-2</v>
      </c>
      <c r="FA128" s="18">
        <v>7.8741446739631321E-2</v>
      </c>
      <c r="FB128" s="18">
        <v>5.4786127651875474E-2</v>
      </c>
      <c r="FC128" s="18">
        <v>0</v>
      </c>
      <c r="FD128" s="18">
        <v>0</v>
      </c>
      <c r="FE128" s="18">
        <v>0</v>
      </c>
      <c r="FF128" s="18">
        <v>0</v>
      </c>
      <c r="FG128" s="18">
        <v>4.9360721360983762E-3</v>
      </c>
      <c r="FH128" s="18">
        <v>0.22628741086141471</v>
      </c>
      <c r="FI128" s="18">
        <v>0</v>
      </c>
      <c r="FJ128" s="18">
        <v>8.2821528706358824E-2</v>
      </c>
      <c r="FK128" s="18">
        <v>0</v>
      </c>
      <c r="FL128" s="18">
        <v>0</v>
      </c>
      <c r="FM128" s="18">
        <v>0</v>
      </c>
      <c r="FN128" s="18">
        <v>2.2076551614563417E-2</v>
      </c>
      <c r="FO128" s="18">
        <v>0</v>
      </c>
      <c r="FP128" s="18">
        <v>0.40582204464598365</v>
      </c>
      <c r="FQ128" s="18">
        <v>0</v>
      </c>
      <c r="FR128" s="18">
        <v>2.6148363144871878E-3</v>
      </c>
      <c r="FS128" s="18">
        <v>0</v>
      </c>
    </row>
    <row r="129" spans="2:175" x14ac:dyDescent="0.25">
      <c r="B129" s="17">
        <f>SUM(D129:FS129)-'Esc Med Regional'!K322</f>
        <v>0</v>
      </c>
      <c r="C129" s="16">
        <v>49461</v>
      </c>
      <c r="D129" s="18">
        <v>0</v>
      </c>
      <c r="E129" s="18">
        <v>0</v>
      </c>
      <c r="F129" s="18">
        <v>3.9628250840387E-2</v>
      </c>
      <c r="G129" s="18">
        <v>0</v>
      </c>
      <c r="H129" s="18">
        <v>0</v>
      </c>
      <c r="I129" s="18">
        <v>13.590978209029927</v>
      </c>
      <c r="J129" s="18">
        <v>0</v>
      </c>
      <c r="K129" s="18">
        <v>0.18538805844737694</v>
      </c>
      <c r="L129" s="18">
        <v>0</v>
      </c>
      <c r="M129" s="18">
        <v>0.31025427166258185</v>
      </c>
      <c r="N129" s="18">
        <v>0.19494579698099049</v>
      </c>
      <c r="O129" s="18">
        <v>0.11256255758939981</v>
      </c>
      <c r="P129" s="18">
        <v>4.8550333905318051E-2</v>
      </c>
      <c r="Q129" s="18">
        <v>0</v>
      </c>
      <c r="R129" s="18">
        <v>0</v>
      </c>
      <c r="S129" s="18">
        <v>0.13237095638374932</v>
      </c>
      <c r="T129" s="18">
        <v>0</v>
      </c>
      <c r="U129" s="18">
        <v>0</v>
      </c>
      <c r="V129" s="18">
        <v>0</v>
      </c>
      <c r="W129" s="18">
        <v>0</v>
      </c>
      <c r="X129" s="18">
        <v>0</v>
      </c>
      <c r="Y129" s="18">
        <v>0</v>
      </c>
      <c r="Z129" s="18">
        <v>0</v>
      </c>
      <c r="AA129" s="18">
        <v>10.252312392291932</v>
      </c>
      <c r="AB129" s="18">
        <v>0.14729454333317832</v>
      </c>
      <c r="AC129" s="18">
        <v>4.6935425417313846E-2</v>
      </c>
      <c r="AD129" s="18">
        <v>4.2383387800187373</v>
      </c>
      <c r="AE129" s="18">
        <v>0</v>
      </c>
      <c r="AF129" s="18">
        <v>0.33681436232699152</v>
      </c>
      <c r="AG129" s="18">
        <v>0</v>
      </c>
      <c r="AH129" s="18">
        <v>0</v>
      </c>
      <c r="AI129" s="18">
        <v>0.21222016383937595</v>
      </c>
      <c r="AJ129" s="18">
        <v>0.26055574927554448</v>
      </c>
      <c r="AK129" s="18">
        <v>0</v>
      </c>
      <c r="AL129" s="18">
        <v>0</v>
      </c>
      <c r="AM129" s="18">
        <v>0</v>
      </c>
      <c r="AN129" s="18">
        <v>2.335816235626146</v>
      </c>
      <c r="AO129" s="18">
        <v>0</v>
      </c>
      <c r="AP129" s="18">
        <v>2.4710390516802009E-3</v>
      </c>
      <c r="AQ129" s="18">
        <v>0</v>
      </c>
      <c r="AR129" s="18">
        <v>0</v>
      </c>
      <c r="AS129" s="18">
        <v>0</v>
      </c>
      <c r="AT129" s="18">
        <v>0.27982298192763727</v>
      </c>
      <c r="AU129" s="18">
        <v>0</v>
      </c>
      <c r="AV129" s="18">
        <v>1.7710852226062872E-4</v>
      </c>
      <c r="AW129" s="18">
        <v>0</v>
      </c>
      <c r="AX129" s="18">
        <v>3.0015233772590763E-3</v>
      </c>
      <c r="AY129" s="18">
        <v>0</v>
      </c>
      <c r="AZ129" s="18">
        <v>4.9305660979689154</v>
      </c>
      <c r="BA129" s="18">
        <v>0</v>
      </c>
      <c r="BB129" s="18">
        <v>2.1206415165417386E-3</v>
      </c>
      <c r="BC129" s="18">
        <v>1.8463773179446903</v>
      </c>
      <c r="BD129" s="18">
        <v>0</v>
      </c>
      <c r="BE129" s="18">
        <v>0</v>
      </c>
      <c r="BF129" s="18">
        <v>7.259119037392874E-3</v>
      </c>
      <c r="BG129" s="18">
        <v>0.49933184438562073</v>
      </c>
      <c r="BH129" s="18">
        <v>0.11790533794442776</v>
      </c>
      <c r="BI129" s="18">
        <v>0</v>
      </c>
      <c r="BJ129" s="18">
        <v>2.3816435493468754E-3</v>
      </c>
      <c r="BK129" s="18">
        <v>0</v>
      </c>
      <c r="BL129" s="18">
        <v>0</v>
      </c>
      <c r="BM129" s="18">
        <v>0.11260839490365922</v>
      </c>
      <c r="BN129" s="18">
        <v>0.42623030182254623</v>
      </c>
      <c r="BO129" s="18">
        <v>8.8174409957571157E-2</v>
      </c>
      <c r="BP129" s="18">
        <v>0.53672038558495661</v>
      </c>
      <c r="BQ129" s="18">
        <v>2.2837677870449493E-4</v>
      </c>
      <c r="BR129" s="18">
        <v>0</v>
      </c>
      <c r="BS129" s="18">
        <v>0</v>
      </c>
      <c r="BT129" s="18">
        <v>2.530787568092668E-3</v>
      </c>
      <c r="BU129" s="18">
        <v>0.11439812312860873</v>
      </c>
      <c r="BV129" s="18">
        <v>0</v>
      </c>
      <c r="BW129" s="18">
        <v>0</v>
      </c>
      <c r="BX129" s="18">
        <v>0.67622597211930247</v>
      </c>
      <c r="BY129" s="18">
        <v>0</v>
      </c>
      <c r="BZ129" s="18">
        <v>0.11632068274525371</v>
      </c>
      <c r="CA129" s="18">
        <v>0.76412073704172512</v>
      </c>
      <c r="CB129" s="18">
        <v>0</v>
      </c>
      <c r="CC129" s="18">
        <v>0</v>
      </c>
      <c r="CD129" s="18">
        <v>0</v>
      </c>
      <c r="CE129" s="18">
        <v>0</v>
      </c>
      <c r="CF129" s="18">
        <v>0</v>
      </c>
      <c r="CG129" s="18">
        <v>0</v>
      </c>
      <c r="CH129" s="18">
        <v>0</v>
      </c>
      <c r="CI129" s="18">
        <v>0</v>
      </c>
      <c r="CJ129" s="18">
        <v>0</v>
      </c>
      <c r="CK129" s="18">
        <v>0</v>
      </c>
      <c r="CL129" s="18">
        <v>0</v>
      </c>
      <c r="CM129" s="18">
        <v>0.44898463023383905</v>
      </c>
      <c r="CN129" s="18">
        <v>0.62174539623541969</v>
      </c>
      <c r="CO129" s="18">
        <v>0.62737498678246195</v>
      </c>
      <c r="CP129" s="18">
        <v>0</v>
      </c>
      <c r="CQ129" s="18">
        <v>0</v>
      </c>
      <c r="CR129" s="18">
        <v>0</v>
      </c>
      <c r="CS129" s="18">
        <v>1.0562461521922974</v>
      </c>
      <c r="CT129" s="18">
        <v>0.27738436676509365</v>
      </c>
      <c r="CU129" s="18">
        <v>2.1230967418046389E-2</v>
      </c>
      <c r="CV129" s="18">
        <v>0.30876932179584554</v>
      </c>
      <c r="CW129" s="18">
        <v>0.31602610628804356</v>
      </c>
      <c r="CX129" s="18">
        <v>0</v>
      </c>
      <c r="CY129" s="18">
        <v>0</v>
      </c>
      <c r="CZ129" s="18">
        <v>0</v>
      </c>
      <c r="DA129" s="18">
        <v>0</v>
      </c>
      <c r="DB129" s="18">
        <v>0</v>
      </c>
      <c r="DC129" s="18">
        <v>2.2031623845350037E-2</v>
      </c>
      <c r="DD129" s="18">
        <v>0</v>
      </c>
      <c r="DE129" s="18">
        <v>0</v>
      </c>
      <c r="DF129" s="18">
        <v>0</v>
      </c>
      <c r="DG129" s="18">
        <v>0</v>
      </c>
      <c r="DH129" s="18">
        <v>0</v>
      </c>
      <c r="DI129" s="18">
        <v>0</v>
      </c>
      <c r="DJ129" s="18">
        <v>0</v>
      </c>
      <c r="DK129" s="18">
        <v>0</v>
      </c>
      <c r="DL129" s="18">
        <v>0</v>
      </c>
      <c r="DM129" s="18">
        <v>0</v>
      </c>
      <c r="DN129" s="18">
        <v>0</v>
      </c>
      <c r="DO129" s="18">
        <v>0</v>
      </c>
      <c r="DP129" s="18">
        <v>0</v>
      </c>
      <c r="DQ129" s="18">
        <v>0</v>
      </c>
      <c r="DR129" s="18">
        <v>0</v>
      </c>
      <c r="DS129" s="18">
        <v>0</v>
      </c>
      <c r="DT129" s="18">
        <v>0</v>
      </c>
      <c r="DU129" s="18">
        <v>0</v>
      </c>
      <c r="DV129" s="18">
        <v>4.3984800323220501</v>
      </c>
      <c r="DW129" s="18">
        <v>1.1444085752434545</v>
      </c>
      <c r="DX129" s="18">
        <v>0</v>
      </c>
      <c r="DY129" s="18">
        <v>1.2730996746115664</v>
      </c>
      <c r="DZ129" s="18">
        <v>0</v>
      </c>
      <c r="EA129" s="18">
        <v>0.805836083285007</v>
      </c>
      <c r="EB129" s="18">
        <v>0</v>
      </c>
      <c r="EC129" s="18">
        <v>0</v>
      </c>
      <c r="ED129" s="18">
        <v>0</v>
      </c>
      <c r="EE129" s="18">
        <v>0</v>
      </c>
      <c r="EF129" s="18">
        <v>0</v>
      </c>
      <c r="EG129" s="18">
        <v>0</v>
      </c>
      <c r="EH129" s="18">
        <v>4.1921207503278657</v>
      </c>
      <c r="EI129" s="18">
        <v>1.9625327704437048</v>
      </c>
      <c r="EJ129" s="18">
        <v>0.21978770697438624</v>
      </c>
      <c r="EK129" s="18">
        <v>0.27240103251470194</v>
      </c>
      <c r="EL129" s="18">
        <v>6.9974329773871656E-3</v>
      </c>
      <c r="EM129" s="18">
        <v>0</v>
      </c>
      <c r="EN129" s="18">
        <v>0.33630148260396298</v>
      </c>
      <c r="EO129" s="18">
        <v>2.0203570937600515E-2</v>
      </c>
      <c r="EP129" s="18">
        <v>0</v>
      </c>
      <c r="EQ129" s="18">
        <v>0</v>
      </c>
      <c r="ER129" s="18">
        <v>1.2771571666035098E-2</v>
      </c>
      <c r="ES129" s="18">
        <v>0</v>
      </c>
      <c r="ET129" s="18">
        <v>0</v>
      </c>
      <c r="EU129" s="18">
        <v>3.9232560538449875E-3</v>
      </c>
      <c r="EV129" s="18">
        <v>0</v>
      </c>
      <c r="EW129" s="18">
        <v>0</v>
      </c>
      <c r="EX129" s="18">
        <v>0</v>
      </c>
      <c r="EY129" s="18">
        <v>0</v>
      </c>
      <c r="EZ129" s="18">
        <v>4.0111984637570729E-2</v>
      </c>
      <c r="FA129" s="18">
        <v>8.1289808515014481E-2</v>
      </c>
      <c r="FB129" s="18">
        <v>5.6559207514009023E-2</v>
      </c>
      <c r="FC129" s="18">
        <v>0</v>
      </c>
      <c r="FD129" s="18">
        <v>0</v>
      </c>
      <c r="FE129" s="18">
        <v>0</v>
      </c>
      <c r="FF129" s="18">
        <v>0</v>
      </c>
      <c r="FG129" s="18">
        <v>5.0958215193394633E-3</v>
      </c>
      <c r="FH129" s="18">
        <v>0.2336109007383084</v>
      </c>
      <c r="FI129" s="18">
        <v>0</v>
      </c>
      <c r="FJ129" s="18">
        <v>8.5501936886208219E-2</v>
      </c>
      <c r="FK129" s="18">
        <v>0</v>
      </c>
      <c r="FL129" s="18">
        <v>0</v>
      </c>
      <c r="FM129" s="18">
        <v>0</v>
      </c>
      <c r="FN129" s="18">
        <v>2.2791029727378065E-2</v>
      </c>
      <c r="FO129" s="18">
        <v>0</v>
      </c>
      <c r="FP129" s="18">
        <v>0.41895593320156627</v>
      </c>
      <c r="FQ129" s="18">
        <v>0</v>
      </c>
      <c r="FR129" s="18">
        <v>2.6994620000522092E-3</v>
      </c>
      <c r="FS129" s="18">
        <v>0</v>
      </c>
    </row>
    <row r="130" spans="2:175" x14ac:dyDescent="0.25">
      <c r="B130" s="17">
        <f>SUM(D130:FS130)-'Esc Med Regional'!K323</f>
        <v>0</v>
      </c>
      <c r="C130" s="16">
        <v>49491</v>
      </c>
      <c r="D130" s="18">
        <v>0</v>
      </c>
      <c r="E130" s="18">
        <v>0</v>
      </c>
      <c r="F130" s="18">
        <v>3.9625028790156051E-2</v>
      </c>
      <c r="G130" s="18">
        <v>0</v>
      </c>
      <c r="H130" s="18">
        <v>0</v>
      </c>
      <c r="I130" s="18">
        <v>13.58987316872286</v>
      </c>
      <c r="J130" s="18">
        <v>0</v>
      </c>
      <c r="K130" s="18">
        <v>0.18537298511903494</v>
      </c>
      <c r="L130" s="18">
        <v>0</v>
      </c>
      <c r="M130" s="18">
        <v>0.31022904584952016</v>
      </c>
      <c r="N130" s="18">
        <v>0.19492994654255669</v>
      </c>
      <c r="O130" s="18">
        <v>0.1125534054767785</v>
      </c>
      <c r="P130" s="18">
        <v>4.8546386428170947E-2</v>
      </c>
      <c r="Q130" s="18">
        <v>0</v>
      </c>
      <c r="R130" s="18">
        <v>0</v>
      </c>
      <c r="S130" s="18">
        <v>0.13236019371162672</v>
      </c>
      <c r="T130" s="18">
        <v>0</v>
      </c>
      <c r="U130" s="18">
        <v>0</v>
      </c>
      <c r="V130" s="18">
        <v>0</v>
      </c>
      <c r="W130" s="18">
        <v>0</v>
      </c>
      <c r="X130" s="18">
        <v>0</v>
      </c>
      <c r="Y130" s="18">
        <v>0</v>
      </c>
      <c r="Z130" s="18">
        <v>0</v>
      </c>
      <c r="AA130" s="18">
        <v>10.251478808552786</v>
      </c>
      <c r="AB130" s="18">
        <v>0.14728256727046296</v>
      </c>
      <c r="AC130" s="18">
        <v>4.6931609243369796E-2</v>
      </c>
      <c r="AD130" s="18">
        <v>4.2379941738310958</v>
      </c>
      <c r="AE130" s="18">
        <v>0</v>
      </c>
      <c r="AF130" s="18">
        <v>0.33678697699529231</v>
      </c>
      <c r="AG130" s="18">
        <v>0</v>
      </c>
      <c r="AH130" s="18">
        <v>0</v>
      </c>
      <c r="AI130" s="18">
        <v>0.21220290887572224</v>
      </c>
      <c r="AJ130" s="18">
        <v>0.26053456429527599</v>
      </c>
      <c r="AK130" s="18">
        <v>0</v>
      </c>
      <c r="AL130" s="18">
        <v>0</v>
      </c>
      <c r="AM130" s="18">
        <v>0</v>
      </c>
      <c r="AN130" s="18">
        <v>2.3356263176488987</v>
      </c>
      <c r="AO130" s="18">
        <v>0</v>
      </c>
      <c r="AP130" s="18">
        <v>2.4708381391549618E-3</v>
      </c>
      <c r="AQ130" s="18">
        <v>0</v>
      </c>
      <c r="AR130" s="18">
        <v>0</v>
      </c>
      <c r="AS130" s="18">
        <v>0</v>
      </c>
      <c r="AT130" s="18">
        <v>0.27980023038840895</v>
      </c>
      <c r="AU130" s="18">
        <v>0</v>
      </c>
      <c r="AV130" s="18">
        <v>1.7667732180545056E-4</v>
      </c>
      <c r="AW130" s="18">
        <v>0</v>
      </c>
      <c r="AX130" s="18">
        <v>2.9942156642818463E-3</v>
      </c>
      <c r="AY130" s="18">
        <v>0</v>
      </c>
      <c r="AZ130" s="18">
        <v>4.9185618063707865</v>
      </c>
      <c r="BA130" s="18">
        <v>0</v>
      </c>
      <c r="BB130" s="18">
        <v>2.1154784584600001E-3</v>
      </c>
      <c r="BC130" s="18">
        <v>1.8418820021362463</v>
      </c>
      <c r="BD130" s="18">
        <v>0</v>
      </c>
      <c r="BE130" s="18">
        <v>0</v>
      </c>
      <c r="BF130" s="18">
        <v>7.2414454924207691E-3</v>
      </c>
      <c r="BG130" s="18">
        <v>0.49811613711283809</v>
      </c>
      <c r="BH130" s="18">
        <v>0.1176182775887733</v>
      </c>
      <c r="BI130" s="18">
        <v>0</v>
      </c>
      <c r="BJ130" s="18">
        <v>2.3758450379627693E-3</v>
      </c>
      <c r="BK130" s="18">
        <v>0</v>
      </c>
      <c r="BL130" s="18">
        <v>0</v>
      </c>
      <c r="BM130" s="18">
        <v>0.11233423084582869</v>
      </c>
      <c r="BN130" s="18">
        <v>0.42519257253763842</v>
      </c>
      <c r="BO130" s="18">
        <v>8.7959734541484633E-2</v>
      </c>
      <c r="BP130" s="18">
        <v>0.53541364962660987</v>
      </c>
      <c r="BQ130" s="18">
        <v>2.2782075706492309E-4</v>
      </c>
      <c r="BR130" s="18">
        <v>0</v>
      </c>
      <c r="BS130" s="18">
        <v>0</v>
      </c>
      <c r="BT130" s="18">
        <v>2.5246259405357803E-3</v>
      </c>
      <c r="BU130" s="18">
        <v>0.11411960167670483</v>
      </c>
      <c r="BV130" s="18">
        <v>0</v>
      </c>
      <c r="BW130" s="18">
        <v>0</v>
      </c>
      <c r="BX130" s="18">
        <v>0.67457958637084003</v>
      </c>
      <c r="BY130" s="18">
        <v>0</v>
      </c>
      <c r="BZ130" s="18">
        <v>0.11603748049893506</v>
      </c>
      <c r="CA130" s="18">
        <v>0.76226035672000014</v>
      </c>
      <c r="CB130" s="18">
        <v>0</v>
      </c>
      <c r="CC130" s="18">
        <v>0</v>
      </c>
      <c r="CD130" s="18">
        <v>0</v>
      </c>
      <c r="CE130" s="18">
        <v>0</v>
      </c>
      <c r="CF130" s="18">
        <v>0</v>
      </c>
      <c r="CG130" s="18">
        <v>0</v>
      </c>
      <c r="CH130" s="18">
        <v>0</v>
      </c>
      <c r="CI130" s="18">
        <v>0</v>
      </c>
      <c r="CJ130" s="18">
        <v>0</v>
      </c>
      <c r="CK130" s="18">
        <v>0</v>
      </c>
      <c r="CL130" s="18">
        <v>0</v>
      </c>
      <c r="CM130" s="18">
        <v>0.46643805125082111</v>
      </c>
      <c r="CN130" s="18">
        <v>0.64336016051559075</v>
      </c>
      <c r="CO130" s="18">
        <v>0.64918546183653658</v>
      </c>
      <c r="CP130" s="18">
        <v>0</v>
      </c>
      <c r="CQ130" s="18">
        <v>0</v>
      </c>
      <c r="CR130" s="18">
        <v>0</v>
      </c>
      <c r="CS130" s="18">
        <v>1.0929661854079991</v>
      </c>
      <c r="CT130" s="18">
        <v>0.28702753861475194</v>
      </c>
      <c r="CU130" s="18">
        <v>2.1969054678458215E-2</v>
      </c>
      <c r="CV130" s="18">
        <v>0.32389988133224396</v>
      </c>
      <c r="CW130" s="18">
        <v>0.33151226854158822</v>
      </c>
      <c r="CX130" s="18">
        <v>0</v>
      </c>
      <c r="CY130" s="18">
        <v>0</v>
      </c>
      <c r="CZ130" s="18">
        <v>0</v>
      </c>
      <c r="DA130" s="18">
        <v>0</v>
      </c>
      <c r="DB130" s="18">
        <v>0</v>
      </c>
      <c r="DC130" s="18">
        <v>2.3111234974903937E-2</v>
      </c>
      <c r="DD130" s="18">
        <v>0</v>
      </c>
      <c r="DE130" s="18">
        <v>0</v>
      </c>
      <c r="DF130" s="18">
        <v>0</v>
      </c>
      <c r="DG130" s="18">
        <v>0</v>
      </c>
      <c r="DH130" s="18">
        <v>0</v>
      </c>
      <c r="DI130" s="18">
        <v>0</v>
      </c>
      <c r="DJ130" s="18">
        <v>0</v>
      </c>
      <c r="DK130" s="18">
        <v>0</v>
      </c>
      <c r="DL130" s="18">
        <v>0</v>
      </c>
      <c r="DM130" s="18">
        <v>0</v>
      </c>
      <c r="DN130" s="18">
        <v>0</v>
      </c>
      <c r="DO130" s="18">
        <v>0</v>
      </c>
      <c r="DP130" s="18">
        <v>0</v>
      </c>
      <c r="DQ130" s="18">
        <v>0</v>
      </c>
      <c r="DR130" s="18">
        <v>0</v>
      </c>
      <c r="DS130" s="18">
        <v>0</v>
      </c>
      <c r="DT130" s="18">
        <v>0</v>
      </c>
      <c r="DU130" s="18">
        <v>0</v>
      </c>
      <c r="DV130" s="18">
        <v>4.4056594168690122</v>
      </c>
      <c r="DW130" s="18">
        <v>1.1969546568762446</v>
      </c>
      <c r="DX130" s="18">
        <v>0</v>
      </c>
      <c r="DY130" s="18">
        <v>1.3315546712587092</v>
      </c>
      <c r="DZ130" s="18">
        <v>0</v>
      </c>
      <c r="EA130" s="18">
        <v>0.84283644271165126</v>
      </c>
      <c r="EB130" s="18">
        <v>0</v>
      </c>
      <c r="EC130" s="18">
        <v>0</v>
      </c>
      <c r="ED130" s="18">
        <v>0</v>
      </c>
      <c r="EE130" s="18">
        <v>0</v>
      </c>
      <c r="EF130" s="18">
        <v>0</v>
      </c>
      <c r="EG130" s="18">
        <v>0</v>
      </c>
      <c r="EH130" s="18">
        <v>4.2740376534606188</v>
      </c>
      <c r="EI130" s="18">
        <v>2.0008820014000697</v>
      </c>
      <c r="EJ130" s="18">
        <v>0.2240825089074133</v>
      </c>
      <c r="EK130" s="18">
        <v>0.27772393476937191</v>
      </c>
      <c r="EL130" s="18">
        <v>7.1341675977679674E-3</v>
      </c>
      <c r="EM130" s="18">
        <v>0</v>
      </c>
      <c r="EN130" s="18">
        <v>0.34287304330428769</v>
      </c>
      <c r="EO130" s="18">
        <v>2.0598362514942771E-2</v>
      </c>
      <c r="EP130" s="18">
        <v>0</v>
      </c>
      <c r="EQ130" s="18">
        <v>0</v>
      </c>
      <c r="ER130" s="18">
        <v>1.2593348340529002E-2</v>
      </c>
      <c r="ES130" s="18">
        <v>0</v>
      </c>
      <c r="ET130" s="18">
        <v>0</v>
      </c>
      <c r="EU130" s="18">
        <v>3.8685082311797716E-3</v>
      </c>
      <c r="EV130" s="18">
        <v>0</v>
      </c>
      <c r="EW130" s="18">
        <v>0</v>
      </c>
      <c r="EX130" s="18">
        <v>0</v>
      </c>
      <c r="EY130" s="18">
        <v>0</v>
      </c>
      <c r="EZ130" s="18">
        <v>3.9552234320092639E-2</v>
      </c>
      <c r="FA130" s="18">
        <v>8.0155434423701294E-2</v>
      </c>
      <c r="FB130" s="18">
        <v>5.5769941297232943E-2</v>
      </c>
      <c r="FC130" s="18">
        <v>0</v>
      </c>
      <c r="FD130" s="18">
        <v>0</v>
      </c>
      <c r="FE130" s="18">
        <v>0</v>
      </c>
      <c r="FF130" s="18">
        <v>0</v>
      </c>
      <c r="FG130" s="18">
        <v>5.0247109089063347E-3</v>
      </c>
      <c r="FH130" s="18">
        <v>0.23035093299958595</v>
      </c>
      <c r="FI130" s="18">
        <v>0</v>
      </c>
      <c r="FJ130" s="18">
        <v>8.4308783848544289E-2</v>
      </c>
      <c r="FK130" s="18">
        <v>0</v>
      </c>
      <c r="FL130" s="18">
        <v>0</v>
      </c>
      <c r="FM130" s="18">
        <v>0</v>
      </c>
      <c r="FN130" s="18">
        <v>2.2472987969015319E-2</v>
      </c>
      <c r="FO130" s="18">
        <v>0</v>
      </c>
      <c r="FP130" s="18">
        <v>0.41310953296139336</v>
      </c>
      <c r="FQ130" s="18">
        <v>0</v>
      </c>
      <c r="FR130" s="18">
        <v>2.6617918442321466E-3</v>
      </c>
      <c r="FS130" s="18">
        <v>0</v>
      </c>
    </row>
    <row r="131" spans="2:175" x14ac:dyDescent="0.25">
      <c r="B131" s="17">
        <f>SUM(D131:FS131)-'Esc Med Regional'!K324</f>
        <v>0</v>
      </c>
      <c r="C131" s="16">
        <v>49522</v>
      </c>
      <c r="D131" s="18">
        <v>0</v>
      </c>
      <c r="E131" s="18">
        <v>0</v>
      </c>
      <c r="F131" s="18">
        <v>4.0806965942624576E-2</v>
      </c>
      <c r="G131" s="18">
        <v>0</v>
      </c>
      <c r="H131" s="18">
        <v>0</v>
      </c>
      <c r="I131" s="18">
        <v>13.995232520775597</v>
      </c>
      <c r="J131" s="18">
        <v>0</v>
      </c>
      <c r="K131" s="18">
        <v>0.19090229891048921</v>
      </c>
      <c r="L131" s="18">
        <v>0</v>
      </c>
      <c r="M131" s="18">
        <v>0.31948257187233275</v>
      </c>
      <c r="N131" s="18">
        <v>0.20074432581196902</v>
      </c>
      <c r="O131" s="18">
        <v>0.11591065355032204</v>
      </c>
      <c r="P131" s="18">
        <v>4.999443024011143E-2</v>
      </c>
      <c r="Q131" s="18">
        <v>0</v>
      </c>
      <c r="R131" s="18">
        <v>0</v>
      </c>
      <c r="S131" s="18">
        <v>0.136308239561238</v>
      </c>
      <c r="T131" s="18">
        <v>0</v>
      </c>
      <c r="U131" s="18">
        <v>0</v>
      </c>
      <c r="V131" s="18">
        <v>0</v>
      </c>
      <c r="W131" s="18">
        <v>0</v>
      </c>
      <c r="X131" s="18">
        <v>0</v>
      </c>
      <c r="Y131" s="18">
        <v>0</v>
      </c>
      <c r="Z131" s="18">
        <v>0</v>
      </c>
      <c r="AA131" s="18">
        <v>10.557260382510465</v>
      </c>
      <c r="AB131" s="18">
        <v>0.15167571835408189</v>
      </c>
      <c r="AC131" s="18">
        <v>4.8331487408345516E-2</v>
      </c>
      <c r="AD131" s="18">
        <v>4.3644052558904356</v>
      </c>
      <c r="AE131" s="18">
        <v>0</v>
      </c>
      <c r="AF131" s="18">
        <v>0.34683267419052533</v>
      </c>
      <c r="AG131" s="18">
        <v>0</v>
      </c>
      <c r="AH131" s="18">
        <v>0</v>
      </c>
      <c r="AI131" s="18">
        <v>0.21853250684750761</v>
      </c>
      <c r="AJ131" s="18">
        <v>0.26830580107275653</v>
      </c>
      <c r="AK131" s="18">
        <v>0</v>
      </c>
      <c r="AL131" s="18">
        <v>0</v>
      </c>
      <c r="AM131" s="18">
        <v>0</v>
      </c>
      <c r="AN131" s="18">
        <v>2.405293485179091</v>
      </c>
      <c r="AO131" s="18">
        <v>0</v>
      </c>
      <c r="AP131" s="18">
        <v>2.5445384110177028E-3</v>
      </c>
      <c r="AQ131" s="18">
        <v>0</v>
      </c>
      <c r="AR131" s="18">
        <v>0</v>
      </c>
      <c r="AS131" s="18">
        <v>0</v>
      </c>
      <c r="AT131" s="18">
        <v>0.28814612432621906</v>
      </c>
      <c r="AU131" s="18">
        <v>0</v>
      </c>
      <c r="AV131" s="18">
        <v>1.8244981165427602E-4</v>
      </c>
      <c r="AW131" s="18">
        <v>0</v>
      </c>
      <c r="AX131" s="18">
        <v>3.0920441764566782E-3</v>
      </c>
      <c r="AY131" s="18">
        <v>0</v>
      </c>
      <c r="AZ131" s="18">
        <v>5.0792635184408876</v>
      </c>
      <c r="BA131" s="18">
        <v>0</v>
      </c>
      <c r="BB131" s="18">
        <v>2.1845964290183053E-3</v>
      </c>
      <c r="BC131" s="18">
        <v>1.9020608923945759</v>
      </c>
      <c r="BD131" s="18">
        <v>0</v>
      </c>
      <c r="BE131" s="18">
        <v>0</v>
      </c>
      <c r="BF131" s="18">
        <v>7.4780416224088132E-3</v>
      </c>
      <c r="BG131" s="18">
        <v>0.51439083674964969</v>
      </c>
      <c r="BH131" s="18">
        <v>0.12146116079800126</v>
      </c>
      <c r="BI131" s="18">
        <v>0</v>
      </c>
      <c r="BJ131" s="18">
        <v>2.4534698356667118E-3</v>
      </c>
      <c r="BK131" s="18">
        <v>0</v>
      </c>
      <c r="BL131" s="18">
        <v>0</v>
      </c>
      <c r="BM131" s="18">
        <v>0.1160044710362885</v>
      </c>
      <c r="BN131" s="18">
        <v>0.43908467698934733</v>
      </c>
      <c r="BO131" s="18">
        <v>9.0833598994247908E-2</v>
      </c>
      <c r="BP131" s="18">
        <v>0.55290695225203401</v>
      </c>
      <c r="BQ131" s="18">
        <v>2.3526423081735593E-4</v>
      </c>
      <c r="BR131" s="18">
        <v>0</v>
      </c>
      <c r="BS131" s="18">
        <v>0</v>
      </c>
      <c r="BT131" s="18">
        <v>2.6071117823229443E-3</v>
      </c>
      <c r="BU131" s="18">
        <v>0.1178481743961633</v>
      </c>
      <c r="BV131" s="18">
        <v>0</v>
      </c>
      <c r="BW131" s="18">
        <v>0</v>
      </c>
      <c r="BX131" s="18">
        <v>0.69661978810560743</v>
      </c>
      <c r="BY131" s="18">
        <v>0</v>
      </c>
      <c r="BZ131" s="18">
        <v>0.11982871511477879</v>
      </c>
      <c r="CA131" s="18">
        <v>0.78716530844987487</v>
      </c>
      <c r="CB131" s="18">
        <v>0</v>
      </c>
      <c r="CC131" s="18">
        <v>0</v>
      </c>
      <c r="CD131" s="18">
        <v>0</v>
      </c>
      <c r="CE131" s="18">
        <v>0</v>
      </c>
      <c r="CF131" s="18">
        <v>0</v>
      </c>
      <c r="CG131" s="18">
        <v>0</v>
      </c>
      <c r="CH131" s="18">
        <v>0</v>
      </c>
      <c r="CI131" s="18">
        <v>0</v>
      </c>
      <c r="CJ131" s="18">
        <v>0</v>
      </c>
      <c r="CK131" s="18">
        <v>0</v>
      </c>
      <c r="CL131" s="18">
        <v>0</v>
      </c>
      <c r="CM131" s="18">
        <v>0.48407332346364329</v>
      </c>
      <c r="CN131" s="18">
        <v>0.64068301708272135</v>
      </c>
      <c r="CO131" s="18">
        <v>0.64648407822198839</v>
      </c>
      <c r="CP131" s="18">
        <v>0</v>
      </c>
      <c r="CQ131" s="18">
        <v>0</v>
      </c>
      <c r="CR131" s="18">
        <v>0</v>
      </c>
      <c r="CS131" s="18">
        <v>1.0884181461833318</v>
      </c>
      <c r="CT131" s="18">
        <v>0.28583316268472958</v>
      </c>
      <c r="CU131" s="18">
        <v>2.18776372826225E-2</v>
      </c>
      <c r="CV131" s="18">
        <v>0.33918248254449657</v>
      </c>
      <c r="CW131" s="18">
        <v>0.34715404579773179</v>
      </c>
      <c r="CX131" s="18">
        <v>0</v>
      </c>
      <c r="CY131" s="18">
        <v>0</v>
      </c>
      <c r="CZ131" s="18">
        <v>0</v>
      </c>
      <c r="DA131" s="18">
        <v>0</v>
      </c>
      <c r="DB131" s="18">
        <v>0</v>
      </c>
      <c r="DC131" s="18">
        <v>2.4201694737319916E-2</v>
      </c>
      <c r="DD131" s="18">
        <v>0</v>
      </c>
      <c r="DE131" s="18">
        <v>0</v>
      </c>
      <c r="DF131" s="18">
        <v>0</v>
      </c>
      <c r="DG131" s="18">
        <v>0</v>
      </c>
      <c r="DH131" s="18">
        <v>0</v>
      </c>
      <c r="DI131" s="18">
        <v>0</v>
      </c>
      <c r="DJ131" s="18">
        <v>0</v>
      </c>
      <c r="DK131" s="18">
        <v>0</v>
      </c>
      <c r="DL131" s="18">
        <v>0</v>
      </c>
      <c r="DM131" s="18">
        <v>0</v>
      </c>
      <c r="DN131" s="18">
        <v>0</v>
      </c>
      <c r="DO131" s="18">
        <v>0</v>
      </c>
      <c r="DP131" s="18">
        <v>0</v>
      </c>
      <c r="DQ131" s="18">
        <v>0</v>
      </c>
      <c r="DR131" s="18">
        <v>0</v>
      </c>
      <c r="DS131" s="18">
        <v>0</v>
      </c>
      <c r="DT131" s="18">
        <v>0</v>
      </c>
      <c r="DU131" s="18">
        <v>0</v>
      </c>
      <c r="DV131" s="18">
        <v>4.365280096472814</v>
      </c>
      <c r="DW131" s="18">
        <v>1.2496471537661054</v>
      </c>
      <c r="DX131" s="18">
        <v>0</v>
      </c>
      <c r="DY131" s="18">
        <v>1.3901725478598888</v>
      </c>
      <c r="DZ131" s="18">
        <v>0</v>
      </c>
      <c r="EA131" s="18">
        <v>0.87993990054199811</v>
      </c>
      <c r="EB131" s="18">
        <v>0</v>
      </c>
      <c r="EC131" s="18">
        <v>0</v>
      </c>
      <c r="ED131" s="18">
        <v>0</v>
      </c>
      <c r="EE131" s="18">
        <v>0</v>
      </c>
      <c r="EF131" s="18">
        <v>0</v>
      </c>
      <c r="EG131" s="18">
        <v>0</v>
      </c>
      <c r="EH131" s="18">
        <v>4.3232477741832112</v>
      </c>
      <c r="EI131" s="18">
        <v>2.023919618946755</v>
      </c>
      <c r="EJ131" s="18">
        <v>0.22666253468379519</v>
      </c>
      <c r="EK131" s="18">
        <v>0.28092157350483982</v>
      </c>
      <c r="EL131" s="18">
        <v>7.216308485894469E-3</v>
      </c>
      <c r="EM131" s="18">
        <v>0</v>
      </c>
      <c r="EN131" s="18">
        <v>0.34682079136398597</v>
      </c>
      <c r="EO131" s="18">
        <v>2.0835526524302241E-2</v>
      </c>
      <c r="EP131" s="18">
        <v>0</v>
      </c>
      <c r="EQ131" s="18">
        <v>0</v>
      </c>
      <c r="ER131" s="18">
        <v>1.2341739007482453E-2</v>
      </c>
      <c r="ES131" s="18">
        <v>0</v>
      </c>
      <c r="ET131" s="18">
        <v>0</v>
      </c>
      <c r="EU131" s="18">
        <v>3.7912172082038014E-3</v>
      </c>
      <c r="EV131" s="18">
        <v>0</v>
      </c>
      <c r="EW131" s="18">
        <v>0</v>
      </c>
      <c r="EX131" s="18">
        <v>0</v>
      </c>
      <c r="EY131" s="18">
        <v>0</v>
      </c>
      <c r="EZ131" s="18">
        <v>3.876199879029698E-2</v>
      </c>
      <c r="FA131" s="18">
        <v>7.8553965549017835E-2</v>
      </c>
      <c r="FB131" s="18">
        <v>5.4655683408512262E-2</v>
      </c>
      <c r="FC131" s="18">
        <v>0</v>
      </c>
      <c r="FD131" s="18">
        <v>0</v>
      </c>
      <c r="FE131" s="18">
        <v>0</v>
      </c>
      <c r="FF131" s="18">
        <v>0</v>
      </c>
      <c r="FG131" s="18">
        <v>4.9243194858824141E-3</v>
      </c>
      <c r="FH131" s="18">
        <v>0.22574862684148905</v>
      </c>
      <c r="FI131" s="18">
        <v>0</v>
      </c>
      <c r="FJ131" s="18">
        <v>8.2624332954271101E-2</v>
      </c>
      <c r="FK131" s="18">
        <v>0</v>
      </c>
      <c r="FL131" s="18">
        <v>0</v>
      </c>
      <c r="FM131" s="18">
        <v>0</v>
      </c>
      <c r="FN131" s="18">
        <v>2.2023987960316318E-2</v>
      </c>
      <c r="FO131" s="18">
        <v>0</v>
      </c>
      <c r="FP131" s="18">
        <v>0.40485579366561991</v>
      </c>
      <c r="FQ131" s="18">
        <v>0</v>
      </c>
      <c r="FR131" s="18">
        <v>2.6086104620829205E-3</v>
      </c>
      <c r="FS131" s="18">
        <v>0</v>
      </c>
    </row>
    <row r="132" spans="2:175" x14ac:dyDescent="0.25">
      <c r="B132" s="17">
        <f>SUM(D132:FS132)-'Esc Med Regional'!K325</f>
        <v>0</v>
      </c>
      <c r="C132" s="16">
        <v>49553</v>
      </c>
      <c r="D132" s="18">
        <v>0</v>
      </c>
      <c r="E132" s="18">
        <v>0</v>
      </c>
      <c r="F132" s="18">
        <v>4.110282550257624E-2</v>
      </c>
      <c r="G132" s="18">
        <v>0</v>
      </c>
      <c r="H132" s="18">
        <v>0</v>
      </c>
      <c r="I132" s="18">
        <v>14.096701062711297</v>
      </c>
      <c r="J132" s="18">
        <v>0</v>
      </c>
      <c r="K132" s="18">
        <v>0.19228638294723996</v>
      </c>
      <c r="L132" s="18">
        <v>0</v>
      </c>
      <c r="M132" s="18">
        <v>0.32179889142569712</v>
      </c>
      <c r="N132" s="18">
        <v>0.20219976672813586</v>
      </c>
      <c r="O132" s="18">
        <v>0.1167510315142541</v>
      </c>
      <c r="P132" s="18">
        <v>5.0356900955323886E-2</v>
      </c>
      <c r="Q132" s="18">
        <v>0</v>
      </c>
      <c r="R132" s="18">
        <v>0</v>
      </c>
      <c r="S132" s="18">
        <v>0.13729650455087422</v>
      </c>
      <c r="T132" s="18">
        <v>0</v>
      </c>
      <c r="U132" s="18">
        <v>0</v>
      </c>
      <c r="V132" s="18">
        <v>0</v>
      </c>
      <c r="W132" s="18">
        <v>0</v>
      </c>
      <c r="X132" s="18">
        <v>0</v>
      </c>
      <c r="Y132" s="18">
        <v>0</v>
      </c>
      <c r="Z132" s="18">
        <v>0</v>
      </c>
      <c r="AA132" s="18">
        <v>10.633802863405917</v>
      </c>
      <c r="AB132" s="18">
        <v>0.15277540097568834</v>
      </c>
      <c r="AC132" s="18">
        <v>4.8681901418947231E-2</v>
      </c>
      <c r="AD132" s="18">
        <v>4.3960481626498842</v>
      </c>
      <c r="AE132" s="18">
        <v>0</v>
      </c>
      <c r="AF132" s="18">
        <v>0.34934728805589199</v>
      </c>
      <c r="AG132" s="18">
        <v>0</v>
      </c>
      <c r="AH132" s="18">
        <v>0</v>
      </c>
      <c r="AI132" s="18">
        <v>0.22011691602416494</v>
      </c>
      <c r="AJ132" s="18">
        <v>0.27025107767943873</v>
      </c>
      <c r="AK132" s="18">
        <v>0</v>
      </c>
      <c r="AL132" s="18">
        <v>0</v>
      </c>
      <c r="AM132" s="18">
        <v>0</v>
      </c>
      <c r="AN132" s="18">
        <v>2.422732396787473</v>
      </c>
      <c r="AO132" s="18">
        <v>0</v>
      </c>
      <c r="AP132" s="18">
        <v>2.5629868792430123E-3</v>
      </c>
      <c r="AQ132" s="18">
        <v>0</v>
      </c>
      <c r="AR132" s="18">
        <v>0</v>
      </c>
      <c r="AS132" s="18">
        <v>0</v>
      </c>
      <c r="AT132" s="18">
        <v>0.29023524767993264</v>
      </c>
      <c r="AU132" s="18">
        <v>0</v>
      </c>
      <c r="AV132" s="18">
        <v>1.8423777642671244E-4</v>
      </c>
      <c r="AW132" s="18">
        <v>0</v>
      </c>
      <c r="AX132" s="18">
        <v>3.1223454741790215E-3</v>
      </c>
      <c r="AY132" s="18">
        <v>0</v>
      </c>
      <c r="AZ132" s="18">
        <v>5.1290390932060852</v>
      </c>
      <c r="BA132" s="18">
        <v>0</v>
      </c>
      <c r="BB132" s="18">
        <v>2.2060049545830043E-3</v>
      </c>
      <c r="BC132" s="18">
        <v>1.920700636879896</v>
      </c>
      <c r="BD132" s="18">
        <v>0</v>
      </c>
      <c r="BE132" s="18">
        <v>0</v>
      </c>
      <c r="BF132" s="18">
        <v>7.5513246522264368E-3</v>
      </c>
      <c r="BG132" s="18">
        <v>0.51943174464115915</v>
      </c>
      <c r="BH132" s="18">
        <v>0.12265145129354625</v>
      </c>
      <c r="BI132" s="18">
        <v>0</v>
      </c>
      <c r="BJ132" s="18">
        <v>2.4775132566855276E-3</v>
      </c>
      <c r="BK132" s="18">
        <v>0</v>
      </c>
      <c r="BL132" s="18">
        <v>0</v>
      </c>
      <c r="BM132" s="18">
        <v>0.11714128726962629</v>
      </c>
      <c r="BN132" s="18">
        <v>0.44338760242103364</v>
      </c>
      <c r="BO132" s="18">
        <v>9.1723746666546285E-2</v>
      </c>
      <c r="BP132" s="18">
        <v>0.55832530891734578</v>
      </c>
      <c r="BQ132" s="18">
        <v>2.3756976433970815E-4</v>
      </c>
      <c r="BR132" s="18">
        <v>0</v>
      </c>
      <c r="BS132" s="18">
        <v>0</v>
      </c>
      <c r="BT132" s="18">
        <v>2.6326608578869696E-3</v>
      </c>
      <c r="BU132" s="18">
        <v>0.11900305848404359</v>
      </c>
      <c r="BV132" s="18">
        <v>0</v>
      </c>
      <c r="BW132" s="18">
        <v>0</v>
      </c>
      <c r="BX132" s="18">
        <v>0.70344649639114465</v>
      </c>
      <c r="BY132" s="18">
        <v>0</v>
      </c>
      <c r="BZ132" s="18">
        <v>0.12100300803078094</v>
      </c>
      <c r="CA132" s="18">
        <v>0.79487934130543814</v>
      </c>
      <c r="CB132" s="18">
        <v>0</v>
      </c>
      <c r="CC132" s="18">
        <v>0</v>
      </c>
      <c r="CD132" s="18">
        <v>0</v>
      </c>
      <c r="CE132" s="18">
        <v>0</v>
      </c>
      <c r="CF132" s="18">
        <v>0</v>
      </c>
      <c r="CG132" s="18">
        <v>0</v>
      </c>
      <c r="CH132" s="18">
        <v>0</v>
      </c>
      <c r="CI132" s="18">
        <v>0</v>
      </c>
      <c r="CJ132" s="18">
        <v>0</v>
      </c>
      <c r="CK132" s="18">
        <v>0</v>
      </c>
      <c r="CL132" s="18">
        <v>0</v>
      </c>
      <c r="CM132" s="18">
        <v>0.45752967575343995</v>
      </c>
      <c r="CN132" s="18">
        <v>0.66328287048475232</v>
      </c>
      <c r="CO132" s="18">
        <v>0.66928856188239672</v>
      </c>
      <c r="CP132" s="18">
        <v>0</v>
      </c>
      <c r="CQ132" s="18">
        <v>0</v>
      </c>
      <c r="CR132" s="18">
        <v>0</v>
      </c>
      <c r="CS132" s="18">
        <v>1.1268116885248445</v>
      </c>
      <c r="CT132" s="18">
        <v>0.29591582041386322</v>
      </c>
      <c r="CU132" s="18">
        <v>2.2649362741526364E-2</v>
      </c>
      <c r="CV132" s="18">
        <v>0.34252488948673437</v>
      </c>
      <c r="CW132" s="18">
        <v>0.35057500693934401</v>
      </c>
      <c r="CX132" s="18">
        <v>0</v>
      </c>
      <c r="CY132" s="18">
        <v>0</v>
      </c>
      <c r="CZ132" s="18">
        <v>0</v>
      </c>
      <c r="DA132" s="18">
        <v>0</v>
      </c>
      <c r="DB132" s="18">
        <v>0</v>
      </c>
      <c r="DC132" s="18">
        <v>2.4440185569443964E-2</v>
      </c>
      <c r="DD132" s="18">
        <v>0</v>
      </c>
      <c r="DE132" s="18">
        <v>0</v>
      </c>
      <c r="DF132" s="18">
        <v>0</v>
      </c>
      <c r="DG132" s="18">
        <v>0</v>
      </c>
      <c r="DH132" s="18">
        <v>0</v>
      </c>
      <c r="DI132" s="18">
        <v>0</v>
      </c>
      <c r="DJ132" s="18">
        <v>0</v>
      </c>
      <c r="DK132" s="18">
        <v>0</v>
      </c>
      <c r="DL132" s="18">
        <v>0</v>
      </c>
      <c r="DM132" s="18">
        <v>0</v>
      </c>
      <c r="DN132" s="18">
        <v>0</v>
      </c>
      <c r="DO132" s="18">
        <v>0</v>
      </c>
      <c r="DP132" s="18">
        <v>0</v>
      </c>
      <c r="DQ132" s="18">
        <v>0</v>
      </c>
      <c r="DR132" s="18">
        <v>0</v>
      </c>
      <c r="DS132" s="18">
        <v>0</v>
      </c>
      <c r="DT132" s="18">
        <v>0</v>
      </c>
      <c r="DU132" s="18">
        <v>0</v>
      </c>
      <c r="DV132" s="18">
        <v>4.5291980755586776</v>
      </c>
      <c r="DW132" s="18">
        <v>1.2581808431844901</v>
      </c>
      <c r="DX132" s="18">
        <v>0</v>
      </c>
      <c r="DY132" s="18">
        <v>1.399665868214877</v>
      </c>
      <c r="DZ132" s="18">
        <v>0</v>
      </c>
      <c r="EA132" s="18">
        <v>0.88594890379978908</v>
      </c>
      <c r="EB132" s="18">
        <v>0</v>
      </c>
      <c r="EC132" s="18">
        <v>0</v>
      </c>
      <c r="ED132" s="18">
        <v>0</v>
      </c>
      <c r="EE132" s="18">
        <v>0</v>
      </c>
      <c r="EF132" s="18">
        <v>0</v>
      </c>
      <c r="EG132" s="18">
        <v>0</v>
      </c>
      <c r="EH132" s="18">
        <v>4.4762310544019046</v>
      </c>
      <c r="EI132" s="18">
        <v>2.0955384292435904</v>
      </c>
      <c r="EJ132" s="18">
        <v>0.23468325888694624</v>
      </c>
      <c r="EK132" s="18">
        <v>0.29086231852889449</v>
      </c>
      <c r="EL132" s="18">
        <v>7.4716661708818166E-3</v>
      </c>
      <c r="EM132" s="18">
        <v>0</v>
      </c>
      <c r="EN132" s="18">
        <v>0.35909345883119581</v>
      </c>
      <c r="EO132" s="18">
        <v>2.1572816487603858E-2</v>
      </c>
      <c r="EP132" s="18">
        <v>0</v>
      </c>
      <c r="EQ132" s="18">
        <v>0</v>
      </c>
      <c r="ER132" s="18">
        <v>1.2100054116738467E-2</v>
      </c>
      <c r="ES132" s="18">
        <v>0</v>
      </c>
      <c r="ET132" s="18">
        <v>0</v>
      </c>
      <c r="EU132" s="18">
        <v>3.7169748412086852E-3</v>
      </c>
      <c r="EV132" s="18">
        <v>0</v>
      </c>
      <c r="EW132" s="18">
        <v>0</v>
      </c>
      <c r="EX132" s="18">
        <v>0</v>
      </c>
      <c r="EY132" s="18">
        <v>0</v>
      </c>
      <c r="EZ132" s="18">
        <v>3.8002933196949737E-2</v>
      </c>
      <c r="FA132" s="18">
        <v>7.7015664782026177E-2</v>
      </c>
      <c r="FB132" s="18">
        <v>5.3585376147508315E-2</v>
      </c>
      <c r="FC132" s="18">
        <v>0</v>
      </c>
      <c r="FD132" s="18">
        <v>0</v>
      </c>
      <c r="FE132" s="18">
        <v>0</v>
      </c>
      <c r="FF132" s="18">
        <v>0</v>
      </c>
      <c r="FG132" s="18">
        <v>4.8278878876925292E-3</v>
      </c>
      <c r="FH132" s="18">
        <v>0.22132785338478966</v>
      </c>
      <c r="FI132" s="18">
        <v>0</v>
      </c>
      <c r="FJ132" s="18">
        <v>8.1006323298521532E-2</v>
      </c>
      <c r="FK132" s="18">
        <v>0</v>
      </c>
      <c r="FL132" s="18">
        <v>0</v>
      </c>
      <c r="FM132" s="18">
        <v>0</v>
      </c>
      <c r="FN132" s="18">
        <v>2.159269824330733E-2</v>
      </c>
      <c r="FO132" s="18">
        <v>0</v>
      </c>
      <c r="FP132" s="18">
        <v>0.39692761367414364</v>
      </c>
      <c r="FQ132" s="18">
        <v>0</v>
      </c>
      <c r="FR132" s="18">
        <v>2.557526758713412E-3</v>
      </c>
      <c r="FS132" s="18">
        <v>0</v>
      </c>
    </row>
    <row r="133" spans="2:175" x14ac:dyDescent="0.25">
      <c r="B133" s="17">
        <f>SUM(D133:FS133)-'Esc Med Regional'!K326</f>
        <v>0</v>
      </c>
      <c r="C133" s="16">
        <v>49583</v>
      </c>
      <c r="D133" s="18">
        <v>0</v>
      </c>
      <c r="E133" s="18">
        <v>0</v>
      </c>
      <c r="F133" s="18">
        <v>3.907619248886892E-2</v>
      </c>
      <c r="G133" s="18">
        <v>0</v>
      </c>
      <c r="H133" s="18">
        <v>0</v>
      </c>
      <c r="I133" s="18">
        <v>13.40164325564489</v>
      </c>
      <c r="J133" s="18">
        <v>0</v>
      </c>
      <c r="K133" s="18">
        <v>0.1828054305552245</v>
      </c>
      <c r="L133" s="18">
        <v>0</v>
      </c>
      <c r="M133" s="18">
        <v>0.30593214141122771</v>
      </c>
      <c r="N133" s="18">
        <v>0.19223002091128261</v>
      </c>
      <c r="O133" s="18">
        <v>0.1109944565839895</v>
      </c>
      <c r="P133" s="18">
        <v>4.7873982647489974E-2</v>
      </c>
      <c r="Q133" s="18">
        <v>0</v>
      </c>
      <c r="R133" s="18">
        <v>0</v>
      </c>
      <c r="S133" s="18">
        <v>0.13052690597979838</v>
      </c>
      <c r="T133" s="18">
        <v>0</v>
      </c>
      <c r="U133" s="18">
        <v>0</v>
      </c>
      <c r="V133" s="18">
        <v>0</v>
      </c>
      <c r="W133" s="18">
        <v>0</v>
      </c>
      <c r="X133" s="18">
        <v>0</v>
      </c>
      <c r="Y133" s="18">
        <v>0</v>
      </c>
      <c r="Z133" s="18">
        <v>0</v>
      </c>
      <c r="AA133" s="18">
        <v>10.109488155579246</v>
      </c>
      <c r="AB133" s="18">
        <v>0.14524259349800542</v>
      </c>
      <c r="AC133" s="18">
        <v>4.6281571335082317E-2</v>
      </c>
      <c r="AD133" s="18">
        <v>4.1792947831111649</v>
      </c>
      <c r="AE133" s="18">
        <v>0</v>
      </c>
      <c r="AF133" s="18">
        <v>0.33212222533657076</v>
      </c>
      <c r="AG133" s="18">
        <v>0</v>
      </c>
      <c r="AH133" s="18">
        <v>0</v>
      </c>
      <c r="AI133" s="18">
        <v>0.20926373979028159</v>
      </c>
      <c r="AJ133" s="18">
        <v>0.25692596561431308</v>
      </c>
      <c r="AK133" s="18">
        <v>0</v>
      </c>
      <c r="AL133" s="18">
        <v>0</v>
      </c>
      <c r="AM133" s="18">
        <v>0</v>
      </c>
      <c r="AN133" s="18">
        <v>2.3032761453334212</v>
      </c>
      <c r="AO133" s="18">
        <v>0</v>
      </c>
      <c r="AP133" s="18">
        <v>2.4366151819287482E-3</v>
      </c>
      <c r="AQ133" s="18">
        <v>0</v>
      </c>
      <c r="AR133" s="18">
        <v>0</v>
      </c>
      <c r="AS133" s="18">
        <v>0</v>
      </c>
      <c r="AT133" s="18">
        <v>0.27592478781500668</v>
      </c>
      <c r="AU133" s="18">
        <v>0</v>
      </c>
      <c r="AV133" s="18">
        <v>1.885283402354158E-4</v>
      </c>
      <c r="AW133" s="18">
        <v>0</v>
      </c>
      <c r="AX133" s="18">
        <v>3.1950592397791524E-3</v>
      </c>
      <c r="AY133" s="18">
        <v>0</v>
      </c>
      <c r="AZ133" s="18">
        <v>5.2484851152627439</v>
      </c>
      <c r="BA133" s="18">
        <v>0</v>
      </c>
      <c r="BB133" s="18">
        <v>2.2573788107135315E-3</v>
      </c>
      <c r="BC133" s="18">
        <v>1.9654302726787112</v>
      </c>
      <c r="BD133" s="18">
        <v>0</v>
      </c>
      <c r="BE133" s="18">
        <v>0</v>
      </c>
      <c r="BF133" s="18">
        <v>7.7271813135963187E-3</v>
      </c>
      <c r="BG133" s="18">
        <v>0.5315283682971419</v>
      </c>
      <c r="BH133" s="18">
        <v>0.12550778123961662</v>
      </c>
      <c r="BI133" s="18">
        <v>0</v>
      </c>
      <c r="BJ133" s="18">
        <v>2.5352100489551966E-3</v>
      </c>
      <c r="BK133" s="18">
        <v>0</v>
      </c>
      <c r="BL133" s="18">
        <v>0</v>
      </c>
      <c r="BM133" s="18">
        <v>0.11986929548494424</v>
      </c>
      <c r="BN133" s="18">
        <v>0.453713295864974</v>
      </c>
      <c r="BO133" s="18">
        <v>9.3859826440624045E-2</v>
      </c>
      <c r="BP133" s="18">
        <v>0.57132769317526044</v>
      </c>
      <c r="BQ133" s="18">
        <v>2.4310233346145724E-4</v>
      </c>
      <c r="BR133" s="18">
        <v>0</v>
      </c>
      <c r="BS133" s="18">
        <v>0</v>
      </c>
      <c r="BT133" s="18">
        <v>2.6939707565218629E-3</v>
      </c>
      <c r="BU133" s="18">
        <v>0.12177442397574424</v>
      </c>
      <c r="BV133" s="18">
        <v>0</v>
      </c>
      <c r="BW133" s="18">
        <v>0</v>
      </c>
      <c r="BX133" s="18">
        <v>0.7198284900154307</v>
      </c>
      <c r="BY133" s="18">
        <v>0</v>
      </c>
      <c r="BZ133" s="18">
        <v>0.12382094872172079</v>
      </c>
      <c r="CA133" s="18">
        <v>0.81339064012936713</v>
      </c>
      <c r="CB133" s="18">
        <v>0</v>
      </c>
      <c r="CC133" s="18">
        <v>0</v>
      </c>
      <c r="CD133" s="18">
        <v>0</v>
      </c>
      <c r="CE133" s="18">
        <v>0</v>
      </c>
      <c r="CF133" s="18">
        <v>0</v>
      </c>
      <c r="CG133" s="18">
        <v>0</v>
      </c>
      <c r="CH133" s="18">
        <v>0</v>
      </c>
      <c r="CI133" s="18">
        <v>0</v>
      </c>
      <c r="CJ133" s="18">
        <v>0</v>
      </c>
      <c r="CK133" s="18">
        <v>0</v>
      </c>
      <c r="CL133" s="18">
        <v>0</v>
      </c>
      <c r="CM133" s="18">
        <v>0.53925304858718759</v>
      </c>
      <c r="CN133" s="18">
        <v>0.67373487709154811</v>
      </c>
      <c r="CO133" s="18">
        <v>0.67983520613017456</v>
      </c>
      <c r="CP133" s="18">
        <v>0</v>
      </c>
      <c r="CQ133" s="18">
        <v>0</v>
      </c>
      <c r="CR133" s="18">
        <v>0</v>
      </c>
      <c r="CS133" s="18">
        <v>1.1445679788455472</v>
      </c>
      <c r="CT133" s="18">
        <v>0.30057885974090126</v>
      </c>
      <c r="CU133" s="18">
        <v>2.3006271233435908E-2</v>
      </c>
      <c r="CV133" s="18">
        <v>0.3257834909061883</v>
      </c>
      <c r="CW133" s="18">
        <v>0.33344014724390991</v>
      </c>
      <c r="CX133" s="18">
        <v>0</v>
      </c>
      <c r="CY133" s="18">
        <v>0</v>
      </c>
      <c r="CZ133" s="18">
        <v>0</v>
      </c>
      <c r="DA133" s="18">
        <v>0</v>
      </c>
      <c r="DB133" s="18">
        <v>0</v>
      </c>
      <c r="DC133" s="18">
        <v>2.324563620804225E-2</v>
      </c>
      <c r="DD133" s="18">
        <v>0</v>
      </c>
      <c r="DE133" s="18">
        <v>0</v>
      </c>
      <c r="DF133" s="18">
        <v>0</v>
      </c>
      <c r="DG133" s="18">
        <v>0</v>
      </c>
      <c r="DH133" s="18">
        <v>0</v>
      </c>
      <c r="DI133" s="18">
        <v>0</v>
      </c>
      <c r="DJ133" s="18">
        <v>0</v>
      </c>
      <c r="DK133" s="18">
        <v>0</v>
      </c>
      <c r="DL133" s="18">
        <v>0</v>
      </c>
      <c r="DM133" s="18">
        <v>0</v>
      </c>
      <c r="DN133" s="18">
        <v>0</v>
      </c>
      <c r="DO133" s="18">
        <v>0</v>
      </c>
      <c r="DP133" s="18">
        <v>0</v>
      </c>
      <c r="DQ133" s="18">
        <v>0</v>
      </c>
      <c r="DR133" s="18">
        <v>0</v>
      </c>
      <c r="DS133" s="18">
        <v>0</v>
      </c>
      <c r="DT133" s="18">
        <v>0</v>
      </c>
      <c r="DU133" s="18">
        <v>0</v>
      </c>
      <c r="DV133" s="18">
        <v>4.3184128444454863</v>
      </c>
      <c r="DW133" s="18">
        <v>1.1932413273237439</v>
      </c>
      <c r="DX133" s="18">
        <v>0</v>
      </c>
      <c r="DY133" s="18">
        <v>1.3274237701563572</v>
      </c>
      <c r="DZ133" s="18">
        <v>0</v>
      </c>
      <c r="EA133" s="18">
        <v>0.84022169916003375</v>
      </c>
      <c r="EB133" s="18">
        <v>0</v>
      </c>
      <c r="EC133" s="18">
        <v>0</v>
      </c>
      <c r="ED133" s="18">
        <v>0</v>
      </c>
      <c r="EE133" s="18">
        <v>0</v>
      </c>
      <c r="EF133" s="18">
        <v>0</v>
      </c>
      <c r="EG133" s="18">
        <v>0</v>
      </c>
      <c r="EH133" s="18">
        <v>4.3520586935064109</v>
      </c>
      <c r="EI133" s="18">
        <v>2.0374073920062421</v>
      </c>
      <c r="EJ133" s="18">
        <v>0.2281730555564048</v>
      </c>
      <c r="EK133" s="18">
        <v>0.28279368660433096</v>
      </c>
      <c r="EL133" s="18">
        <v>7.2643992945776951E-3</v>
      </c>
      <c r="EM133" s="18">
        <v>0</v>
      </c>
      <c r="EN133" s="18">
        <v>0.34913206898708815</v>
      </c>
      <c r="EO133" s="18">
        <v>2.0974378310066814E-2</v>
      </c>
      <c r="EP133" s="18">
        <v>0</v>
      </c>
      <c r="EQ133" s="18">
        <v>0</v>
      </c>
      <c r="ER133" s="18">
        <v>1.370634530780533E-2</v>
      </c>
      <c r="ES133" s="18">
        <v>0</v>
      </c>
      <c r="ET133" s="18">
        <v>0</v>
      </c>
      <c r="EU133" s="18">
        <v>4.210406018230561E-3</v>
      </c>
      <c r="EV133" s="18">
        <v>0</v>
      </c>
      <c r="EW133" s="18">
        <v>0</v>
      </c>
      <c r="EX133" s="18">
        <v>0</v>
      </c>
      <c r="EY133" s="18">
        <v>0</v>
      </c>
      <c r="EZ133" s="18">
        <v>4.3047850867567308E-2</v>
      </c>
      <c r="FA133" s="18">
        <v>8.7239551610961488E-2</v>
      </c>
      <c r="FB133" s="18">
        <v>6.0698874719112041E-2</v>
      </c>
      <c r="FC133" s="18">
        <v>0</v>
      </c>
      <c r="FD133" s="18">
        <v>0</v>
      </c>
      <c r="FE133" s="18">
        <v>0</v>
      </c>
      <c r="FF133" s="18">
        <v>0</v>
      </c>
      <c r="FG133" s="18">
        <v>5.4687935985794859E-3</v>
      </c>
      <c r="FH133" s="18">
        <v>0.25070929067422504</v>
      </c>
      <c r="FI133" s="18">
        <v>0</v>
      </c>
      <c r="FJ133" s="18">
        <v>9.1759973016098409E-2</v>
      </c>
      <c r="FK133" s="18">
        <v>0</v>
      </c>
      <c r="FL133" s="18">
        <v>0</v>
      </c>
      <c r="FM133" s="18">
        <v>0</v>
      </c>
      <c r="FN133" s="18">
        <v>2.4459145008335393E-2</v>
      </c>
      <c r="FO133" s="18">
        <v>0</v>
      </c>
      <c r="FP133" s="18">
        <v>0.44962004985539811</v>
      </c>
      <c r="FQ133" s="18">
        <v>0</v>
      </c>
      <c r="FR133" s="18">
        <v>2.897040339711054E-3</v>
      </c>
      <c r="FS133" s="18">
        <v>0</v>
      </c>
    </row>
    <row r="134" spans="2:175" x14ac:dyDescent="0.25">
      <c r="B134" s="17">
        <f>SUM(D134:FS134)-'Esc Med Regional'!K327</f>
        <v>0</v>
      </c>
      <c r="C134" s="16">
        <v>49614</v>
      </c>
      <c r="D134" s="18">
        <v>0</v>
      </c>
      <c r="E134" s="18">
        <v>0</v>
      </c>
      <c r="F134" s="18">
        <v>4.076499205531188E-2</v>
      </c>
      <c r="G134" s="18">
        <v>0</v>
      </c>
      <c r="H134" s="18">
        <v>0</v>
      </c>
      <c r="I134" s="18">
        <v>13.980837078743276</v>
      </c>
      <c r="J134" s="18">
        <v>0</v>
      </c>
      <c r="K134" s="18">
        <v>0.19070593754430801</v>
      </c>
      <c r="L134" s="18">
        <v>0</v>
      </c>
      <c r="M134" s="18">
        <v>0.31915395333477736</v>
      </c>
      <c r="N134" s="18">
        <v>0.20053784097498945</v>
      </c>
      <c r="O134" s="18">
        <v>0.11579142830046391</v>
      </c>
      <c r="P134" s="18">
        <v>4.9943006162562725E-2</v>
      </c>
      <c r="Q134" s="18">
        <v>0</v>
      </c>
      <c r="R134" s="18">
        <v>0</v>
      </c>
      <c r="S134" s="18">
        <v>0.13616803343331416</v>
      </c>
      <c r="T134" s="18">
        <v>0</v>
      </c>
      <c r="U134" s="18">
        <v>0</v>
      </c>
      <c r="V134" s="18">
        <v>0</v>
      </c>
      <c r="W134" s="18">
        <v>0</v>
      </c>
      <c r="X134" s="18">
        <v>0</v>
      </c>
      <c r="Y134" s="18">
        <v>0</v>
      </c>
      <c r="Z134" s="18">
        <v>0</v>
      </c>
      <c r="AA134" s="18">
        <v>10.546401225320261</v>
      </c>
      <c r="AB134" s="18">
        <v>0.15151970529691863</v>
      </c>
      <c r="AC134" s="18">
        <v>4.8281773827360715E-2</v>
      </c>
      <c r="AD134" s="18">
        <v>4.3599160455273021</v>
      </c>
      <c r="AE134" s="18">
        <v>0</v>
      </c>
      <c r="AF134" s="18">
        <v>0.3464759234435254</v>
      </c>
      <c r="AG134" s="18">
        <v>0</v>
      </c>
      <c r="AH134" s="18">
        <v>0</v>
      </c>
      <c r="AI134" s="18">
        <v>0.2183077251563259</v>
      </c>
      <c r="AJ134" s="18">
        <v>0.2680298227636756</v>
      </c>
      <c r="AK134" s="18">
        <v>0</v>
      </c>
      <c r="AL134" s="18">
        <v>0</v>
      </c>
      <c r="AM134" s="18">
        <v>0</v>
      </c>
      <c r="AN134" s="18">
        <v>2.4028194096047684</v>
      </c>
      <c r="AO134" s="18">
        <v>0</v>
      </c>
      <c r="AP134" s="18">
        <v>2.5419211086513118E-3</v>
      </c>
      <c r="AQ134" s="18">
        <v>0</v>
      </c>
      <c r="AR134" s="18">
        <v>0</v>
      </c>
      <c r="AS134" s="18">
        <v>0</v>
      </c>
      <c r="AT134" s="18">
        <v>0.28784973833738903</v>
      </c>
      <c r="AU134" s="18">
        <v>0</v>
      </c>
      <c r="AV134" s="18">
        <v>1.8011794082046443E-4</v>
      </c>
      <c r="AW134" s="18">
        <v>0</v>
      </c>
      <c r="AX134" s="18">
        <v>3.0525251023257654E-3</v>
      </c>
      <c r="AY134" s="18">
        <v>0</v>
      </c>
      <c r="AZ134" s="18">
        <v>5.014346014013209</v>
      </c>
      <c r="BA134" s="18">
        <v>0</v>
      </c>
      <c r="BB134" s="18">
        <v>2.1566753440345082E-3</v>
      </c>
      <c r="BC134" s="18">
        <v>1.8777508628094912</v>
      </c>
      <c r="BD134" s="18">
        <v>0</v>
      </c>
      <c r="BE134" s="18">
        <v>0</v>
      </c>
      <c r="BF134" s="18">
        <v>7.3824656007335085E-3</v>
      </c>
      <c r="BG134" s="18">
        <v>0.50781646444133854</v>
      </c>
      <c r="BH134" s="18">
        <v>0.11990877915541312</v>
      </c>
      <c r="BI134" s="18">
        <v>0</v>
      </c>
      <c r="BJ134" s="18">
        <v>2.42211230945414E-3</v>
      </c>
      <c r="BK134" s="18">
        <v>0</v>
      </c>
      <c r="BL134" s="18">
        <v>0</v>
      </c>
      <c r="BM134" s="18">
        <v>0.11452183074113791</v>
      </c>
      <c r="BN134" s="18">
        <v>0.43347278436769193</v>
      </c>
      <c r="BO134" s="18">
        <v>8.9672664826630416E-2</v>
      </c>
      <c r="BP134" s="18">
        <v>0.54584030973770081</v>
      </c>
      <c r="BQ134" s="18">
        <v>2.3225734474217779E-4</v>
      </c>
      <c r="BR134" s="18">
        <v>0</v>
      </c>
      <c r="BS134" s="18">
        <v>0</v>
      </c>
      <c r="BT134" s="18">
        <v>2.5737905754082153E-3</v>
      </c>
      <c r="BU134" s="18">
        <v>0.11634196993258682</v>
      </c>
      <c r="BV134" s="18">
        <v>0</v>
      </c>
      <c r="BW134" s="18">
        <v>0</v>
      </c>
      <c r="BX134" s="18">
        <v>0.68771636775449407</v>
      </c>
      <c r="BY134" s="18">
        <v>0</v>
      </c>
      <c r="BZ134" s="18">
        <v>0.11829719757965108</v>
      </c>
      <c r="CA134" s="18">
        <v>0.77710463583246048</v>
      </c>
      <c r="CB134" s="18">
        <v>0</v>
      </c>
      <c r="CC134" s="18">
        <v>0</v>
      </c>
      <c r="CD134" s="18">
        <v>0</v>
      </c>
      <c r="CE134" s="18">
        <v>0</v>
      </c>
      <c r="CF134" s="18">
        <v>0</v>
      </c>
      <c r="CG134" s="18">
        <v>0</v>
      </c>
      <c r="CH134" s="18">
        <v>0</v>
      </c>
      <c r="CI134" s="18">
        <v>0</v>
      </c>
      <c r="CJ134" s="18">
        <v>0</v>
      </c>
      <c r="CK134" s="18">
        <v>0</v>
      </c>
      <c r="CL134" s="18">
        <v>0</v>
      </c>
      <c r="CM134" s="18">
        <v>0.53165274995516953</v>
      </c>
      <c r="CN134" s="18">
        <v>0.64367607783990433</v>
      </c>
      <c r="CO134" s="18">
        <v>0.64950423963266612</v>
      </c>
      <c r="CP134" s="18">
        <v>0</v>
      </c>
      <c r="CQ134" s="18">
        <v>0</v>
      </c>
      <c r="CR134" s="18">
        <v>0</v>
      </c>
      <c r="CS134" s="18">
        <v>1.0935028784985112</v>
      </c>
      <c r="CT134" s="18">
        <v>0.28716848139854328</v>
      </c>
      <c r="CU134" s="18">
        <v>2.1979842422862772E-2</v>
      </c>
      <c r="CV134" s="18">
        <v>0.31976083981329984</v>
      </c>
      <c r="CW134" s="18">
        <v>0.32727595009068555</v>
      </c>
      <c r="CX134" s="18">
        <v>0</v>
      </c>
      <c r="CY134" s="18">
        <v>0</v>
      </c>
      <c r="CZ134" s="18">
        <v>0</v>
      </c>
      <c r="DA134" s="18">
        <v>0</v>
      </c>
      <c r="DB134" s="18">
        <v>0</v>
      </c>
      <c r="DC134" s="18">
        <v>2.2815901859245653E-2</v>
      </c>
      <c r="DD134" s="18">
        <v>0</v>
      </c>
      <c r="DE134" s="18">
        <v>0</v>
      </c>
      <c r="DF134" s="18">
        <v>0</v>
      </c>
      <c r="DG134" s="18">
        <v>0</v>
      </c>
      <c r="DH134" s="18">
        <v>0</v>
      </c>
      <c r="DI134" s="18">
        <v>0</v>
      </c>
      <c r="DJ134" s="18">
        <v>0</v>
      </c>
      <c r="DK134" s="18">
        <v>0</v>
      </c>
      <c r="DL134" s="18">
        <v>0</v>
      </c>
      <c r="DM134" s="18">
        <v>0</v>
      </c>
      <c r="DN134" s="18">
        <v>0</v>
      </c>
      <c r="DO134" s="18">
        <v>0</v>
      </c>
      <c r="DP134" s="18">
        <v>0</v>
      </c>
      <c r="DQ134" s="18">
        <v>0</v>
      </c>
      <c r="DR134" s="18">
        <v>0</v>
      </c>
      <c r="DS134" s="18">
        <v>0</v>
      </c>
      <c r="DT134" s="18">
        <v>0</v>
      </c>
      <c r="DU134" s="18">
        <v>0</v>
      </c>
      <c r="DV134" s="18">
        <v>4.6761166837962032</v>
      </c>
      <c r="DW134" s="18">
        <v>1.1677249727344574</v>
      </c>
      <c r="DX134" s="18">
        <v>0</v>
      </c>
      <c r="DY134" s="18">
        <v>1.2990380489833195</v>
      </c>
      <c r="DZ134" s="18">
        <v>0</v>
      </c>
      <c r="EA134" s="18">
        <v>0.82225434057259239</v>
      </c>
      <c r="EB134" s="18">
        <v>0</v>
      </c>
      <c r="EC134" s="18">
        <v>0</v>
      </c>
      <c r="ED134" s="18">
        <v>0</v>
      </c>
      <c r="EE134" s="18">
        <v>0</v>
      </c>
      <c r="EF134" s="18">
        <v>0</v>
      </c>
      <c r="EG134" s="18">
        <v>0</v>
      </c>
      <c r="EH134" s="18">
        <v>4.3966239475025457</v>
      </c>
      <c r="EI134" s="18">
        <v>2.0582705246781057</v>
      </c>
      <c r="EJ134" s="18">
        <v>0.23050955671414827</v>
      </c>
      <c r="EK134" s="18">
        <v>0.28568950519492797</v>
      </c>
      <c r="EL134" s="18">
        <v>7.3387870320811531E-3</v>
      </c>
      <c r="EM134" s="18">
        <v>0</v>
      </c>
      <c r="EN134" s="18">
        <v>0.35270719524993499</v>
      </c>
      <c r="EO134" s="18">
        <v>2.1189156777598472E-2</v>
      </c>
      <c r="EP134" s="18">
        <v>0</v>
      </c>
      <c r="EQ134" s="18">
        <v>0</v>
      </c>
      <c r="ER134" s="18">
        <v>1.2496533271745833E-2</v>
      </c>
      <c r="ES134" s="18">
        <v>0</v>
      </c>
      <c r="ET134" s="18">
        <v>0</v>
      </c>
      <c r="EU134" s="18">
        <v>3.8387679365128979E-3</v>
      </c>
      <c r="EV134" s="18">
        <v>0</v>
      </c>
      <c r="EW134" s="18">
        <v>0</v>
      </c>
      <c r="EX134" s="18">
        <v>0</v>
      </c>
      <c r="EY134" s="18">
        <v>0</v>
      </c>
      <c r="EZ134" s="18">
        <v>3.9248164887350591E-2</v>
      </c>
      <c r="FA134" s="18">
        <v>7.9539215949691447E-2</v>
      </c>
      <c r="FB134" s="18">
        <v>5.5341193472847897E-2</v>
      </c>
      <c r="FC134" s="18">
        <v>0</v>
      </c>
      <c r="FD134" s="18">
        <v>0</v>
      </c>
      <c r="FE134" s="18">
        <v>0</v>
      </c>
      <c r="FF134" s="18">
        <v>0</v>
      </c>
      <c r="FG134" s="18">
        <v>4.9860819661417081E-3</v>
      </c>
      <c r="FH134" s="18">
        <v>0.22858004246121744</v>
      </c>
      <c r="FI134" s="18">
        <v>0</v>
      </c>
      <c r="FJ134" s="18">
        <v>8.3660635279426007E-2</v>
      </c>
      <c r="FK134" s="18">
        <v>0</v>
      </c>
      <c r="FL134" s="18">
        <v>0</v>
      </c>
      <c r="FM134" s="18">
        <v>0</v>
      </c>
      <c r="FN134" s="18">
        <v>2.2300220265212396E-2</v>
      </c>
      <c r="FO134" s="18">
        <v>0</v>
      </c>
      <c r="FP134" s="18">
        <v>0.40993363194069948</v>
      </c>
      <c r="FQ134" s="18">
        <v>0</v>
      </c>
      <c r="FR134" s="18">
        <v>2.6413285366575874E-3</v>
      </c>
      <c r="FS134" s="18">
        <v>0</v>
      </c>
    </row>
    <row r="135" spans="2:175" x14ac:dyDescent="0.25">
      <c r="B135" s="17">
        <f>SUM(D135:FS135)-'Esc Med Regional'!K328</f>
        <v>0</v>
      </c>
      <c r="C135" s="16">
        <v>49644</v>
      </c>
      <c r="D135" s="18">
        <v>0</v>
      </c>
      <c r="E135" s="18">
        <v>0</v>
      </c>
      <c r="F135" s="18">
        <v>4.0881027394951502E-2</v>
      </c>
      <c r="G135" s="18">
        <v>0</v>
      </c>
      <c r="H135" s="18">
        <v>0</v>
      </c>
      <c r="I135" s="18">
        <v>14.020632773457923</v>
      </c>
      <c r="J135" s="18">
        <v>0</v>
      </c>
      <c r="K135" s="18">
        <v>0.19124877165560189</v>
      </c>
      <c r="L135" s="18">
        <v>0</v>
      </c>
      <c r="M135" s="18">
        <v>0.32006240775866834</v>
      </c>
      <c r="N135" s="18">
        <v>0.20110866106632067</v>
      </c>
      <c r="O135" s="18">
        <v>0.11612102232300096</v>
      </c>
      <c r="P135" s="18">
        <v>5.008516622173393E-2</v>
      </c>
      <c r="Q135" s="18">
        <v>0</v>
      </c>
      <c r="R135" s="18">
        <v>0</v>
      </c>
      <c r="S135" s="18">
        <v>0.13655562835755836</v>
      </c>
      <c r="T135" s="18">
        <v>0</v>
      </c>
      <c r="U135" s="18">
        <v>0</v>
      </c>
      <c r="V135" s="18">
        <v>0</v>
      </c>
      <c r="W135" s="18">
        <v>0</v>
      </c>
      <c r="X135" s="18">
        <v>0</v>
      </c>
      <c r="Y135" s="18">
        <v>0</v>
      </c>
      <c r="Z135" s="18">
        <v>0</v>
      </c>
      <c r="AA135" s="18">
        <v>10.576420984590554</v>
      </c>
      <c r="AB135" s="18">
        <v>0.15195099792276701</v>
      </c>
      <c r="AC135" s="18">
        <v>4.841920527876048E-2</v>
      </c>
      <c r="AD135" s="18">
        <v>4.372326310159675</v>
      </c>
      <c r="AE135" s="18">
        <v>0</v>
      </c>
      <c r="AF135" s="18">
        <v>0.34746214837395523</v>
      </c>
      <c r="AG135" s="18">
        <v>0</v>
      </c>
      <c r="AH135" s="18">
        <v>0</v>
      </c>
      <c r="AI135" s="18">
        <v>0.21892912625951017</v>
      </c>
      <c r="AJ135" s="18">
        <v>0.26879275512180612</v>
      </c>
      <c r="AK135" s="18">
        <v>0</v>
      </c>
      <c r="AL135" s="18">
        <v>0</v>
      </c>
      <c r="AM135" s="18">
        <v>0</v>
      </c>
      <c r="AN135" s="18">
        <v>2.4096589047752288</v>
      </c>
      <c r="AO135" s="18">
        <v>0</v>
      </c>
      <c r="AP135" s="18">
        <v>2.5491565492661234E-3</v>
      </c>
      <c r="AQ135" s="18">
        <v>0</v>
      </c>
      <c r="AR135" s="18">
        <v>0</v>
      </c>
      <c r="AS135" s="18">
        <v>0</v>
      </c>
      <c r="AT135" s="18">
        <v>0.28866908701057986</v>
      </c>
      <c r="AU135" s="18">
        <v>0</v>
      </c>
      <c r="AV135" s="18">
        <v>1.9062258684753456E-4</v>
      </c>
      <c r="AW135" s="18">
        <v>0</v>
      </c>
      <c r="AX135" s="18">
        <v>3.23055120867927E-3</v>
      </c>
      <c r="AY135" s="18">
        <v>0</v>
      </c>
      <c r="AZ135" s="18">
        <v>5.3067873427032941</v>
      </c>
      <c r="BA135" s="18">
        <v>0</v>
      </c>
      <c r="BB135" s="18">
        <v>2.2824546583060058E-3</v>
      </c>
      <c r="BC135" s="18">
        <v>1.9872630416129375</v>
      </c>
      <c r="BD135" s="18">
        <v>0</v>
      </c>
      <c r="BE135" s="18">
        <v>0</v>
      </c>
      <c r="BF135" s="18">
        <v>7.8130178688167115E-3</v>
      </c>
      <c r="BG135" s="18">
        <v>0.53743279350536943</v>
      </c>
      <c r="BH135" s="18">
        <v>0.12690197080988172</v>
      </c>
      <c r="BI135" s="18">
        <v>0</v>
      </c>
      <c r="BJ135" s="18">
        <v>2.5633721547128987E-3</v>
      </c>
      <c r="BK135" s="18">
        <v>0</v>
      </c>
      <c r="BL135" s="18">
        <v>0</v>
      </c>
      <c r="BM135" s="18">
        <v>0.1212008505479811</v>
      </c>
      <c r="BN135" s="18">
        <v>0.45875332078404957</v>
      </c>
      <c r="BO135" s="18">
        <v>9.4902458138817952E-2</v>
      </c>
      <c r="BP135" s="18">
        <v>0.57767422486565689</v>
      </c>
      <c r="BQ135" s="18">
        <v>2.458028093560314E-4</v>
      </c>
      <c r="BR135" s="18">
        <v>0</v>
      </c>
      <c r="BS135" s="18">
        <v>0</v>
      </c>
      <c r="BT135" s="18">
        <v>2.7238964383739807E-3</v>
      </c>
      <c r="BU135" s="18">
        <v>0.1231271419519141</v>
      </c>
      <c r="BV135" s="18">
        <v>0</v>
      </c>
      <c r="BW135" s="18">
        <v>0</v>
      </c>
      <c r="BX135" s="18">
        <v>0.72782462669514125</v>
      </c>
      <c r="BY135" s="18">
        <v>0</v>
      </c>
      <c r="BZ135" s="18">
        <v>0.12519640029598272</v>
      </c>
      <c r="CA135" s="18">
        <v>0.82242610180209452</v>
      </c>
      <c r="CB135" s="18">
        <v>0</v>
      </c>
      <c r="CC135" s="18">
        <v>0</v>
      </c>
      <c r="CD135" s="18">
        <v>0</v>
      </c>
      <c r="CE135" s="18">
        <v>0</v>
      </c>
      <c r="CF135" s="18">
        <v>0</v>
      </c>
      <c r="CG135" s="18">
        <v>0</v>
      </c>
      <c r="CH135" s="18">
        <v>0</v>
      </c>
      <c r="CI135" s="18">
        <v>0</v>
      </c>
      <c r="CJ135" s="18">
        <v>0</v>
      </c>
      <c r="CK135" s="18">
        <v>0</v>
      </c>
      <c r="CL135" s="18">
        <v>0</v>
      </c>
      <c r="CM135" s="18">
        <v>0.59126845923145777</v>
      </c>
      <c r="CN135" s="18">
        <v>0.62909472877922001</v>
      </c>
      <c r="CO135" s="18">
        <v>0.63479086382062633</v>
      </c>
      <c r="CP135" s="18">
        <v>0</v>
      </c>
      <c r="CQ135" s="18">
        <v>0</v>
      </c>
      <c r="CR135" s="18">
        <v>0</v>
      </c>
      <c r="CS135" s="18">
        <v>1.0687314946935413</v>
      </c>
      <c r="CT135" s="18">
        <v>0.28066318469627827</v>
      </c>
      <c r="CU135" s="18">
        <v>2.1481927764076408E-2</v>
      </c>
      <c r="CV135" s="18">
        <v>0.32441591872071524</v>
      </c>
      <c r="CW135" s="18">
        <v>0.3320404339876537</v>
      </c>
      <c r="CX135" s="18">
        <v>0</v>
      </c>
      <c r="CY135" s="18">
        <v>0</v>
      </c>
      <c r="CZ135" s="18">
        <v>0</v>
      </c>
      <c r="DA135" s="18">
        <v>0</v>
      </c>
      <c r="DB135" s="18">
        <v>0</v>
      </c>
      <c r="DC135" s="18">
        <v>2.3148055801425208E-2</v>
      </c>
      <c r="DD135" s="18">
        <v>0</v>
      </c>
      <c r="DE135" s="18">
        <v>0</v>
      </c>
      <c r="DF135" s="18">
        <v>0</v>
      </c>
      <c r="DG135" s="18">
        <v>0</v>
      </c>
      <c r="DH135" s="18">
        <v>0</v>
      </c>
      <c r="DI135" s="18">
        <v>0</v>
      </c>
      <c r="DJ135" s="18">
        <v>0</v>
      </c>
      <c r="DK135" s="18">
        <v>0</v>
      </c>
      <c r="DL135" s="18">
        <v>0</v>
      </c>
      <c r="DM135" s="18">
        <v>0</v>
      </c>
      <c r="DN135" s="18">
        <v>0</v>
      </c>
      <c r="DO135" s="18">
        <v>0</v>
      </c>
      <c r="DP135" s="18">
        <v>0</v>
      </c>
      <c r="DQ135" s="18">
        <v>0</v>
      </c>
      <c r="DR135" s="18">
        <v>0</v>
      </c>
      <c r="DS135" s="18">
        <v>0</v>
      </c>
      <c r="DT135" s="18">
        <v>0</v>
      </c>
      <c r="DU135" s="18">
        <v>0</v>
      </c>
      <c r="DV135" s="18">
        <v>4.7187783870518478</v>
      </c>
      <c r="DW135" s="18">
        <v>1.1813649260404475</v>
      </c>
      <c r="DX135" s="18">
        <v>0</v>
      </c>
      <c r="DY135" s="18">
        <v>1.314211843108271</v>
      </c>
      <c r="DZ135" s="18">
        <v>0</v>
      </c>
      <c r="EA135" s="18">
        <v>0.83185892304957287</v>
      </c>
      <c r="EB135" s="18">
        <v>0</v>
      </c>
      <c r="EC135" s="18">
        <v>0</v>
      </c>
      <c r="ED135" s="18">
        <v>0</v>
      </c>
      <c r="EE135" s="18">
        <v>0</v>
      </c>
      <c r="EF135" s="18">
        <v>0</v>
      </c>
      <c r="EG135" s="18">
        <v>0</v>
      </c>
      <c r="EH135" s="18">
        <v>4.4548185103015925</v>
      </c>
      <c r="EI135" s="18">
        <v>2.0855141904398424</v>
      </c>
      <c r="EJ135" s="18">
        <v>0.23356062567846164</v>
      </c>
      <c r="EK135" s="18">
        <v>0.28947094660306544</v>
      </c>
      <c r="EL135" s="18">
        <v>7.4359246330920094E-3</v>
      </c>
      <c r="EM135" s="18">
        <v>0</v>
      </c>
      <c r="EN135" s="18">
        <v>0.35737569573319949</v>
      </c>
      <c r="EO135" s="18">
        <v>2.1469620544678953E-2</v>
      </c>
      <c r="EP135" s="18">
        <v>0</v>
      </c>
      <c r="EQ135" s="18">
        <v>0</v>
      </c>
      <c r="ER135" s="18">
        <v>1.2542517336835243E-2</v>
      </c>
      <c r="ES135" s="18">
        <v>0</v>
      </c>
      <c r="ET135" s="18">
        <v>0</v>
      </c>
      <c r="EU135" s="18">
        <v>3.8528936264796395E-3</v>
      </c>
      <c r="EV135" s="18">
        <v>0</v>
      </c>
      <c r="EW135" s="18">
        <v>0</v>
      </c>
      <c r="EX135" s="18">
        <v>0</v>
      </c>
      <c r="EY135" s="18">
        <v>0</v>
      </c>
      <c r="EZ135" s="18">
        <v>3.9392588154953966E-2</v>
      </c>
      <c r="FA135" s="18">
        <v>7.983190004085941E-2</v>
      </c>
      <c r="FB135" s="18">
        <v>5.5544834993855548E-2</v>
      </c>
      <c r="FC135" s="18">
        <v>0</v>
      </c>
      <c r="FD135" s="18">
        <v>0</v>
      </c>
      <c r="FE135" s="18">
        <v>0</v>
      </c>
      <c r="FF135" s="18">
        <v>0</v>
      </c>
      <c r="FG135" s="18">
        <v>5.004429480023065E-3</v>
      </c>
      <c r="FH135" s="18">
        <v>0.22942115889904119</v>
      </c>
      <c r="FI135" s="18">
        <v>0</v>
      </c>
      <c r="FJ135" s="18">
        <v>8.3968485145821239E-2</v>
      </c>
      <c r="FK135" s="18">
        <v>0</v>
      </c>
      <c r="FL135" s="18">
        <v>0</v>
      </c>
      <c r="FM135" s="18">
        <v>0</v>
      </c>
      <c r="FN135" s="18">
        <v>2.238227940576638E-2</v>
      </c>
      <c r="FO135" s="18">
        <v>0</v>
      </c>
      <c r="FP135" s="18">
        <v>0.41144208347710431</v>
      </c>
      <c r="FQ135" s="18">
        <v>0</v>
      </c>
      <c r="FR135" s="18">
        <v>2.6510479540920841E-3</v>
      </c>
      <c r="FS135" s="18">
        <v>0</v>
      </c>
    </row>
    <row r="136" spans="2:175" x14ac:dyDescent="0.25">
      <c r="B136" s="17">
        <f>SUM(D136:FS136)-'Esc Med Regional'!K329</f>
        <v>0</v>
      </c>
      <c r="C136" s="16">
        <v>49675</v>
      </c>
      <c r="D136" s="18">
        <v>0</v>
      </c>
      <c r="E136" s="18">
        <v>0</v>
      </c>
      <c r="F136" s="18">
        <v>3.7824457623713538E-2</v>
      </c>
      <c r="G136" s="18">
        <v>0</v>
      </c>
      <c r="H136" s="18">
        <v>0</v>
      </c>
      <c r="I136" s="18">
        <v>12.972345950943474</v>
      </c>
      <c r="J136" s="18">
        <v>0</v>
      </c>
      <c r="K136" s="18">
        <v>0.17694959055671652</v>
      </c>
      <c r="L136" s="18">
        <v>0</v>
      </c>
      <c r="M136" s="18">
        <v>0.29613216082496246</v>
      </c>
      <c r="N136" s="18">
        <v>0.18607228127549946</v>
      </c>
      <c r="O136" s="18">
        <v>0.10743895073001636</v>
      </c>
      <c r="P136" s="18">
        <v>4.6340426551133428E-2</v>
      </c>
      <c r="Q136" s="18">
        <v>0</v>
      </c>
      <c r="R136" s="18">
        <v>0</v>
      </c>
      <c r="S136" s="18">
        <v>0.12634571357978877</v>
      </c>
      <c r="T136" s="18">
        <v>0</v>
      </c>
      <c r="U136" s="18">
        <v>0</v>
      </c>
      <c r="V136" s="18">
        <v>0</v>
      </c>
      <c r="W136" s="18">
        <v>0</v>
      </c>
      <c r="X136" s="18">
        <v>0</v>
      </c>
      <c r="Y136" s="18">
        <v>0</v>
      </c>
      <c r="Z136" s="18">
        <v>0</v>
      </c>
      <c r="AA136" s="18">
        <v>9.7856490610508189</v>
      </c>
      <c r="AB136" s="18">
        <v>0.14059001077160924</v>
      </c>
      <c r="AC136" s="18">
        <v>4.4799025243346259E-2</v>
      </c>
      <c r="AD136" s="18">
        <v>4.0454186642115966</v>
      </c>
      <c r="AE136" s="18">
        <v>0</v>
      </c>
      <c r="AF136" s="18">
        <v>0.32148329297218547</v>
      </c>
      <c r="AG136" s="18">
        <v>0</v>
      </c>
      <c r="AH136" s="18">
        <v>0</v>
      </c>
      <c r="AI136" s="18">
        <v>0.20256035590294624</v>
      </c>
      <c r="AJ136" s="18">
        <v>0.24869580887591647</v>
      </c>
      <c r="AK136" s="18">
        <v>0</v>
      </c>
      <c r="AL136" s="18">
        <v>0</v>
      </c>
      <c r="AM136" s="18">
        <v>0</v>
      </c>
      <c r="AN136" s="18">
        <v>2.2294948766999485</v>
      </c>
      <c r="AO136" s="18">
        <v>0</v>
      </c>
      <c r="AP136" s="18">
        <v>2.3585626393977446E-3</v>
      </c>
      <c r="AQ136" s="18">
        <v>0</v>
      </c>
      <c r="AR136" s="18">
        <v>0</v>
      </c>
      <c r="AS136" s="18">
        <v>0</v>
      </c>
      <c r="AT136" s="18">
        <v>0.26708603830871769</v>
      </c>
      <c r="AU136" s="18">
        <v>0</v>
      </c>
      <c r="AV136" s="18">
        <v>1.6799377218427053E-4</v>
      </c>
      <c r="AW136" s="18">
        <v>0</v>
      </c>
      <c r="AX136" s="18">
        <v>2.8470523496492168E-3</v>
      </c>
      <c r="AY136" s="18">
        <v>0</v>
      </c>
      <c r="AZ136" s="18">
        <v>4.6768184118365834</v>
      </c>
      <c r="BA136" s="18">
        <v>0</v>
      </c>
      <c r="BB136" s="18">
        <v>2.0115043774695551E-3</v>
      </c>
      <c r="BC136" s="18">
        <v>1.7513549690203578</v>
      </c>
      <c r="BD136" s="18">
        <v>0</v>
      </c>
      <c r="BE136" s="18">
        <v>0</v>
      </c>
      <c r="BF136" s="18">
        <v>6.8855342151842459E-3</v>
      </c>
      <c r="BG136" s="18">
        <v>0.47363412578547148</v>
      </c>
      <c r="BH136" s="18">
        <v>0.11183743294293642</v>
      </c>
      <c r="BI136" s="18">
        <v>0</v>
      </c>
      <c r="BJ136" s="18">
        <v>2.2590741470042697E-3</v>
      </c>
      <c r="BK136" s="18">
        <v>0</v>
      </c>
      <c r="BL136" s="18">
        <v>0</v>
      </c>
      <c r="BM136" s="18">
        <v>0.10681309288800421</v>
      </c>
      <c r="BN136" s="18">
        <v>0.40429469631641385</v>
      </c>
      <c r="BO136" s="18">
        <v>8.3636583659687416E-2</v>
      </c>
      <c r="BP136" s="18">
        <v>0.50909849527131934</v>
      </c>
      <c r="BQ136" s="18">
        <v>2.1662354834287516E-4</v>
      </c>
      <c r="BR136" s="18">
        <v>0</v>
      </c>
      <c r="BS136" s="18">
        <v>0</v>
      </c>
      <c r="BT136" s="18">
        <v>2.4005425867383921E-3</v>
      </c>
      <c r="BU136" s="18">
        <v>0.1085107141648137</v>
      </c>
      <c r="BV136" s="18">
        <v>0</v>
      </c>
      <c r="BW136" s="18">
        <v>0</v>
      </c>
      <c r="BX136" s="18">
        <v>0.64142453708762426</v>
      </c>
      <c r="BY136" s="18">
        <v>0</v>
      </c>
      <c r="BZ136" s="18">
        <v>0.11033433077076137</v>
      </c>
      <c r="CA136" s="18">
        <v>0.7247958674228101</v>
      </c>
      <c r="CB136" s="18">
        <v>0</v>
      </c>
      <c r="CC136" s="18">
        <v>0</v>
      </c>
      <c r="CD136" s="18">
        <v>0</v>
      </c>
      <c r="CE136" s="18">
        <v>0</v>
      </c>
      <c r="CF136" s="18">
        <v>0</v>
      </c>
      <c r="CG136" s="18">
        <v>0</v>
      </c>
      <c r="CH136" s="18">
        <v>0</v>
      </c>
      <c r="CI136" s="18">
        <v>0</v>
      </c>
      <c r="CJ136" s="18">
        <v>0</v>
      </c>
      <c r="CK136" s="18">
        <v>0</v>
      </c>
      <c r="CL136" s="18">
        <v>0</v>
      </c>
      <c r="CM136" s="18">
        <v>0.55468693169883376</v>
      </c>
      <c r="CN136" s="18">
        <v>0.59694992465752028</v>
      </c>
      <c r="CO136" s="18">
        <v>0.60235500473251147</v>
      </c>
      <c r="CP136" s="18">
        <v>0</v>
      </c>
      <c r="CQ136" s="18">
        <v>0</v>
      </c>
      <c r="CR136" s="18">
        <v>0</v>
      </c>
      <c r="CS136" s="18">
        <v>1.0141226051511338</v>
      </c>
      <c r="CT136" s="18">
        <v>0.26632215991334685</v>
      </c>
      <c r="CU136" s="18">
        <v>2.0384267382351801E-2</v>
      </c>
      <c r="CV136" s="18">
        <v>0.31158391725032353</v>
      </c>
      <c r="CW136" s="18">
        <v>0.31890685116606882</v>
      </c>
      <c r="CX136" s="18">
        <v>0</v>
      </c>
      <c r="CY136" s="18">
        <v>0</v>
      </c>
      <c r="CZ136" s="18">
        <v>0</v>
      </c>
      <c r="DA136" s="18">
        <v>0</v>
      </c>
      <c r="DB136" s="18">
        <v>0</v>
      </c>
      <c r="DC136" s="18">
        <v>2.2232453733401197E-2</v>
      </c>
      <c r="DD136" s="18">
        <v>0</v>
      </c>
      <c r="DE136" s="18">
        <v>0</v>
      </c>
      <c r="DF136" s="18">
        <v>0</v>
      </c>
      <c r="DG136" s="18">
        <v>0</v>
      </c>
      <c r="DH136" s="18">
        <v>0</v>
      </c>
      <c r="DI136" s="18">
        <v>0</v>
      </c>
      <c r="DJ136" s="18">
        <v>0</v>
      </c>
      <c r="DK136" s="18">
        <v>0</v>
      </c>
      <c r="DL136" s="18">
        <v>0</v>
      </c>
      <c r="DM136" s="18">
        <v>0</v>
      </c>
      <c r="DN136" s="18">
        <v>0</v>
      </c>
      <c r="DO136" s="18">
        <v>0</v>
      </c>
      <c r="DP136" s="18">
        <v>0</v>
      </c>
      <c r="DQ136" s="18">
        <v>0</v>
      </c>
      <c r="DR136" s="18">
        <v>0</v>
      </c>
      <c r="DS136" s="18">
        <v>0</v>
      </c>
      <c r="DT136" s="18">
        <v>0</v>
      </c>
      <c r="DU136" s="18">
        <v>0</v>
      </c>
      <c r="DV136" s="18">
        <v>4.2789116506301088</v>
      </c>
      <c r="DW136" s="18">
        <v>1.1313365192303855</v>
      </c>
      <c r="DX136" s="18">
        <v>0</v>
      </c>
      <c r="DY136" s="18">
        <v>1.2585576389988027</v>
      </c>
      <c r="DZ136" s="18">
        <v>0</v>
      </c>
      <c r="EA136" s="18">
        <v>0.79663138607639616</v>
      </c>
      <c r="EB136" s="18">
        <v>0</v>
      </c>
      <c r="EC136" s="18">
        <v>0</v>
      </c>
      <c r="ED136" s="18">
        <v>0</v>
      </c>
      <c r="EE136" s="18">
        <v>0</v>
      </c>
      <c r="EF136" s="18">
        <v>0</v>
      </c>
      <c r="EG136" s="18">
        <v>0</v>
      </c>
      <c r="EH136" s="18">
        <v>4.1441083192976595</v>
      </c>
      <c r="EI136" s="18">
        <v>1.9400558488812529</v>
      </c>
      <c r="EJ136" s="18">
        <v>0.2172704745875163</v>
      </c>
      <c r="EK136" s="18">
        <v>0.26928121880581818</v>
      </c>
      <c r="EL136" s="18">
        <v>6.9172912571876669E-3</v>
      </c>
      <c r="EM136" s="18">
        <v>0</v>
      </c>
      <c r="EN136" s="18">
        <v>0.33244981594154255</v>
      </c>
      <c r="EO136" s="18">
        <v>1.9972179092284624E-2</v>
      </c>
      <c r="EP136" s="18">
        <v>0</v>
      </c>
      <c r="EQ136" s="18">
        <v>0</v>
      </c>
      <c r="ER136" s="18">
        <v>1.1869807741064928E-2</v>
      </c>
      <c r="ES136" s="18">
        <v>0</v>
      </c>
      <c r="ET136" s="18">
        <v>0</v>
      </c>
      <c r="EU136" s="18">
        <v>3.6462462331048472E-3</v>
      </c>
      <c r="EV136" s="18">
        <v>0</v>
      </c>
      <c r="EW136" s="18">
        <v>0</v>
      </c>
      <c r="EX136" s="18">
        <v>0</v>
      </c>
      <c r="EY136" s="18">
        <v>0</v>
      </c>
      <c r="EZ136" s="18">
        <v>3.7279792825085034E-2</v>
      </c>
      <c r="FA136" s="18">
        <v>7.5550169048282337E-2</v>
      </c>
      <c r="FB136" s="18">
        <v>5.2565724621322182E-2</v>
      </c>
      <c r="FC136" s="18">
        <v>0</v>
      </c>
      <c r="FD136" s="18">
        <v>0</v>
      </c>
      <c r="FE136" s="18">
        <v>0</v>
      </c>
      <c r="FF136" s="18">
        <v>0</v>
      </c>
      <c r="FG136" s="18">
        <v>4.7360202251535942E-3</v>
      </c>
      <c r="FH136" s="18">
        <v>0.21711630725567296</v>
      </c>
      <c r="FI136" s="18">
        <v>0</v>
      </c>
      <c r="FJ136" s="18">
        <v>7.9464891155641912E-2</v>
      </c>
      <c r="FK136" s="18">
        <v>0</v>
      </c>
      <c r="FL136" s="18">
        <v>0</v>
      </c>
      <c r="FM136" s="18">
        <v>0</v>
      </c>
      <c r="FN136" s="18">
        <v>2.1181820699821267E-2</v>
      </c>
      <c r="FO136" s="18">
        <v>0</v>
      </c>
      <c r="FP136" s="18">
        <v>0.38937466030951418</v>
      </c>
      <c r="FQ136" s="18">
        <v>0</v>
      </c>
      <c r="FR136" s="18">
        <v>2.5088607559665922E-3</v>
      </c>
      <c r="FS136" s="18">
        <v>0</v>
      </c>
    </row>
    <row r="137" spans="2:175" x14ac:dyDescent="0.25">
      <c r="B137" s="17">
        <f>SUM(D137:FS137)-'Esc Med Regional'!K330</f>
        <v>0</v>
      </c>
      <c r="C137" s="16">
        <v>49706</v>
      </c>
      <c r="D137" s="18">
        <v>0</v>
      </c>
      <c r="E137" s="18">
        <v>0</v>
      </c>
      <c r="F137" s="18">
        <v>4.0765653794075256E-2</v>
      </c>
      <c r="G137" s="18">
        <v>0</v>
      </c>
      <c r="H137" s="18">
        <v>0</v>
      </c>
      <c r="I137" s="18">
        <v>13.981064029893586</v>
      </c>
      <c r="J137" s="18">
        <v>0</v>
      </c>
      <c r="K137" s="18">
        <v>0.19070903327682054</v>
      </c>
      <c r="L137" s="18">
        <v>0</v>
      </c>
      <c r="M137" s="18">
        <v>0.31915913416596992</v>
      </c>
      <c r="N137" s="18">
        <v>0.20054109630894648</v>
      </c>
      <c r="O137" s="18">
        <v>0.11579330794455825</v>
      </c>
      <c r="P137" s="18">
        <v>4.9943816888174848E-2</v>
      </c>
      <c r="Q137" s="18">
        <v>0</v>
      </c>
      <c r="R137" s="18">
        <v>0</v>
      </c>
      <c r="S137" s="18">
        <v>0.13617024385116319</v>
      </c>
      <c r="T137" s="18">
        <v>0</v>
      </c>
      <c r="U137" s="18">
        <v>0</v>
      </c>
      <c r="V137" s="18">
        <v>0</v>
      </c>
      <c r="W137" s="18">
        <v>0</v>
      </c>
      <c r="X137" s="18">
        <v>0</v>
      </c>
      <c r="Y137" s="18">
        <v>0</v>
      </c>
      <c r="Z137" s="18">
        <v>0</v>
      </c>
      <c r="AA137" s="18">
        <v>10.546572425218827</v>
      </c>
      <c r="AB137" s="18">
        <v>0.1515221649187008</v>
      </c>
      <c r="AC137" s="18">
        <v>4.8282557586161956E-2</v>
      </c>
      <c r="AD137" s="18">
        <v>4.3599868201137033</v>
      </c>
      <c r="AE137" s="18">
        <v>0</v>
      </c>
      <c r="AF137" s="18">
        <v>0.34648154779269258</v>
      </c>
      <c r="AG137" s="18">
        <v>0</v>
      </c>
      <c r="AH137" s="18">
        <v>0</v>
      </c>
      <c r="AI137" s="18">
        <v>0.21831126894909503</v>
      </c>
      <c r="AJ137" s="18">
        <v>0.26803417369604476</v>
      </c>
      <c r="AK137" s="18">
        <v>0</v>
      </c>
      <c r="AL137" s="18">
        <v>0</v>
      </c>
      <c r="AM137" s="18">
        <v>0</v>
      </c>
      <c r="AN137" s="18">
        <v>2.4028584146104004</v>
      </c>
      <c r="AO137" s="18">
        <v>0</v>
      </c>
      <c r="AP137" s="18">
        <v>2.5419623716970334E-3</v>
      </c>
      <c r="AQ137" s="18">
        <v>0</v>
      </c>
      <c r="AR137" s="18">
        <v>0</v>
      </c>
      <c r="AS137" s="18">
        <v>0</v>
      </c>
      <c r="AT137" s="18">
        <v>0.2878544110067624</v>
      </c>
      <c r="AU137" s="18">
        <v>0</v>
      </c>
      <c r="AV137" s="18">
        <v>1.8973720591621948E-4</v>
      </c>
      <c r="AW137" s="18">
        <v>0</v>
      </c>
      <c r="AX137" s="18">
        <v>3.2155463318432986E-3</v>
      </c>
      <c r="AY137" s="18">
        <v>0</v>
      </c>
      <c r="AZ137" s="18">
        <v>5.28213901326093</v>
      </c>
      <c r="BA137" s="18">
        <v>0</v>
      </c>
      <c r="BB137" s="18">
        <v>2.2718533866284175E-3</v>
      </c>
      <c r="BC137" s="18">
        <v>1.978032840556236</v>
      </c>
      <c r="BD137" s="18">
        <v>0</v>
      </c>
      <c r="BE137" s="18">
        <v>0</v>
      </c>
      <c r="BF137" s="18">
        <v>7.7767289003818907E-3</v>
      </c>
      <c r="BG137" s="18">
        <v>0.53493659011676664</v>
      </c>
      <c r="BH137" s="18">
        <v>0.12631255175435691</v>
      </c>
      <c r="BI137" s="18">
        <v>0</v>
      </c>
      <c r="BJ137" s="18">
        <v>2.5514661111365302E-3</v>
      </c>
      <c r="BK137" s="18">
        <v>0</v>
      </c>
      <c r="BL137" s="18">
        <v>0</v>
      </c>
      <c r="BM137" s="18">
        <v>0.12063791137215207</v>
      </c>
      <c r="BN137" s="18">
        <v>0.45662255837484705</v>
      </c>
      <c r="BO137" s="18">
        <v>9.4461666582263112E-2</v>
      </c>
      <c r="BP137" s="18">
        <v>0.57499111290255389</v>
      </c>
      <c r="BQ137" s="18">
        <v>2.4466113394459881E-4</v>
      </c>
      <c r="BR137" s="18">
        <v>0</v>
      </c>
      <c r="BS137" s="18">
        <v>0</v>
      </c>
      <c r="BT137" s="18">
        <v>2.711244810855452E-3</v>
      </c>
      <c r="BU137" s="18">
        <v>0.12255525576877914</v>
      </c>
      <c r="BV137" s="18">
        <v>0</v>
      </c>
      <c r="BW137" s="18">
        <v>0</v>
      </c>
      <c r="BX137" s="18">
        <v>0.72444411415214027</v>
      </c>
      <c r="BY137" s="18">
        <v>0</v>
      </c>
      <c r="BZ137" s="18">
        <v>0.12461490306984337</v>
      </c>
      <c r="CA137" s="18">
        <v>0.8186061956724302</v>
      </c>
      <c r="CB137" s="18">
        <v>0</v>
      </c>
      <c r="CC137" s="18">
        <v>0</v>
      </c>
      <c r="CD137" s="18">
        <v>0</v>
      </c>
      <c r="CE137" s="18">
        <v>0</v>
      </c>
      <c r="CF137" s="18">
        <v>0</v>
      </c>
      <c r="CG137" s="18">
        <v>0</v>
      </c>
      <c r="CH137" s="18">
        <v>0</v>
      </c>
      <c r="CI137" s="18">
        <v>0</v>
      </c>
      <c r="CJ137" s="18">
        <v>0</v>
      </c>
      <c r="CK137" s="18">
        <v>0</v>
      </c>
      <c r="CL137" s="18">
        <v>0</v>
      </c>
      <c r="CM137" s="18">
        <v>0.48424159281092738</v>
      </c>
      <c r="CN137" s="18">
        <v>0.63532142066518249</v>
      </c>
      <c r="CO137" s="18">
        <v>0.64107393525679179</v>
      </c>
      <c r="CP137" s="18">
        <v>0</v>
      </c>
      <c r="CQ137" s="18">
        <v>0</v>
      </c>
      <c r="CR137" s="18">
        <v>0</v>
      </c>
      <c r="CS137" s="18">
        <v>1.0793096499726269</v>
      </c>
      <c r="CT137" s="18">
        <v>0.28344114975446272</v>
      </c>
      <c r="CU137" s="18">
        <v>2.169455288901264E-2</v>
      </c>
      <c r="CV137" s="18">
        <v>0.31903311168349979</v>
      </c>
      <c r="CW137" s="18">
        <v>0.32653111868723073</v>
      </c>
      <c r="CX137" s="18">
        <v>0</v>
      </c>
      <c r="CY137" s="18">
        <v>0</v>
      </c>
      <c r="CZ137" s="18">
        <v>0</v>
      </c>
      <c r="DA137" s="18">
        <v>0</v>
      </c>
      <c r="DB137" s="18">
        <v>0</v>
      </c>
      <c r="DC137" s="18">
        <v>2.2763976258851855E-2</v>
      </c>
      <c r="DD137" s="18">
        <v>0</v>
      </c>
      <c r="DE137" s="18">
        <v>0</v>
      </c>
      <c r="DF137" s="18">
        <v>0</v>
      </c>
      <c r="DG137" s="18">
        <v>0</v>
      </c>
      <c r="DH137" s="18">
        <v>0</v>
      </c>
      <c r="DI137" s="18">
        <v>0</v>
      </c>
      <c r="DJ137" s="18">
        <v>0</v>
      </c>
      <c r="DK137" s="18">
        <v>0</v>
      </c>
      <c r="DL137" s="18">
        <v>0</v>
      </c>
      <c r="DM137" s="18">
        <v>0</v>
      </c>
      <c r="DN137" s="18">
        <v>0</v>
      </c>
      <c r="DO137" s="18">
        <v>0</v>
      </c>
      <c r="DP137" s="18">
        <v>0</v>
      </c>
      <c r="DQ137" s="18">
        <v>0</v>
      </c>
      <c r="DR137" s="18">
        <v>0</v>
      </c>
      <c r="DS137" s="18">
        <v>0</v>
      </c>
      <c r="DT137" s="18">
        <v>0</v>
      </c>
      <c r="DU137" s="18">
        <v>0</v>
      </c>
      <c r="DV137" s="18">
        <v>4.7651159719803466</v>
      </c>
      <c r="DW137" s="18">
        <v>1.1550394026258326</v>
      </c>
      <c r="DX137" s="18">
        <v>0</v>
      </c>
      <c r="DY137" s="18">
        <v>1.2849259604103058</v>
      </c>
      <c r="DZ137" s="18">
        <v>0</v>
      </c>
      <c r="EA137" s="18">
        <v>0.81332178767871288</v>
      </c>
      <c r="EB137" s="18">
        <v>0</v>
      </c>
      <c r="EC137" s="18">
        <v>0</v>
      </c>
      <c r="ED137" s="18">
        <v>0</v>
      </c>
      <c r="EE137" s="18">
        <v>0</v>
      </c>
      <c r="EF137" s="18">
        <v>0</v>
      </c>
      <c r="EG137" s="18">
        <v>0</v>
      </c>
      <c r="EH137" s="18">
        <v>4.4145668772899889</v>
      </c>
      <c r="EI137" s="18">
        <v>2.0666704706250045</v>
      </c>
      <c r="EJ137" s="18">
        <v>0.23145028233472495</v>
      </c>
      <c r="EK137" s="18">
        <v>0.28685542404401082</v>
      </c>
      <c r="EL137" s="18">
        <v>7.3687371351634128E-3</v>
      </c>
      <c r="EM137" s="18">
        <v>0</v>
      </c>
      <c r="EN137" s="18">
        <v>0.35414661797870634</v>
      </c>
      <c r="EO137" s="18">
        <v>2.127563120817413E-2</v>
      </c>
      <c r="EP137" s="18">
        <v>0</v>
      </c>
      <c r="EQ137" s="18">
        <v>0</v>
      </c>
      <c r="ER137" s="18">
        <v>1.2251271933040193E-2</v>
      </c>
      <c r="ES137" s="18">
        <v>0</v>
      </c>
      <c r="ET137" s="18">
        <v>0</v>
      </c>
      <c r="EU137" s="18">
        <v>3.7634269325227641E-3</v>
      </c>
      <c r="EV137" s="18">
        <v>0</v>
      </c>
      <c r="EW137" s="18">
        <v>0</v>
      </c>
      <c r="EX137" s="18">
        <v>0</v>
      </c>
      <c r="EY137" s="18">
        <v>0</v>
      </c>
      <c r="EZ137" s="18">
        <v>3.8477866657218598E-2</v>
      </c>
      <c r="FA137" s="18">
        <v>7.7978151440102617E-2</v>
      </c>
      <c r="FB137" s="18">
        <v>5.4255047827366627E-2</v>
      </c>
      <c r="FC137" s="18">
        <v>0</v>
      </c>
      <c r="FD137" s="18">
        <v>0</v>
      </c>
      <c r="FE137" s="18">
        <v>0</v>
      </c>
      <c r="FF137" s="18">
        <v>0</v>
      </c>
      <c r="FG137" s="18">
        <v>4.8882233751773741E-3</v>
      </c>
      <c r="FH137" s="18">
        <v>0.22409385049130656</v>
      </c>
      <c r="FI137" s="18">
        <v>0</v>
      </c>
      <c r="FJ137" s="18">
        <v>8.2018682350609468E-2</v>
      </c>
      <c r="FK137" s="18">
        <v>0</v>
      </c>
      <c r="FL137" s="18">
        <v>0</v>
      </c>
      <c r="FM137" s="18">
        <v>0</v>
      </c>
      <c r="FN137" s="18">
        <v>2.1862548331985709E-2</v>
      </c>
      <c r="FO137" s="18">
        <v>0</v>
      </c>
      <c r="FP137" s="18">
        <v>0.40188813090742009</v>
      </c>
      <c r="FQ137" s="18">
        <v>0</v>
      </c>
      <c r="FR137" s="18">
        <v>2.5894888977133421E-3</v>
      </c>
      <c r="FS137" s="18">
        <v>0</v>
      </c>
    </row>
    <row r="138" spans="2:175" x14ac:dyDescent="0.25">
      <c r="B138" s="17">
        <f>SUM(D138:FS138)-'Esc Med Regional'!K331</f>
        <v>0</v>
      </c>
      <c r="C138" s="16">
        <v>49735</v>
      </c>
      <c r="D138" s="18">
        <v>0</v>
      </c>
      <c r="E138" s="18">
        <v>0</v>
      </c>
      <c r="F138" s="18">
        <v>3.9632996223247674E-2</v>
      </c>
      <c r="G138" s="18">
        <v>0</v>
      </c>
      <c r="H138" s="18">
        <v>0</v>
      </c>
      <c r="I138" s="18">
        <v>13.592605694313413</v>
      </c>
      <c r="J138" s="18">
        <v>0</v>
      </c>
      <c r="K138" s="18">
        <v>0.18541025819872789</v>
      </c>
      <c r="L138" s="18">
        <v>0</v>
      </c>
      <c r="M138" s="18">
        <v>0.31029142382731223</v>
      </c>
      <c r="N138" s="18">
        <v>0.19496914124736955</v>
      </c>
      <c r="O138" s="18">
        <v>0.11257603667112083</v>
      </c>
      <c r="P138" s="18">
        <v>4.8556147685071348E-2</v>
      </c>
      <c r="Q138" s="18">
        <v>0</v>
      </c>
      <c r="R138" s="18">
        <v>0</v>
      </c>
      <c r="S138" s="18">
        <v>0.13238680747115172</v>
      </c>
      <c r="T138" s="18">
        <v>0</v>
      </c>
      <c r="U138" s="18">
        <v>0</v>
      </c>
      <c r="V138" s="18">
        <v>0</v>
      </c>
      <c r="W138" s="18">
        <v>0</v>
      </c>
      <c r="X138" s="18">
        <v>0</v>
      </c>
      <c r="Y138" s="18">
        <v>0</v>
      </c>
      <c r="Z138" s="18">
        <v>0</v>
      </c>
      <c r="AA138" s="18">
        <v>10.253540080783777</v>
      </c>
      <c r="AB138" s="18">
        <v>0.14731218148239211</v>
      </c>
      <c r="AC138" s="18">
        <v>4.6941045815858083E-2</v>
      </c>
      <c r="AD138" s="18">
        <v>4.2388463103734191</v>
      </c>
      <c r="AE138" s="18">
        <v>0</v>
      </c>
      <c r="AF138" s="18">
        <v>0.33685469499543691</v>
      </c>
      <c r="AG138" s="18">
        <v>0</v>
      </c>
      <c r="AH138" s="18">
        <v>0</v>
      </c>
      <c r="AI138" s="18">
        <v>0.21224557666751789</v>
      </c>
      <c r="AJ138" s="18">
        <v>0.26058695016785344</v>
      </c>
      <c r="AK138" s="18">
        <v>0</v>
      </c>
      <c r="AL138" s="18">
        <v>0</v>
      </c>
      <c r="AM138" s="18">
        <v>0</v>
      </c>
      <c r="AN138" s="18">
        <v>2.3360959437155815</v>
      </c>
      <c r="AO138" s="18">
        <v>0</v>
      </c>
      <c r="AP138" s="18">
        <v>2.471334952360025E-3</v>
      </c>
      <c r="AQ138" s="18">
        <v>0</v>
      </c>
      <c r="AR138" s="18">
        <v>0</v>
      </c>
      <c r="AS138" s="18">
        <v>0</v>
      </c>
      <c r="AT138" s="18">
        <v>0.27985649002235008</v>
      </c>
      <c r="AU138" s="18">
        <v>0</v>
      </c>
      <c r="AV138" s="18">
        <v>1.7523185581202487E-4</v>
      </c>
      <c r="AW138" s="18">
        <v>0</v>
      </c>
      <c r="AX138" s="18">
        <v>2.9697188195511588E-3</v>
      </c>
      <c r="AY138" s="18">
        <v>0</v>
      </c>
      <c r="AZ138" s="18">
        <v>4.8783211362326009</v>
      </c>
      <c r="BA138" s="18">
        <v>0</v>
      </c>
      <c r="BB138" s="18">
        <v>2.0981709051176665E-3</v>
      </c>
      <c r="BC138" s="18">
        <v>1.8268128479811792</v>
      </c>
      <c r="BD138" s="18">
        <v>0</v>
      </c>
      <c r="BE138" s="18">
        <v>0</v>
      </c>
      <c r="BF138" s="18">
        <v>7.1822004059797035E-3</v>
      </c>
      <c r="BG138" s="18">
        <v>0.49404085495655764</v>
      </c>
      <c r="BH138" s="18">
        <v>0.11665599664222893</v>
      </c>
      <c r="BI138" s="18">
        <v>0</v>
      </c>
      <c r="BJ138" s="18">
        <v>2.3564073242090715E-3</v>
      </c>
      <c r="BK138" s="18">
        <v>0</v>
      </c>
      <c r="BL138" s="18">
        <v>0</v>
      </c>
      <c r="BM138" s="18">
        <v>0.11141518074406138</v>
      </c>
      <c r="BN138" s="18">
        <v>0.42171390647014445</v>
      </c>
      <c r="BO138" s="18">
        <v>8.7240101688941904E-2</v>
      </c>
      <c r="BP138" s="18">
        <v>0.53103322199140146</v>
      </c>
      <c r="BQ138" s="18">
        <v>2.2595686670497944E-4</v>
      </c>
      <c r="BR138" s="18">
        <v>0</v>
      </c>
      <c r="BS138" s="18">
        <v>0</v>
      </c>
      <c r="BT138" s="18">
        <v>2.503970992261303E-3</v>
      </c>
      <c r="BU138" s="18">
        <v>0.11318594476068818</v>
      </c>
      <c r="BV138" s="18">
        <v>0</v>
      </c>
      <c r="BW138" s="18">
        <v>0</v>
      </c>
      <c r="BX138" s="18">
        <v>0.66906058799575752</v>
      </c>
      <c r="BY138" s="18">
        <v>0</v>
      </c>
      <c r="BZ138" s="18">
        <v>0.11508813266917398</v>
      </c>
      <c r="CA138" s="18">
        <v>0.75602400780710144</v>
      </c>
      <c r="CB138" s="18">
        <v>0</v>
      </c>
      <c r="CC138" s="18">
        <v>0</v>
      </c>
      <c r="CD138" s="18">
        <v>0</v>
      </c>
      <c r="CE138" s="18">
        <v>0</v>
      </c>
      <c r="CF138" s="18">
        <v>0</v>
      </c>
      <c r="CG138" s="18">
        <v>0</v>
      </c>
      <c r="CH138" s="18">
        <v>0</v>
      </c>
      <c r="CI138" s="18">
        <v>0</v>
      </c>
      <c r="CJ138" s="18">
        <v>0</v>
      </c>
      <c r="CK138" s="18">
        <v>0</v>
      </c>
      <c r="CL138" s="18">
        <v>0</v>
      </c>
      <c r="CM138" s="18">
        <v>0.47157431692656815</v>
      </c>
      <c r="CN138" s="18">
        <v>0.63419376926664661</v>
      </c>
      <c r="CO138" s="18">
        <v>0.63993607354436866</v>
      </c>
      <c r="CP138" s="18">
        <v>0</v>
      </c>
      <c r="CQ138" s="18">
        <v>0</v>
      </c>
      <c r="CR138" s="18">
        <v>0</v>
      </c>
      <c r="CS138" s="18">
        <v>1.0773939503021033</v>
      </c>
      <c r="CT138" s="18">
        <v>0.28293806139866862</v>
      </c>
      <c r="CU138" s="18">
        <v>2.1656046564323808E-2</v>
      </c>
      <c r="CV138" s="18">
        <v>0.32160562923229796</v>
      </c>
      <c r="CW138" s="18">
        <v>0.32916409627572923</v>
      </c>
      <c r="CX138" s="18">
        <v>0</v>
      </c>
      <c r="CY138" s="18">
        <v>0</v>
      </c>
      <c r="CZ138" s="18">
        <v>0</v>
      </c>
      <c r="DA138" s="18">
        <v>0</v>
      </c>
      <c r="DB138" s="18">
        <v>0</v>
      </c>
      <c r="DC138" s="18">
        <v>2.2947533157060013E-2</v>
      </c>
      <c r="DD138" s="18">
        <v>0</v>
      </c>
      <c r="DE138" s="18">
        <v>0</v>
      </c>
      <c r="DF138" s="18">
        <v>0</v>
      </c>
      <c r="DG138" s="18">
        <v>0</v>
      </c>
      <c r="DH138" s="18">
        <v>0</v>
      </c>
      <c r="DI138" s="18">
        <v>0</v>
      </c>
      <c r="DJ138" s="18">
        <v>0</v>
      </c>
      <c r="DK138" s="18">
        <v>0</v>
      </c>
      <c r="DL138" s="18">
        <v>0</v>
      </c>
      <c r="DM138" s="18">
        <v>0</v>
      </c>
      <c r="DN138" s="18">
        <v>0</v>
      </c>
      <c r="DO138" s="18">
        <v>0</v>
      </c>
      <c r="DP138" s="18">
        <v>0</v>
      </c>
      <c r="DQ138" s="18">
        <v>0</v>
      </c>
      <c r="DR138" s="18">
        <v>0</v>
      </c>
      <c r="DS138" s="18">
        <v>0</v>
      </c>
      <c r="DT138" s="18">
        <v>0</v>
      </c>
      <c r="DU138" s="18">
        <v>0</v>
      </c>
      <c r="DV138" s="18">
        <v>4.5455713245576117</v>
      </c>
      <c r="DW138" s="18">
        <v>1.1612304206670427</v>
      </c>
      <c r="DX138" s="18">
        <v>0</v>
      </c>
      <c r="DY138" s="18">
        <v>1.2918131711707652</v>
      </c>
      <c r="DZ138" s="18">
        <v>0</v>
      </c>
      <c r="EA138" s="18">
        <v>0.81768119727926936</v>
      </c>
      <c r="EB138" s="18">
        <v>0</v>
      </c>
      <c r="EC138" s="18">
        <v>0</v>
      </c>
      <c r="ED138" s="18">
        <v>0</v>
      </c>
      <c r="EE138" s="18">
        <v>0</v>
      </c>
      <c r="EF138" s="18">
        <v>0</v>
      </c>
      <c r="EG138" s="18">
        <v>0</v>
      </c>
      <c r="EH138" s="18">
        <v>4.2819516264112556</v>
      </c>
      <c r="EI138" s="18">
        <v>2.0045869116793869</v>
      </c>
      <c r="EJ138" s="18">
        <v>0.22449742872281739</v>
      </c>
      <c r="EK138" s="18">
        <v>0.27823817911762411</v>
      </c>
      <c r="EL138" s="18">
        <v>7.1473774976265536E-3</v>
      </c>
      <c r="EM138" s="18">
        <v>0</v>
      </c>
      <c r="EN138" s="18">
        <v>0.34350792025442767</v>
      </c>
      <c r="EO138" s="18">
        <v>2.0636503237366842E-2</v>
      </c>
      <c r="EP138" s="18">
        <v>0</v>
      </c>
      <c r="EQ138" s="18">
        <v>0</v>
      </c>
      <c r="ER138" s="18">
        <v>1.2361245991553428E-2</v>
      </c>
      <c r="ES138" s="18">
        <v>0</v>
      </c>
      <c r="ET138" s="18">
        <v>0</v>
      </c>
      <c r="EU138" s="18">
        <v>3.7972094928927906E-3</v>
      </c>
      <c r="EV138" s="18">
        <v>0</v>
      </c>
      <c r="EW138" s="18">
        <v>0</v>
      </c>
      <c r="EX138" s="18">
        <v>0</v>
      </c>
      <c r="EY138" s="18">
        <v>0</v>
      </c>
      <c r="EZ138" s="18">
        <v>3.8823264847900614E-2</v>
      </c>
      <c r="FA138" s="18">
        <v>7.8678125600834481E-2</v>
      </c>
      <c r="FB138" s="18">
        <v>5.4742070549335095E-2</v>
      </c>
      <c r="FC138" s="18">
        <v>0</v>
      </c>
      <c r="FD138" s="18">
        <v>0</v>
      </c>
      <c r="FE138" s="18">
        <v>0</v>
      </c>
      <c r="FF138" s="18">
        <v>0</v>
      </c>
      <c r="FG138" s="18">
        <v>4.9321027181897297E-3</v>
      </c>
      <c r="FH138" s="18">
        <v>0.22610543837875877</v>
      </c>
      <c r="FI138" s="18">
        <v>0</v>
      </c>
      <c r="FJ138" s="18">
        <v>8.2754926507240964E-2</v>
      </c>
      <c r="FK138" s="18">
        <v>0</v>
      </c>
      <c r="FL138" s="18">
        <v>0</v>
      </c>
      <c r="FM138" s="18">
        <v>0</v>
      </c>
      <c r="FN138" s="18">
        <v>2.2058798417907487E-2</v>
      </c>
      <c r="FO138" s="18">
        <v>0</v>
      </c>
      <c r="FP138" s="18">
        <v>0.40549569664147195</v>
      </c>
      <c r="FQ138" s="18">
        <v>0</v>
      </c>
      <c r="FR138" s="18">
        <v>2.6127335538692871E-3</v>
      </c>
      <c r="FS138" s="18">
        <v>0</v>
      </c>
    </row>
    <row r="139" spans="2:175" x14ac:dyDescent="0.25">
      <c r="B139" s="17">
        <f>SUM(D139:FS139)-'Esc Med Regional'!K332</f>
        <v>0</v>
      </c>
      <c r="C139" s="16">
        <v>49766</v>
      </c>
      <c r="D139" s="18">
        <v>0</v>
      </c>
      <c r="E139" s="18">
        <v>0</v>
      </c>
      <c r="F139" s="18">
        <v>3.8432474267640161E-2</v>
      </c>
      <c r="G139" s="18">
        <v>0</v>
      </c>
      <c r="H139" s="18">
        <v>0</v>
      </c>
      <c r="I139" s="18">
        <v>13.180872463799613</v>
      </c>
      <c r="J139" s="18">
        <v>0</v>
      </c>
      <c r="K139" s="18">
        <v>0.17979400136796458</v>
      </c>
      <c r="L139" s="18">
        <v>0</v>
      </c>
      <c r="M139" s="18">
        <v>0.30089239517847899</v>
      </c>
      <c r="N139" s="18">
        <v>0.18906333656344021</v>
      </c>
      <c r="O139" s="18">
        <v>0.10916599916253394</v>
      </c>
      <c r="P139" s="18">
        <v>4.7085334803620413E-2</v>
      </c>
      <c r="Q139" s="18">
        <v>0</v>
      </c>
      <c r="R139" s="18">
        <v>0</v>
      </c>
      <c r="S139" s="18">
        <v>0.12837668247059281</v>
      </c>
      <c r="T139" s="18">
        <v>0</v>
      </c>
      <c r="U139" s="18">
        <v>0</v>
      </c>
      <c r="V139" s="18">
        <v>0</v>
      </c>
      <c r="W139" s="18">
        <v>0</v>
      </c>
      <c r="X139" s="18">
        <v>0</v>
      </c>
      <c r="Y139" s="18">
        <v>0</v>
      </c>
      <c r="Z139" s="18">
        <v>0</v>
      </c>
      <c r="AA139" s="18">
        <v>9.9429503913153319</v>
      </c>
      <c r="AB139" s="18">
        <v>0.14284995240433129</v>
      </c>
      <c r="AC139" s="18">
        <v>4.5519155938956467E-2</v>
      </c>
      <c r="AD139" s="18">
        <v>4.110447537962056</v>
      </c>
      <c r="AE139" s="18">
        <v>0</v>
      </c>
      <c r="AF139" s="18">
        <v>0.32665103905901582</v>
      </c>
      <c r="AG139" s="18">
        <v>0</v>
      </c>
      <c r="AH139" s="18">
        <v>0</v>
      </c>
      <c r="AI139" s="18">
        <v>0.20581645197215936</v>
      </c>
      <c r="AJ139" s="18">
        <v>0.25269351830973402</v>
      </c>
      <c r="AK139" s="18">
        <v>0</v>
      </c>
      <c r="AL139" s="18">
        <v>0</v>
      </c>
      <c r="AM139" s="18">
        <v>0</v>
      </c>
      <c r="AN139" s="18">
        <v>2.2653333282666099</v>
      </c>
      <c r="AO139" s="18">
        <v>0</v>
      </c>
      <c r="AP139" s="18">
        <v>2.3964758159662905E-3</v>
      </c>
      <c r="AQ139" s="18">
        <v>0</v>
      </c>
      <c r="AR139" s="18">
        <v>0</v>
      </c>
      <c r="AS139" s="18">
        <v>0</v>
      </c>
      <c r="AT139" s="18">
        <v>0.27137936508335764</v>
      </c>
      <c r="AU139" s="18">
        <v>0</v>
      </c>
      <c r="AV139" s="18">
        <v>1.7412330421675326E-4</v>
      </c>
      <c r="AW139" s="18">
        <v>0</v>
      </c>
      <c r="AX139" s="18">
        <v>2.9509317872523444E-3</v>
      </c>
      <c r="AY139" s="18">
        <v>0</v>
      </c>
      <c r="AZ139" s="18">
        <v>4.8474599058201395</v>
      </c>
      <c r="BA139" s="18">
        <v>0</v>
      </c>
      <c r="BB139" s="18">
        <v>2.0848974583848085E-3</v>
      </c>
      <c r="BC139" s="18">
        <v>1.8152560663246256</v>
      </c>
      <c r="BD139" s="18">
        <v>0</v>
      </c>
      <c r="BE139" s="18">
        <v>0</v>
      </c>
      <c r="BF139" s="18">
        <v>7.1367643767787673E-3</v>
      </c>
      <c r="BG139" s="18">
        <v>0.49091545418194649</v>
      </c>
      <c r="BH139" s="18">
        <v>0.11591800759008725</v>
      </c>
      <c r="BI139" s="18">
        <v>0</v>
      </c>
      <c r="BJ139" s="18">
        <v>2.3415002224937082E-3</v>
      </c>
      <c r="BK139" s="18">
        <v>0</v>
      </c>
      <c r="BL139" s="18">
        <v>0</v>
      </c>
      <c r="BM139" s="18">
        <v>0.11071034613634144</v>
      </c>
      <c r="BN139" s="18">
        <v>0.41904606036648162</v>
      </c>
      <c r="BO139" s="18">
        <v>8.6688203442753839E-2</v>
      </c>
      <c r="BP139" s="18">
        <v>0.52767380014054643</v>
      </c>
      <c r="BQ139" s="18">
        <v>2.2452741859528707E-4</v>
      </c>
      <c r="BR139" s="18">
        <v>0</v>
      </c>
      <c r="BS139" s="18">
        <v>0</v>
      </c>
      <c r="BT139" s="18">
        <v>2.4881303734130794E-3</v>
      </c>
      <c r="BU139" s="18">
        <v>0.11246990794737391</v>
      </c>
      <c r="BV139" s="18">
        <v>0</v>
      </c>
      <c r="BW139" s="18">
        <v>0</v>
      </c>
      <c r="BX139" s="18">
        <v>0.66482797755675316</v>
      </c>
      <c r="BY139" s="18">
        <v>0</v>
      </c>
      <c r="BZ139" s="18">
        <v>0.11436006223656893</v>
      </c>
      <c r="CA139" s="18">
        <v>0.75124124946653315</v>
      </c>
      <c r="CB139" s="18">
        <v>0</v>
      </c>
      <c r="CC139" s="18">
        <v>0</v>
      </c>
      <c r="CD139" s="18">
        <v>0</v>
      </c>
      <c r="CE139" s="18">
        <v>0</v>
      </c>
      <c r="CF139" s="18">
        <v>0</v>
      </c>
      <c r="CG139" s="18">
        <v>0</v>
      </c>
      <c r="CH139" s="18">
        <v>0</v>
      </c>
      <c r="CI139" s="18">
        <v>0</v>
      </c>
      <c r="CJ139" s="18">
        <v>0</v>
      </c>
      <c r="CK139" s="18">
        <v>0</v>
      </c>
      <c r="CL139" s="18">
        <v>0</v>
      </c>
      <c r="CM139" s="18">
        <v>0.46573962186534579</v>
      </c>
      <c r="CN139" s="18">
        <v>0.60616974688650671</v>
      </c>
      <c r="CO139" s="18">
        <v>0.61165830779526031</v>
      </c>
      <c r="CP139" s="18">
        <v>0</v>
      </c>
      <c r="CQ139" s="18">
        <v>0</v>
      </c>
      <c r="CR139" s="18">
        <v>0</v>
      </c>
      <c r="CS139" s="18">
        <v>1.0297856109606316</v>
      </c>
      <c r="CT139" s="18">
        <v>0.27043547473024626</v>
      </c>
      <c r="CU139" s="18">
        <v>2.0699100023701462E-2</v>
      </c>
      <c r="CV139" s="18">
        <v>0.31110253879477606</v>
      </c>
      <c r="CW139" s="18">
        <v>0.31841415921703442</v>
      </c>
      <c r="CX139" s="18">
        <v>0</v>
      </c>
      <c r="CY139" s="18">
        <v>0</v>
      </c>
      <c r="CZ139" s="18">
        <v>0</v>
      </c>
      <c r="DA139" s="18">
        <v>0</v>
      </c>
      <c r="DB139" s="18">
        <v>0</v>
      </c>
      <c r="DC139" s="18">
        <v>2.2198105926442287E-2</v>
      </c>
      <c r="DD139" s="18">
        <v>0</v>
      </c>
      <c r="DE139" s="18">
        <v>0</v>
      </c>
      <c r="DF139" s="18">
        <v>0</v>
      </c>
      <c r="DG139" s="18">
        <v>0</v>
      </c>
      <c r="DH139" s="18">
        <v>0</v>
      </c>
      <c r="DI139" s="18">
        <v>0</v>
      </c>
      <c r="DJ139" s="18">
        <v>0</v>
      </c>
      <c r="DK139" s="18">
        <v>0</v>
      </c>
      <c r="DL139" s="18">
        <v>0</v>
      </c>
      <c r="DM139" s="18">
        <v>0</v>
      </c>
      <c r="DN139" s="18">
        <v>0</v>
      </c>
      <c r="DO139" s="18">
        <v>0</v>
      </c>
      <c r="DP139" s="18">
        <v>0</v>
      </c>
      <c r="DQ139" s="18">
        <v>0</v>
      </c>
      <c r="DR139" s="18">
        <v>0</v>
      </c>
      <c r="DS139" s="18">
        <v>0</v>
      </c>
      <c r="DT139" s="18">
        <v>0</v>
      </c>
      <c r="DU139" s="18">
        <v>0</v>
      </c>
      <c r="DV139" s="18">
        <v>4.2480553799211256</v>
      </c>
      <c r="DW139" s="18">
        <v>1.1201096738189709</v>
      </c>
      <c r="DX139" s="18">
        <v>0</v>
      </c>
      <c r="DY139" s="18">
        <v>1.2460683117171141</v>
      </c>
      <c r="DZ139" s="18">
        <v>0</v>
      </c>
      <c r="EA139" s="18">
        <v>0.78872599517869502</v>
      </c>
      <c r="EB139" s="18">
        <v>0</v>
      </c>
      <c r="EC139" s="18">
        <v>0</v>
      </c>
      <c r="ED139" s="18">
        <v>0</v>
      </c>
      <c r="EE139" s="18">
        <v>0</v>
      </c>
      <c r="EF139" s="18">
        <v>0</v>
      </c>
      <c r="EG139" s="18">
        <v>0</v>
      </c>
      <c r="EH139" s="18">
        <v>4.1320918511596352</v>
      </c>
      <c r="EI139" s="18">
        <v>1.9344303638557983</v>
      </c>
      <c r="EJ139" s="18">
        <v>0.21664046602257203</v>
      </c>
      <c r="EK139" s="18">
        <v>0.2685003972305518</v>
      </c>
      <c r="EL139" s="18">
        <v>6.8972335261659251E-3</v>
      </c>
      <c r="EM139" s="18">
        <v>0</v>
      </c>
      <c r="EN139" s="18">
        <v>0.33148582747576066</v>
      </c>
      <c r="EO139" s="18">
        <v>1.9914266741733411E-2</v>
      </c>
      <c r="EP139" s="18">
        <v>0</v>
      </c>
      <c r="EQ139" s="18">
        <v>0</v>
      </c>
      <c r="ER139" s="18">
        <v>1.2503620557220001E-2</v>
      </c>
      <c r="ES139" s="18">
        <v>0</v>
      </c>
      <c r="ET139" s="18">
        <v>0</v>
      </c>
      <c r="EU139" s="18">
        <v>3.8409450558501996E-3</v>
      </c>
      <c r="EV139" s="18">
        <v>0</v>
      </c>
      <c r="EW139" s="18">
        <v>0</v>
      </c>
      <c r="EX139" s="18">
        <v>0</v>
      </c>
      <c r="EY139" s="18">
        <v>0</v>
      </c>
      <c r="EZ139" s="18">
        <v>3.9270424096592468E-2</v>
      </c>
      <c r="FA139" s="18">
        <v>7.9584325830773545E-2</v>
      </c>
      <c r="FB139" s="18">
        <v>5.5372579684375062E-2</v>
      </c>
      <c r="FC139" s="18">
        <v>0</v>
      </c>
      <c r="FD139" s="18">
        <v>0</v>
      </c>
      <c r="FE139" s="18">
        <v>0</v>
      </c>
      <c r="FF139" s="18">
        <v>0</v>
      </c>
      <c r="FG139" s="18">
        <v>4.9889097733041591E-3</v>
      </c>
      <c r="FH139" s="18">
        <v>0.22870967937566336</v>
      </c>
      <c r="FI139" s="18">
        <v>0</v>
      </c>
      <c r="FJ139" s="18">
        <v>8.3708082582792623E-2</v>
      </c>
      <c r="FK139" s="18">
        <v>0</v>
      </c>
      <c r="FL139" s="18">
        <v>0</v>
      </c>
      <c r="FM139" s="18">
        <v>0</v>
      </c>
      <c r="FN139" s="18">
        <v>2.2312867614978891E-2</v>
      </c>
      <c r="FO139" s="18">
        <v>0</v>
      </c>
      <c r="FP139" s="18">
        <v>0.41016612175302164</v>
      </c>
      <c r="FQ139" s="18">
        <v>0</v>
      </c>
      <c r="FR139" s="18">
        <v>2.6428265400608737E-3</v>
      </c>
      <c r="FS139" s="18">
        <v>0</v>
      </c>
    </row>
    <row r="140" spans="2:175" x14ac:dyDescent="0.25">
      <c r="B140" s="17">
        <f>SUM(D140:FS140)-'Esc Med Regional'!K333</f>
        <v>0</v>
      </c>
      <c r="C140" s="16">
        <v>49796</v>
      </c>
      <c r="D140" s="18">
        <v>0</v>
      </c>
      <c r="E140" s="18">
        <v>0</v>
      </c>
      <c r="F140" s="18">
        <v>3.9580636736568996E-2</v>
      </c>
      <c r="G140" s="18">
        <v>0</v>
      </c>
      <c r="H140" s="18">
        <v>0</v>
      </c>
      <c r="I140" s="18">
        <v>13.574648387912175</v>
      </c>
      <c r="J140" s="18">
        <v>0</v>
      </c>
      <c r="K140" s="18">
        <v>0.18516531113770926</v>
      </c>
      <c r="L140" s="18">
        <v>0</v>
      </c>
      <c r="M140" s="18">
        <v>0.30988149520165703</v>
      </c>
      <c r="N140" s="18">
        <v>0.1947115658650696</v>
      </c>
      <c r="O140" s="18">
        <v>0.112427311516474</v>
      </c>
      <c r="P140" s="18">
        <v>4.8491999747490161E-2</v>
      </c>
      <c r="Q140" s="18">
        <v>0</v>
      </c>
      <c r="R140" s="18">
        <v>0</v>
      </c>
      <c r="S140" s="18">
        <v>0.13221191013956535</v>
      </c>
      <c r="T140" s="18">
        <v>0</v>
      </c>
      <c r="U140" s="18">
        <v>0</v>
      </c>
      <c r="V140" s="18">
        <v>0</v>
      </c>
      <c r="W140" s="18">
        <v>0</v>
      </c>
      <c r="X140" s="18">
        <v>0</v>
      </c>
      <c r="Y140" s="18">
        <v>0</v>
      </c>
      <c r="Z140" s="18">
        <v>0</v>
      </c>
      <c r="AA140" s="18">
        <v>10.239994042219219</v>
      </c>
      <c r="AB140" s="18">
        <v>0.14711756611290336</v>
      </c>
      <c r="AC140" s="18">
        <v>4.6879031603023043E-2</v>
      </c>
      <c r="AD140" s="18">
        <v>4.2332463346443374</v>
      </c>
      <c r="AE140" s="18">
        <v>0</v>
      </c>
      <c r="AF140" s="18">
        <v>0.3364096734074673</v>
      </c>
      <c r="AG140" s="18">
        <v>0</v>
      </c>
      <c r="AH140" s="18">
        <v>0</v>
      </c>
      <c r="AI140" s="18">
        <v>0.21196517724019395</v>
      </c>
      <c r="AJ140" s="18">
        <v>0.26024268654294114</v>
      </c>
      <c r="AK140" s="18">
        <v>0</v>
      </c>
      <c r="AL140" s="18">
        <v>0</v>
      </c>
      <c r="AM140" s="18">
        <v>0</v>
      </c>
      <c r="AN140" s="18">
        <v>2.3330097075966645</v>
      </c>
      <c r="AO140" s="18">
        <v>0</v>
      </c>
      <c r="AP140" s="18">
        <v>2.4680700508424164E-3</v>
      </c>
      <c r="AQ140" s="18">
        <v>0</v>
      </c>
      <c r="AR140" s="18">
        <v>0</v>
      </c>
      <c r="AS140" s="18">
        <v>0</v>
      </c>
      <c r="AT140" s="18">
        <v>0.27948676924528021</v>
      </c>
      <c r="AU140" s="18">
        <v>0</v>
      </c>
      <c r="AV140" s="18">
        <v>1.7654923313873639E-4</v>
      </c>
      <c r="AW140" s="18">
        <v>0</v>
      </c>
      <c r="AX140" s="18">
        <v>2.9920448984564799E-3</v>
      </c>
      <c r="AY140" s="18">
        <v>0</v>
      </c>
      <c r="AZ140" s="18">
        <v>4.9149959156413416</v>
      </c>
      <c r="BA140" s="18">
        <v>0</v>
      </c>
      <c r="BB140" s="18">
        <v>2.1139447652138172E-3</v>
      </c>
      <c r="BC140" s="18">
        <v>1.8405466626173563</v>
      </c>
      <c r="BD140" s="18">
        <v>0</v>
      </c>
      <c r="BE140" s="18">
        <v>0</v>
      </c>
      <c r="BF140" s="18">
        <v>7.2361955424626824E-3</v>
      </c>
      <c r="BG140" s="18">
        <v>0.49775500965618663</v>
      </c>
      <c r="BH140" s="18">
        <v>0.11753300592966273</v>
      </c>
      <c r="BI140" s="18">
        <v>0</v>
      </c>
      <c r="BJ140" s="18">
        <v>2.3741225824709025E-3</v>
      </c>
      <c r="BK140" s="18">
        <v>0</v>
      </c>
      <c r="BL140" s="18">
        <v>0</v>
      </c>
      <c r="BM140" s="18">
        <v>0.1122527900490792</v>
      </c>
      <c r="BN140" s="18">
        <v>0.42488431367817325</v>
      </c>
      <c r="BO140" s="18">
        <v>8.7895964924610118E-2</v>
      </c>
      <c r="BP140" s="18">
        <v>0.53502548197826416</v>
      </c>
      <c r="BQ140" s="18">
        <v>2.2765559009994956E-4</v>
      </c>
      <c r="BR140" s="18">
        <v>0</v>
      </c>
      <c r="BS140" s="18">
        <v>0</v>
      </c>
      <c r="BT140" s="18">
        <v>2.5227956209035226E-3</v>
      </c>
      <c r="BU140" s="18">
        <v>0.11403686651027065</v>
      </c>
      <c r="BV140" s="18">
        <v>0</v>
      </c>
      <c r="BW140" s="18">
        <v>0</v>
      </c>
      <c r="BX140" s="18">
        <v>0.67409052530217628</v>
      </c>
      <c r="BY140" s="18">
        <v>0</v>
      </c>
      <c r="BZ140" s="18">
        <v>0.11595335489631615</v>
      </c>
      <c r="CA140" s="18">
        <v>0.7617077282797251</v>
      </c>
      <c r="CB140" s="18">
        <v>0</v>
      </c>
      <c r="CC140" s="18">
        <v>0</v>
      </c>
      <c r="CD140" s="18">
        <v>0</v>
      </c>
      <c r="CE140" s="18">
        <v>0</v>
      </c>
      <c r="CF140" s="18">
        <v>0</v>
      </c>
      <c r="CG140" s="18">
        <v>0</v>
      </c>
      <c r="CH140" s="18">
        <v>0</v>
      </c>
      <c r="CI140" s="18">
        <v>0</v>
      </c>
      <c r="CJ140" s="18">
        <v>0</v>
      </c>
      <c r="CK140" s="18">
        <v>0</v>
      </c>
      <c r="CL140" s="18">
        <v>0</v>
      </c>
      <c r="CM140" s="18">
        <v>0.47572318878964592</v>
      </c>
      <c r="CN140" s="18">
        <v>0.6251748676164588</v>
      </c>
      <c r="CO140" s="18">
        <v>0.63083551029478335</v>
      </c>
      <c r="CP140" s="18">
        <v>0</v>
      </c>
      <c r="CQ140" s="18">
        <v>0</v>
      </c>
      <c r="CR140" s="18">
        <v>0</v>
      </c>
      <c r="CS140" s="18">
        <v>1.0620722764743735</v>
      </c>
      <c r="CT140" s="18">
        <v>0.27891438492546677</v>
      </c>
      <c r="CU140" s="18">
        <v>2.1348074831455198E-2</v>
      </c>
      <c r="CV140" s="18">
        <v>0.31060935528086681</v>
      </c>
      <c r="CW140" s="18">
        <v>0.31790938476379632</v>
      </c>
      <c r="CX140" s="18">
        <v>0</v>
      </c>
      <c r="CY140" s="18">
        <v>0</v>
      </c>
      <c r="CZ140" s="18">
        <v>0</v>
      </c>
      <c r="DA140" s="18">
        <v>0</v>
      </c>
      <c r="DB140" s="18">
        <v>0</v>
      </c>
      <c r="DC140" s="18">
        <v>2.2162915792908355E-2</v>
      </c>
      <c r="DD140" s="18">
        <v>0</v>
      </c>
      <c r="DE140" s="18">
        <v>0</v>
      </c>
      <c r="DF140" s="18">
        <v>0</v>
      </c>
      <c r="DG140" s="18">
        <v>0</v>
      </c>
      <c r="DH140" s="18">
        <v>0</v>
      </c>
      <c r="DI140" s="18">
        <v>0</v>
      </c>
      <c r="DJ140" s="18">
        <v>0</v>
      </c>
      <c r="DK140" s="18">
        <v>0</v>
      </c>
      <c r="DL140" s="18">
        <v>0</v>
      </c>
      <c r="DM140" s="18">
        <v>0</v>
      </c>
      <c r="DN140" s="18">
        <v>0</v>
      </c>
      <c r="DO140" s="18">
        <v>0</v>
      </c>
      <c r="DP140" s="18">
        <v>0</v>
      </c>
      <c r="DQ140" s="18">
        <v>0</v>
      </c>
      <c r="DR140" s="18">
        <v>0</v>
      </c>
      <c r="DS140" s="18">
        <v>0</v>
      </c>
      <c r="DT140" s="18">
        <v>0</v>
      </c>
      <c r="DU140" s="18">
        <v>0</v>
      </c>
      <c r="DV140" s="18">
        <v>4.4096906721935527</v>
      </c>
      <c r="DW140" s="18">
        <v>1.1152761122777373</v>
      </c>
      <c r="DX140" s="18">
        <v>0</v>
      </c>
      <c r="DY140" s="18">
        <v>1.2406912062335675</v>
      </c>
      <c r="DZ140" s="18">
        <v>0</v>
      </c>
      <c r="EA140" s="18">
        <v>0.78532243950376834</v>
      </c>
      <c r="EB140" s="18">
        <v>0</v>
      </c>
      <c r="EC140" s="18">
        <v>0</v>
      </c>
      <c r="ED140" s="18">
        <v>0</v>
      </c>
      <c r="EE140" s="18">
        <v>0</v>
      </c>
      <c r="EF140" s="18">
        <v>0</v>
      </c>
      <c r="EG140" s="18">
        <v>0</v>
      </c>
      <c r="EH140" s="18">
        <v>4.1632985768599955</v>
      </c>
      <c r="EI140" s="18">
        <v>1.9490397287793673</v>
      </c>
      <c r="EJ140" s="18">
        <v>0.21827659606088842</v>
      </c>
      <c r="EK140" s="18">
        <v>0.27052818812887369</v>
      </c>
      <c r="EL140" s="18">
        <v>6.9493233834332525E-3</v>
      </c>
      <c r="EM140" s="18">
        <v>0</v>
      </c>
      <c r="EN140" s="18">
        <v>0.33398930214772132</v>
      </c>
      <c r="EO140" s="18">
        <v>2.0064664913438786E-2</v>
      </c>
      <c r="EP140" s="18">
        <v>0</v>
      </c>
      <c r="EQ140" s="18">
        <v>0</v>
      </c>
      <c r="ER140" s="18">
        <v>1.1601154377841781E-2</v>
      </c>
      <c r="ES140" s="18">
        <v>0</v>
      </c>
      <c r="ET140" s="18">
        <v>0</v>
      </c>
      <c r="EU140" s="18">
        <v>3.5637195119453805E-3</v>
      </c>
      <c r="EV140" s="18">
        <v>0</v>
      </c>
      <c r="EW140" s="18">
        <v>0</v>
      </c>
      <c r="EX140" s="18">
        <v>0</v>
      </c>
      <c r="EY140" s="18">
        <v>0</v>
      </c>
      <c r="EZ140" s="18">
        <v>3.6436026696668983E-2</v>
      </c>
      <c r="FA140" s="18">
        <v>7.3840216583199086E-2</v>
      </c>
      <c r="FB140" s="18">
        <v>5.1375986841414978E-2</v>
      </c>
      <c r="FC140" s="18">
        <v>0</v>
      </c>
      <c r="FD140" s="18">
        <v>0</v>
      </c>
      <c r="FE140" s="18">
        <v>0</v>
      </c>
      <c r="FF140" s="18">
        <v>0</v>
      </c>
      <c r="FG140" s="18">
        <v>4.6288282815656178E-3</v>
      </c>
      <c r="FH140" s="18">
        <v>0.2122022406231503</v>
      </c>
      <c r="FI140" s="18">
        <v>0</v>
      </c>
      <c r="FJ140" s="18">
        <v>7.7666335464359151E-2</v>
      </c>
      <c r="FK140" s="18">
        <v>0</v>
      </c>
      <c r="FL140" s="18">
        <v>0</v>
      </c>
      <c r="FM140" s="18">
        <v>0</v>
      </c>
      <c r="FN140" s="18">
        <v>2.0702405405628298E-2</v>
      </c>
      <c r="FO140" s="18">
        <v>0</v>
      </c>
      <c r="FP140" s="18">
        <v>0.38056181225603458</v>
      </c>
      <c r="FQ140" s="18">
        <v>0</v>
      </c>
      <c r="FR140" s="18">
        <v>2.4520768640407644E-3</v>
      </c>
      <c r="FS140" s="18">
        <v>0</v>
      </c>
    </row>
    <row r="141" spans="2:175" x14ac:dyDescent="0.25">
      <c r="B141" s="17">
        <f>SUM(D141:FS141)-'Esc Med Regional'!K334</f>
        <v>0</v>
      </c>
      <c r="C141" s="16">
        <v>49827</v>
      </c>
      <c r="D141" s="18">
        <v>0</v>
      </c>
      <c r="E141" s="18">
        <v>0</v>
      </c>
      <c r="F141" s="18">
        <v>3.9826919340513231E-2</v>
      </c>
      <c r="G141" s="18">
        <v>0</v>
      </c>
      <c r="H141" s="18">
        <v>0</v>
      </c>
      <c r="I141" s="18">
        <v>13.659113925312528</v>
      </c>
      <c r="J141" s="18">
        <v>0</v>
      </c>
      <c r="K141" s="18">
        <v>0.18631746529052526</v>
      </c>
      <c r="L141" s="18">
        <v>0</v>
      </c>
      <c r="M141" s="18">
        <v>0.31180967089171324</v>
      </c>
      <c r="N141" s="18">
        <v>0.19592311968059992</v>
      </c>
      <c r="O141" s="18">
        <v>0.11312686799958498</v>
      </c>
      <c r="P141" s="18">
        <v>4.8793731527293514E-2</v>
      </c>
      <c r="Q141" s="18">
        <v>0</v>
      </c>
      <c r="R141" s="18">
        <v>0</v>
      </c>
      <c r="S141" s="18">
        <v>0.13303457233467678</v>
      </c>
      <c r="T141" s="18">
        <v>0</v>
      </c>
      <c r="U141" s="18">
        <v>0</v>
      </c>
      <c r="V141" s="18">
        <v>0</v>
      </c>
      <c r="W141" s="18">
        <v>0</v>
      </c>
      <c r="X141" s="18">
        <v>0</v>
      </c>
      <c r="Y141" s="18">
        <v>0</v>
      </c>
      <c r="Z141" s="18">
        <v>0</v>
      </c>
      <c r="AA141" s="18">
        <v>10.303710359212198</v>
      </c>
      <c r="AB141" s="18">
        <v>0.1480329757741822</v>
      </c>
      <c r="AC141" s="18">
        <v>4.7170727010815962E-2</v>
      </c>
      <c r="AD141" s="18">
        <v>4.2595868641656924</v>
      </c>
      <c r="AE141" s="18">
        <v>0</v>
      </c>
      <c r="AF141" s="18">
        <v>0.33850291538612076</v>
      </c>
      <c r="AG141" s="18">
        <v>0</v>
      </c>
      <c r="AH141" s="18">
        <v>0</v>
      </c>
      <c r="AI141" s="18">
        <v>0.21328408820526149</v>
      </c>
      <c r="AJ141" s="18">
        <v>0.2618619946638745</v>
      </c>
      <c r="AK141" s="18">
        <v>0</v>
      </c>
      <c r="AL141" s="18">
        <v>0</v>
      </c>
      <c r="AM141" s="18">
        <v>0</v>
      </c>
      <c r="AN141" s="18">
        <v>2.3475263943705089</v>
      </c>
      <c r="AO141" s="18">
        <v>0</v>
      </c>
      <c r="AP141" s="18">
        <v>2.483427123617263E-3</v>
      </c>
      <c r="AQ141" s="18">
        <v>0</v>
      </c>
      <c r="AR141" s="18">
        <v>0</v>
      </c>
      <c r="AS141" s="18">
        <v>0</v>
      </c>
      <c r="AT141" s="18">
        <v>0.28122581982589134</v>
      </c>
      <c r="AU141" s="18">
        <v>0</v>
      </c>
      <c r="AV141" s="18">
        <v>1.7501583788556086E-4</v>
      </c>
      <c r="AW141" s="18">
        <v>0</v>
      </c>
      <c r="AX141" s="18">
        <v>2.9660578841658211E-3</v>
      </c>
      <c r="AY141" s="18">
        <v>0</v>
      </c>
      <c r="AZ141" s="18">
        <v>4.8723073620156283</v>
      </c>
      <c r="BA141" s="18">
        <v>0</v>
      </c>
      <c r="BB141" s="18">
        <v>2.0955843746823734E-3</v>
      </c>
      <c r="BC141" s="18">
        <v>1.8245608355167213</v>
      </c>
      <c r="BD141" s="18">
        <v>0</v>
      </c>
      <c r="BE141" s="18">
        <v>0</v>
      </c>
      <c r="BF141" s="18">
        <v>7.1733465133358163E-3</v>
      </c>
      <c r="BG141" s="18">
        <v>0.49343182367864485</v>
      </c>
      <c r="BH141" s="18">
        <v>0.11651218839236778</v>
      </c>
      <c r="BI141" s="18">
        <v>0</v>
      </c>
      <c r="BJ141" s="18">
        <v>2.3535024515663576E-3</v>
      </c>
      <c r="BK141" s="18">
        <v>0</v>
      </c>
      <c r="BL141" s="18">
        <v>0</v>
      </c>
      <c r="BM141" s="18">
        <v>0.1112778331356062</v>
      </c>
      <c r="BN141" s="18">
        <v>0.42119403659137966</v>
      </c>
      <c r="BO141" s="18">
        <v>8.713255602731533E-2</v>
      </c>
      <c r="BP141" s="18">
        <v>0.53037858819227568</v>
      </c>
      <c r="BQ141" s="18">
        <v>2.2567831727348636E-4</v>
      </c>
      <c r="BR141" s="18">
        <v>0</v>
      </c>
      <c r="BS141" s="18">
        <v>0</v>
      </c>
      <c r="BT141" s="18">
        <v>2.5008842097857774E-3</v>
      </c>
      <c r="BU141" s="18">
        <v>0.11304641423423924</v>
      </c>
      <c r="BV141" s="18">
        <v>0</v>
      </c>
      <c r="BW141" s="18">
        <v>0</v>
      </c>
      <c r="BX141" s="18">
        <v>0.66823580028676544</v>
      </c>
      <c r="BY141" s="18">
        <v>0</v>
      </c>
      <c r="BZ141" s="18">
        <v>0.11494625721128646</v>
      </c>
      <c r="CA141" s="18">
        <v>0.75509201551741922</v>
      </c>
      <c r="CB141" s="18">
        <v>0</v>
      </c>
      <c r="CC141" s="18">
        <v>0</v>
      </c>
      <c r="CD141" s="18">
        <v>0</v>
      </c>
      <c r="CE141" s="18">
        <v>0</v>
      </c>
      <c r="CF141" s="18">
        <v>0</v>
      </c>
      <c r="CG141" s="18">
        <v>0</v>
      </c>
      <c r="CH141" s="18">
        <v>0</v>
      </c>
      <c r="CI141" s="18">
        <v>0</v>
      </c>
      <c r="CJ141" s="18">
        <v>0</v>
      </c>
      <c r="CK141" s="18">
        <v>0</v>
      </c>
      <c r="CL141" s="18">
        <v>0</v>
      </c>
      <c r="CM141" s="18">
        <v>0.46194215338318284</v>
      </c>
      <c r="CN141" s="18">
        <v>0.60573429064418083</v>
      </c>
      <c r="CO141" s="18">
        <v>0.61121890871658979</v>
      </c>
      <c r="CP141" s="18">
        <v>0</v>
      </c>
      <c r="CQ141" s="18">
        <v>0</v>
      </c>
      <c r="CR141" s="18">
        <v>0</v>
      </c>
      <c r="CS141" s="18">
        <v>1.0290458403355658</v>
      </c>
      <c r="CT141" s="18">
        <v>0.27024120106973692</v>
      </c>
      <c r="CU141" s="18">
        <v>2.068423034014806E-2</v>
      </c>
      <c r="CV141" s="18">
        <v>0.32504027511955169</v>
      </c>
      <c r="CW141" s="18">
        <v>0.33267946418829897</v>
      </c>
      <c r="CX141" s="18">
        <v>0</v>
      </c>
      <c r="CY141" s="18">
        <v>0</v>
      </c>
      <c r="CZ141" s="18">
        <v>0</v>
      </c>
      <c r="DA141" s="18">
        <v>0</v>
      </c>
      <c r="DB141" s="18">
        <v>0</v>
      </c>
      <c r="DC141" s="18">
        <v>2.3192605516547806E-2</v>
      </c>
      <c r="DD141" s="18">
        <v>0</v>
      </c>
      <c r="DE141" s="18">
        <v>0</v>
      </c>
      <c r="DF141" s="18">
        <v>0</v>
      </c>
      <c r="DG141" s="18">
        <v>0</v>
      </c>
      <c r="DH141" s="18">
        <v>0</v>
      </c>
      <c r="DI141" s="18">
        <v>0</v>
      </c>
      <c r="DJ141" s="18">
        <v>0</v>
      </c>
      <c r="DK141" s="18">
        <v>0</v>
      </c>
      <c r="DL141" s="18">
        <v>0</v>
      </c>
      <c r="DM141" s="18">
        <v>0</v>
      </c>
      <c r="DN141" s="18">
        <v>0</v>
      </c>
      <c r="DO141" s="18">
        <v>0</v>
      </c>
      <c r="DP141" s="18">
        <v>0</v>
      </c>
      <c r="DQ141" s="18">
        <v>0</v>
      </c>
      <c r="DR141" s="18">
        <v>0</v>
      </c>
      <c r="DS141" s="18">
        <v>0</v>
      </c>
      <c r="DT141" s="18">
        <v>0</v>
      </c>
      <c r="DU141" s="18">
        <v>0</v>
      </c>
      <c r="DV141" s="18">
        <v>4.3974320891061236</v>
      </c>
      <c r="DW141" s="18">
        <v>1.1638183707469505</v>
      </c>
      <c r="DX141" s="18">
        <v>0</v>
      </c>
      <c r="DY141" s="18">
        <v>1.2946921415629091</v>
      </c>
      <c r="DZ141" s="18">
        <v>0</v>
      </c>
      <c r="EA141" s="18">
        <v>0.81950350410328665</v>
      </c>
      <c r="EB141" s="18">
        <v>0</v>
      </c>
      <c r="EC141" s="18">
        <v>0</v>
      </c>
      <c r="ED141" s="18">
        <v>0</v>
      </c>
      <c r="EE141" s="18">
        <v>0</v>
      </c>
      <c r="EF141" s="18">
        <v>0</v>
      </c>
      <c r="EG141" s="18">
        <v>0</v>
      </c>
      <c r="EH141" s="18">
        <v>4.120895098237515</v>
      </c>
      <c r="EI141" s="18">
        <v>1.9291886268351024</v>
      </c>
      <c r="EJ141" s="18">
        <v>0.21605343411274</v>
      </c>
      <c r="EK141" s="18">
        <v>0.26777284016851849</v>
      </c>
      <c r="EL141" s="18">
        <v>6.8785440530321259E-3</v>
      </c>
      <c r="EM141" s="18">
        <v>0</v>
      </c>
      <c r="EN141" s="18">
        <v>0.33058759843315388</v>
      </c>
      <c r="EO141" s="18">
        <v>1.9860304939245937E-2</v>
      </c>
      <c r="EP141" s="18">
        <v>0</v>
      </c>
      <c r="EQ141" s="18">
        <v>0</v>
      </c>
      <c r="ER141" s="18">
        <v>1.1975164387690852E-2</v>
      </c>
      <c r="ES141" s="18">
        <v>0</v>
      </c>
      <c r="ET141" s="18">
        <v>0</v>
      </c>
      <c r="EU141" s="18">
        <v>3.6786103862800749E-3</v>
      </c>
      <c r="EV141" s="18">
        <v>0</v>
      </c>
      <c r="EW141" s="18">
        <v>0</v>
      </c>
      <c r="EX141" s="18">
        <v>0</v>
      </c>
      <c r="EY141" s="18">
        <v>0</v>
      </c>
      <c r="EZ141" s="18">
        <v>3.7610688998354284E-2</v>
      </c>
      <c r="FA141" s="18">
        <v>7.6220753832516974E-2</v>
      </c>
      <c r="FB141" s="18">
        <v>5.3032299025421788E-2</v>
      </c>
      <c r="FC141" s="18">
        <v>0</v>
      </c>
      <c r="FD141" s="18">
        <v>0</v>
      </c>
      <c r="FE141" s="18">
        <v>0</v>
      </c>
      <c r="FF141" s="18">
        <v>0</v>
      </c>
      <c r="FG141" s="18">
        <v>4.7780572336847838E-3</v>
      </c>
      <c r="FH141" s="18">
        <v>0.21904343586291433</v>
      </c>
      <c r="FI141" s="18">
        <v>0</v>
      </c>
      <c r="FJ141" s="18">
        <v>8.0170223090184373E-2</v>
      </c>
      <c r="FK141" s="18">
        <v>0</v>
      </c>
      <c r="FL141" s="18">
        <v>0</v>
      </c>
      <c r="FM141" s="18">
        <v>0</v>
      </c>
      <c r="FN141" s="18">
        <v>2.1369830956351719E-2</v>
      </c>
      <c r="FO141" s="18">
        <v>0</v>
      </c>
      <c r="FP141" s="18">
        <v>0.39283075744151691</v>
      </c>
      <c r="FQ141" s="18">
        <v>0</v>
      </c>
      <c r="FR141" s="18">
        <v>2.5311294533091411E-3</v>
      </c>
      <c r="FS141" s="18">
        <v>0</v>
      </c>
    </row>
    <row r="142" spans="2:175" x14ac:dyDescent="0.25">
      <c r="B142" s="17">
        <f>SUM(D142:FS142)-'Esc Med Regional'!K335</f>
        <v>0</v>
      </c>
      <c r="C142" s="16">
        <v>49857</v>
      </c>
      <c r="D142" s="18">
        <v>0</v>
      </c>
      <c r="E142" s="18">
        <v>0</v>
      </c>
      <c r="F142" s="18">
        <v>3.9822386904658863E-2</v>
      </c>
      <c r="G142" s="18">
        <v>0</v>
      </c>
      <c r="H142" s="18">
        <v>0</v>
      </c>
      <c r="I142" s="18">
        <v>13.657559472728217</v>
      </c>
      <c r="J142" s="18">
        <v>0</v>
      </c>
      <c r="K142" s="18">
        <v>0.18629626174342792</v>
      </c>
      <c r="L142" s="18">
        <v>0</v>
      </c>
      <c r="M142" s="18">
        <v>0.31177418591432882</v>
      </c>
      <c r="N142" s="18">
        <v>0.19590082297809203</v>
      </c>
      <c r="O142" s="18">
        <v>0.11311399378583446</v>
      </c>
      <c r="P142" s="18">
        <v>4.878817863839563E-2</v>
      </c>
      <c r="Q142" s="18">
        <v>0</v>
      </c>
      <c r="R142" s="18">
        <v>0</v>
      </c>
      <c r="S142" s="18">
        <v>0.13301943255797535</v>
      </c>
      <c r="T142" s="18">
        <v>0</v>
      </c>
      <c r="U142" s="18">
        <v>0</v>
      </c>
      <c r="V142" s="18">
        <v>0</v>
      </c>
      <c r="W142" s="18">
        <v>0</v>
      </c>
      <c r="X142" s="18">
        <v>0</v>
      </c>
      <c r="Y142" s="18">
        <v>0</v>
      </c>
      <c r="Z142" s="18">
        <v>0</v>
      </c>
      <c r="AA142" s="18">
        <v>10.302537762711177</v>
      </c>
      <c r="AB142" s="18">
        <v>0.14801612912929632</v>
      </c>
      <c r="AC142" s="18">
        <v>4.7165358825228904E-2</v>
      </c>
      <c r="AD142" s="18">
        <v>4.25910210901647</v>
      </c>
      <c r="AE142" s="18">
        <v>0</v>
      </c>
      <c r="AF142" s="18">
        <v>0.33846439262875189</v>
      </c>
      <c r="AG142" s="18">
        <v>0</v>
      </c>
      <c r="AH142" s="18">
        <v>0</v>
      </c>
      <c r="AI142" s="18">
        <v>0.21325981576680639</v>
      </c>
      <c r="AJ142" s="18">
        <v>0.26183219389813195</v>
      </c>
      <c r="AK142" s="18">
        <v>0</v>
      </c>
      <c r="AL142" s="18">
        <v>0</v>
      </c>
      <c r="AM142" s="18">
        <v>0</v>
      </c>
      <c r="AN142" s="18">
        <v>2.3472592380607784</v>
      </c>
      <c r="AO142" s="18">
        <v>0</v>
      </c>
      <c r="AP142" s="18">
        <v>2.4831445013526444E-3</v>
      </c>
      <c r="AQ142" s="18">
        <v>0</v>
      </c>
      <c r="AR142" s="18">
        <v>0</v>
      </c>
      <c r="AS142" s="18">
        <v>0</v>
      </c>
      <c r="AT142" s="18">
        <v>0.28119381539245636</v>
      </c>
      <c r="AU142" s="18">
        <v>0</v>
      </c>
      <c r="AV142" s="18">
        <v>1.7458578031898488E-4</v>
      </c>
      <c r="AW142" s="18">
        <v>0</v>
      </c>
      <c r="AX142" s="18">
        <v>2.9587695401427964E-3</v>
      </c>
      <c r="AY142" s="18">
        <v>0</v>
      </c>
      <c r="AZ142" s="18">
        <v>4.8603348875639805</v>
      </c>
      <c r="BA142" s="18">
        <v>0</v>
      </c>
      <c r="BB142" s="18">
        <v>2.0904350011878453E-3</v>
      </c>
      <c r="BC142" s="18">
        <v>1.8200774344572972</v>
      </c>
      <c r="BD142" s="18">
        <v>0</v>
      </c>
      <c r="BE142" s="18">
        <v>0</v>
      </c>
      <c r="BF142" s="18">
        <v>7.1557198117583928E-3</v>
      </c>
      <c r="BG142" s="18">
        <v>0.492219338614858</v>
      </c>
      <c r="BH142" s="18">
        <v>0.11622588888472421</v>
      </c>
      <c r="BI142" s="18">
        <v>0</v>
      </c>
      <c r="BJ142" s="18">
        <v>2.3477193090263491E-3</v>
      </c>
      <c r="BK142" s="18">
        <v>0</v>
      </c>
      <c r="BL142" s="18">
        <v>0</v>
      </c>
      <c r="BM142" s="18">
        <v>0.11100439574439457</v>
      </c>
      <c r="BN142" s="18">
        <v>0.42015905778819701</v>
      </c>
      <c r="BO142" s="18">
        <v>8.6918449604334605E-2</v>
      </c>
      <c r="BP142" s="18">
        <v>0.5290753157127237</v>
      </c>
      <c r="BQ142" s="18">
        <v>2.2512376935869102E-4</v>
      </c>
      <c r="BR142" s="18">
        <v>0</v>
      </c>
      <c r="BS142" s="18">
        <v>0</v>
      </c>
      <c r="BT142" s="18">
        <v>2.4947389135054946E-3</v>
      </c>
      <c r="BU142" s="18">
        <v>0.11276863099814431</v>
      </c>
      <c r="BV142" s="18">
        <v>0</v>
      </c>
      <c r="BW142" s="18">
        <v>0</v>
      </c>
      <c r="BX142" s="18">
        <v>0.66659377825240418</v>
      </c>
      <c r="BY142" s="18">
        <v>0</v>
      </c>
      <c r="BZ142" s="18">
        <v>0.11466380558713329</v>
      </c>
      <c r="CA142" s="18">
        <v>0.75323656609834033</v>
      </c>
      <c r="CB142" s="18">
        <v>0</v>
      </c>
      <c r="CC142" s="18">
        <v>0</v>
      </c>
      <c r="CD142" s="18">
        <v>0</v>
      </c>
      <c r="CE142" s="18">
        <v>0</v>
      </c>
      <c r="CF142" s="18">
        <v>0</v>
      </c>
      <c r="CG142" s="18">
        <v>0</v>
      </c>
      <c r="CH142" s="18">
        <v>0</v>
      </c>
      <c r="CI142" s="18">
        <v>0</v>
      </c>
      <c r="CJ142" s="18">
        <v>0</v>
      </c>
      <c r="CK142" s="18">
        <v>0</v>
      </c>
      <c r="CL142" s="18">
        <v>0</v>
      </c>
      <c r="CM142" s="18">
        <v>0.47988566408130906</v>
      </c>
      <c r="CN142" s="18">
        <v>0.62677675002790556</v>
      </c>
      <c r="CO142" s="18">
        <v>0.63245189694242643</v>
      </c>
      <c r="CP142" s="18">
        <v>0</v>
      </c>
      <c r="CQ142" s="18">
        <v>0</v>
      </c>
      <c r="CR142" s="18">
        <v>0</v>
      </c>
      <c r="CS142" s="18">
        <v>1.0647936189138993</v>
      </c>
      <c r="CT142" s="18">
        <v>0.27962904584780202</v>
      </c>
      <c r="CU142" s="18">
        <v>2.140277489596857E-2</v>
      </c>
      <c r="CV142" s="18">
        <v>0.34087168649358041</v>
      </c>
      <c r="CW142" s="18">
        <v>0.34888294989885982</v>
      </c>
      <c r="CX142" s="18">
        <v>0</v>
      </c>
      <c r="CY142" s="18">
        <v>0</v>
      </c>
      <c r="CZ142" s="18">
        <v>0</v>
      </c>
      <c r="DA142" s="18">
        <v>0</v>
      </c>
      <c r="DB142" s="18">
        <v>0</v>
      </c>
      <c r="DC142" s="18">
        <v>2.4322224541860862E-2</v>
      </c>
      <c r="DD142" s="18">
        <v>0</v>
      </c>
      <c r="DE142" s="18">
        <v>0</v>
      </c>
      <c r="DF142" s="18">
        <v>0</v>
      </c>
      <c r="DG142" s="18">
        <v>0</v>
      </c>
      <c r="DH142" s="18">
        <v>0</v>
      </c>
      <c r="DI142" s="18">
        <v>0</v>
      </c>
      <c r="DJ142" s="18">
        <v>0</v>
      </c>
      <c r="DK142" s="18">
        <v>0</v>
      </c>
      <c r="DL142" s="18">
        <v>0</v>
      </c>
      <c r="DM142" s="18">
        <v>0</v>
      </c>
      <c r="DN142" s="18">
        <v>0</v>
      </c>
      <c r="DO142" s="18">
        <v>0</v>
      </c>
      <c r="DP142" s="18">
        <v>0</v>
      </c>
      <c r="DQ142" s="18">
        <v>0</v>
      </c>
      <c r="DR142" s="18">
        <v>0</v>
      </c>
      <c r="DS142" s="18">
        <v>0</v>
      </c>
      <c r="DT142" s="18">
        <v>0</v>
      </c>
      <c r="DU142" s="18">
        <v>0</v>
      </c>
      <c r="DV142" s="18">
        <v>4.4044570104429699</v>
      </c>
      <c r="DW142" s="18">
        <v>1.2172142635824115</v>
      </c>
      <c r="DX142" s="18">
        <v>0</v>
      </c>
      <c r="DY142" s="18">
        <v>1.3540925124312926</v>
      </c>
      <c r="DZ142" s="18">
        <v>0</v>
      </c>
      <c r="EA142" s="18">
        <v>0.85710225867123468</v>
      </c>
      <c r="EB142" s="18">
        <v>0</v>
      </c>
      <c r="EC142" s="18">
        <v>0</v>
      </c>
      <c r="ED142" s="18">
        <v>0</v>
      </c>
      <c r="EE142" s="18">
        <v>0</v>
      </c>
      <c r="EF142" s="18">
        <v>0</v>
      </c>
      <c r="EG142" s="18">
        <v>0</v>
      </c>
      <c r="EH142" s="18">
        <v>4.2013173736260079</v>
      </c>
      <c r="EI142" s="18">
        <v>1.9668381508644903</v>
      </c>
      <c r="EJ142" s="18">
        <v>0.22026987456138808</v>
      </c>
      <c r="EK142" s="18">
        <v>0.27299862257263785</v>
      </c>
      <c r="EL142" s="18">
        <v>7.0127838603840338E-3</v>
      </c>
      <c r="EM142" s="18">
        <v>0</v>
      </c>
      <c r="EN142" s="18">
        <v>0.3370392566888038</v>
      </c>
      <c r="EO142" s="18">
        <v>2.0247893284750434E-2</v>
      </c>
      <c r="EP142" s="18">
        <v>0</v>
      </c>
      <c r="EQ142" s="18">
        <v>0</v>
      </c>
      <c r="ER142" s="18">
        <v>1.1806931981609587E-2</v>
      </c>
      <c r="ES142" s="18">
        <v>0</v>
      </c>
      <c r="ET142" s="18">
        <v>0</v>
      </c>
      <c r="EU142" s="18">
        <v>3.6269316404788443E-3</v>
      </c>
      <c r="EV142" s="18">
        <v>0</v>
      </c>
      <c r="EW142" s="18">
        <v>0</v>
      </c>
      <c r="EX142" s="18">
        <v>0</v>
      </c>
      <c r="EY142" s="18">
        <v>0</v>
      </c>
      <c r="EZ142" s="18">
        <v>3.708231740363354E-2</v>
      </c>
      <c r="FA142" s="18">
        <v>7.5149970969297777E-2</v>
      </c>
      <c r="FB142" s="18">
        <v>5.2287277831872377E-2</v>
      </c>
      <c r="FC142" s="18">
        <v>0</v>
      </c>
      <c r="FD142" s="18">
        <v>0</v>
      </c>
      <c r="FE142" s="18">
        <v>0</v>
      </c>
      <c r="FF142" s="18">
        <v>0</v>
      </c>
      <c r="FG142" s="18">
        <v>4.7109329722723036E-3</v>
      </c>
      <c r="FH142" s="18">
        <v>0.21596621679029743</v>
      </c>
      <c r="FI142" s="18">
        <v>0</v>
      </c>
      <c r="FJ142" s="18">
        <v>7.9043956335934487E-2</v>
      </c>
      <c r="FK142" s="18">
        <v>0</v>
      </c>
      <c r="FL142" s="18">
        <v>0</v>
      </c>
      <c r="FM142" s="18">
        <v>0</v>
      </c>
      <c r="FN142" s="18">
        <v>2.1069618118936952E-2</v>
      </c>
      <c r="FO142" s="18">
        <v>0</v>
      </c>
      <c r="FP142" s="18">
        <v>0.38731209720708687</v>
      </c>
      <c r="FQ142" s="18">
        <v>0</v>
      </c>
      <c r="FR142" s="18">
        <v>2.4955710271992631E-3</v>
      </c>
      <c r="FS142" s="18">
        <v>0</v>
      </c>
    </row>
    <row r="143" spans="2:175" x14ac:dyDescent="0.25">
      <c r="B143" s="17">
        <f>SUM(D143:FS143)-'Esc Med Regional'!K336</f>
        <v>0</v>
      </c>
      <c r="C143" s="16">
        <v>49888</v>
      </c>
      <c r="D143" s="18">
        <v>0</v>
      </c>
      <c r="E143" s="18">
        <v>0</v>
      </c>
      <c r="F143" s="18">
        <v>4.1011414247227394E-2</v>
      </c>
      <c r="G143" s="18">
        <v>0</v>
      </c>
      <c r="H143" s="18">
        <v>0</v>
      </c>
      <c r="I143" s="18">
        <v>14.065350489492454</v>
      </c>
      <c r="J143" s="18">
        <v>0</v>
      </c>
      <c r="K143" s="18">
        <v>0.19185874471466655</v>
      </c>
      <c r="L143" s="18">
        <v>0</v>
      </c>
      <c r="M143" s="18">
        <v>0.32108322187560145</v>
      </c>
      <c r="N143" s="18">
        <v>0.20175008147458309</v>
      </c>
      <c r="O143" s="18">
        <v>0.11649138127796266</v>
      </c>
      <c r="P143" s="18">
        <v>5.0244908957802571E-2</v>
      </c>
      <c r="Q143" s="18">
        <v>0</v>
      </c>
      <c r="R143" s="18">
        <v>0</v>
      </c>
      <c r="S143" s="18">
        <v>0.13699116189662733</v>
      </c>
      <c r="T143" s="18">
        <v>0</v>
      </c>
      <c r="U143" s="18">
        <v>0</v>
      </c>
      <c r="V143" s="18">
        <v>0</v>
      </c>
      <c r="W143" s="18">
        <v>0</v>
      </c>
      <c r="X143" s="18">
        <v>0</v>
      </c>
      <c r="Y143" s="18">
        <v>0</v>
      </c>
      <c r="Z143" s="18">
        <v>0</v>
      </c>
      <c r="AA143" s="18">
        <v>10.610153655425918</v>
      </c>
      <c r="AB143" s="18">
        <v>0.15243563379377684</v>
      </c>
      <c r="AC143" s="18">
        <v>4.8573634562178572E-2</v>
      </c>
      <c r="AD143" s="18">
        <v>4.3862715043251033</v>
      </c>
      <c r="AE143" s="18">
        <v>0</v>
      </c>
      <c r="AF143" s="18">
        <v>0.34857035182916224</v>
      </c>
      <c r="AG143" s="18">
        <v>0</v>
      </c>
      <c r="AH143" s="18">
        <v>0</v>
      </c>
      <c r="AI143" s="18">
        <v>0.21962738365330584</v>
      </c>
      <c r="AJ143" s="18">
        <v>0.26965004867552006</v>
      </c>
      <c r="AK143" s="18">
        <v>0</v>
      </c>
      <c r="AL143" s="18">
        <v>0</v>
      </c>
      <c r="AM143" s="18">
        <v>0</v>
      </c>
      <c r="AN143" s="18">
        <v>2.417344324141451</v>
      </c>
      <c r="AO143" s="18">
        <v>0</v>
      </c>
      <c r="AP143" s="18">
        <v>2.5572868855026909E-3</v>
      </c>
      <c r="AQ143" s="18">
        <v>0</v>
      </c>
      <c r="AR143" s="18">
        <v>0</v>
      </c>
      <c r="AS143" s="18">
        <v>0</v>
      </c>
      <c r="AT143" s="18">
        <v>0.28958977457650226</v>
      </c>
      <c r="AU143" s="18">
        <v>0</v>
      </c>
      <c r="AV143" s="18">
        <v>1.8029705980232455E-4</v>
      </c>
      <c r="AW143" s="18">
        <v>0</v>
      </c>
      <c r="AX143" s="18">
        <v>3.055560697702553E-3</v>
      </c>
      <c r="AY143" s="18">
        <v>0</v>
      </c>
      <c r="AZ143" s="18">
        <v>5.0193325497721295</v>
      </c>
      <c r="BA143" s="18">
        <v>0</v>
      </c>
      <c r="BB143" s="18">
        <v>2.1588200581594123E-3</v>
      </c>
      <c r="BC143" s="18">
        <v>1.8796181994068415</v>
      </c>
      <c r="BD143" s="18">
        <v>0</v>
      </c>
      <c r="BE143" s="18">
        <v>0</v>
      </c>
      <c r="BF143" s="18">
        <v>7.3898071221610651E-3</v>
      </c>
      <c r="BG143" s="18">
        <v>0.50832146448557736</v>
      </c>
      <c r="BH143" s="18">
        <v>0.12002802290392908</v>
      </c>
      <c r="BI143" s="18">
        <v>0</v>
      </c>
      <c r="BJ143" s="18">
        <v>2.424520988394417E-3</v>
      </c>
      <c r="BK143" s="18">
        <v>0</v>
      </c>
      <c r="BL143" s="18">
        <v>0</v>
      </c>
      <c r="BM143" s="18">
        <v>0.11463571741799902</v>
      </c>
      <c r="BN143" s="18">
        <v>0.43390385305216794</v>
      </c>
      <c r="BO143" s="18">
        <v>8.9761840154480965E-2</v>
      </c>
      <c r="BP143" s="18">
        <v>0.54638312274174183</v>
      </c>
      <c r="BQ143" s="18">
        <v>2.3248831395562901E-4</v>
      </c>
      <c r="BR143" s="18">
        <v>0</v>
      </c>
      <c r="BS143" s="18">
        <v>0</v>
      </c>
      <c r="BT143" s="18">
        <v>2.5763500913858479E-3</v>
      </c>
      <c r="BU143" s="18">
        <v>0.1164576666538962</v>
      </c>
      <c r="BV143" s="18">
        <v>0</v>
      </c>
      <c r="BW143" s="18">
        <v>0</v>
      </c>
      <c r="BX143" s="18">
        <v>0.68840026995235182</v>
      </c>
      <c r="BY143" s="18">
        <v>0</v>
      </c>
      <c r="BZ143" s="18">
        <v>0.11841483868464513</v>
      </c>
      <c r="CA143" s="18">
        <v>0.77787743053872371</v>
      </c>
      <c r="CB143" s="18">
        <v>0</v>
      </c>
      <c r="CC143" s="18">
        <v>0</v>
      </c>
      <c r="CD143" s="18">
        <v>0</v>
      </c>
      <c r="CE143" s="18">
        <v>0</v>
      </c>
      <c r="CF143" s="18">
        <v>0</v>
      </c>
      <c r="CG143" s="18">
        <v>0</v>
      </c>
      <c r="CH143" s="18">
        <v>0</v>
      </c>
      <c r="CI143" s="18">
        <v>0</v>
      </c>
      <c r="CJ143" s="18">
        <v>0</v>
      </c>
      <c r="CK143" s="18">
        <v>0</v>
      </c>
      <c r="CL143" s="18">
        <v>0</v>
      </c>
      <c r="CM143" s="18">
        <v>0.49804608480114038</v>
      </c>
      <c r="CN143" s="18">
        <v>0.62419173797644167</v>
      </c>
      <c r="CO143" s="18">
        <v>0.62984347891241077</v>
      </c>
      <c r="CP143" s="18">
        <v>0</v>
      </c>
      <c r="CQ143" s="18">
        <v>0</v>
      </c>
      <c r="CR143" s="18">
        <v>0</v>
      </c>
      <c r="CS143" s="18">
        <v>1.0604020961953369</v>
      </c>
      <c r="CT143" s="18">
        <v>0.27847577324567735</v>
      </c>
      <c r="CU143" s="18">
        <v>2.1314503544106224E-2</v>
      </c>
      <c r="CV143" s="18">
        <v>0.35687401081430475</v>
      </c>
      <c r="CW143" s="18">
        <v>0.36526136540083998</v>
      </c>
      <c r="CX143" s="18">
        <v>0</v>
      </c>
      <c r="CY143" s="18">
        <v>0</v>
      </c>
      <c r="CZ143" s="18">
        <v>0</v>
      </c>
      <c r="DA143" s="18">
        <v>0</v>
      </c>
      <c r="DB143" s="18">
        <v>0</v>
      </c>
      <c r="DC143" s="18">
        <v>2.5464038722217166E-2</v>
      </c>
      <c r="DD143" s="18">
        <v>0</v>
      </c>
      <c r="DE143" s="18">
        <v>0</v>
      </c>
      <c r="DF143" s="18">
        <v>0</v>
      </c>
      <c r="DG143" s="18">
        <v>0</v>
      </c>
      <c r="DH143" s="18">
        <v>0</v>
      </c>
      <c r="DI143" s="18">
        <v>0</v>
      </c>
      <c r="DJ143" s="18">
        <v>0</v>
      </c>
      <c r="DK143" s="18">
        <v>0</v>
      </c>
      <c r="DL143" s="18">
        <v>0</v>
      </c>
      <c r="DM143" s="18">
        <v>0</v>
      </c>
      <c r="DN143" s="18">
        <v>0</v>
      </c>
      <c r="DO143" s="18">
        <v>0</v>
      </c>
      <c r="DP143" s="18">
        <v>0</v>
      </c>
      <c r="DQ143" s="18">
        <v>0</v>
      </c>
      <c r="DR143" s="18">
        <v>0</v>
      </c>
      <c r="DS143" s="18">
        <v>0</v>
      </c>
      <c r="DT143" s="18">
        <v>0</v>
      </c>
      <c r="DU143" s="18">
        <v>0</v>
      </c>
      <c r="DV143" s="18">
        <v>4.3642069440612543</v>
      </c>
      <c r="DW143" s="18">
        <v>1.270833919447494</v>
      </c>
      <c r="DX143" s="18">
        <v>0</v>
      </c>
      <c r="DY143" s="18">
        <v>1.4137418089424612</v>
      </c>
      <c r="DZ143" s="18">
        <v>0</v>
      </c>
      <c r="EA143" s="18">
        <v>0.89485857612998509</v>
      </c>
      <c r="EB143" s="18">
        <v>0</v>
      </c>
      <c r="EC143" s="18">
        <v>0</v>
      </c>
      <c r="ED143" s="18">
        <v>0</v>
      </c>
      <c r="EE143" s="18">
        <v>0</v>
      </c>
      <c r="EF143" s="18">
        <v>0</v>
      </c>
      <c r="EG143" s="18">
        <v>0</v>
      </c>
      <c r="EH143" s="18">
        <v>4.2498501090321295</v>
      </c>
      <c r="EI143" s="18">
        <v>1.9895586518582506</v>
      </c>
      <c r="EJ143" s="18">
        <v>0.22281438586328031</v>
      </c>
      <c r="EK143" s="18">
        <v>0.27615224529077076</v>
      </c>
      <c r="EL143" s="18">
        <v>7.0937940658240949E-3</v>
      </c>
      <c r="EM143" s="18">
        <v>0</v>
      </c>
      <c r="EN143" s="18">
        <v>0.34093266335430317</v>
      </c>
      <c r="EO143" s="18">
        <v>2.0481792692942979E-2</v>
      </c>
      <c r="EP143" s="18">
        <v>0</v>
      </c>
      <c r="EQ143" s="18">
        <v>0</v>
      </c>
      <c r="ER143" s="18">
        <v>1.1570619542747729E-2</v>
      </c>
      <c r="ES143" s="18">
        <v>0</v>
      </c>
      <c r="ET143" s="18">
        <v>0</v>
      </c>
      <c r="EU143" s="18">
        <v>3.5543396188696921E-3</v>
      </c>
      <c r="EV143" s="18">
        <v>0</v>
      </c>
      <c r="EW143" s="18">
        <v>0</v>
      </c>
      <c r="EX143" s="18">
        <v>0</v>
      </c>
      <c r="EY143" s="18">
        <v>0</v>
      </c>
      <c r="EZ143" s="18">
        <v>3.634012520010841E-2</v>
      </c>
      <c r="FA143" s="18">
        <v>7.3645865334759225E-2</v>
      </c>
      <c r="FB143" s="18">
        <v>5.1240762601231338E-2</v>
      </c>
      <c r="FC143" s="18">
        <v>0</v>
      </c>
      <c r="FD143" s="18">
        <v>0</v>
      </c>
      <c r="FE143" s="18">
        <v>0</v>
      </c>
      <c r="FF143" s="18">
        <v>0</v>
      </c>
      <c r="FG143" s="18">
        <v>4.6166449674183421E-3</v>
      </c>
      <c r="FH143" s="18">
        <v>0.21164371340999708</v>
      </c>
      <c r="FI143" s="18">
        <v>0</v>
      </c>
      <c r="FJ143" s="18">
        <v>7.7461913674205823E-2</v>
      </c>
      <c r="FK143" s="18">
        <v>0</v>
      </c>
      <c r="FL143" s="18">
        <v>0</v>
      </c>
      <c r="FM143" s="18">
        <v>0</v>
      </c>
      <c r="FN143" s="18">
        <v>2.0647915609654333E-2</v>
      </c>
      <c r="FO143" s="18">
        <v>0</v>
      </c>
      <c r="FP143" s="18">
        <v>0.37956015398980836</v>
      </c>
      <c r="FQ143" s="18">
        <v>0</v>
      </c>
      <c r="FR143" s="18">
        <v>2.4456228715980435E-3</v>
      </c>
      <c r="FS143" s="18">
        <v>0</v>
      </c>
    </row>
    <row r="144" spans="2:175" x14ac:dyDescent="0.25">
      <c r="B144" s="17">
        <f>SUM(D144:FS144)-'Esc Med Regional'!K337</f>
        <v>0</v>
      </c>
      <c r="C144" s="16">
        <v>49919</v>
      </c>
      <c r="D144" s="18">
        <v>0</v>
      </c>
      <c r="E144" s="18">
        <v>0</v>
      </c>
      <c r="F144" s="18">
        <v>4.1308365203233999E-2</v>
      </c>
      <c r="G144" s="18">
        <v>0</v>
      </c>
      <c r="H144" s="18">
        <v>0</v>
      </c>
      <c r="I144" s="18">
        <v>14.167193338637924</v>
      </c>
      <c r="J144" s="18">
        <v>0</v>
      </c>
      <c r="K144" s="18">
        <v>0.19324793449773037</v>
      </c>
      <c r="L144" s="18">
        <v>0</v>
      </c>
      <c r="M144" s="18">
        <v>0.3234080860980072</v>
      </c>
      <c r="N144" s="18">
        <v>0.20321089136538897</v>
      </c>
      <c r="O144" s="18">
        <v>0.11733485931138257</v>
      </c>
      <c r="P144" s="18">
        <v>5.0608716790898525E-2</v>
      </c>
      <c r="Q144" s="18">
        <v>0</v>
      </c>
      <c r="R144" s="18">
        <v>0</v>
      </c>
      <c r="S144" s="18">
        <v>0.13798307249606268</v>
      </c>
      <c r="T144" s="18">
        <v>0</v>
      </c>
      <c r="U144" s="18">
        <v>0</v>
      </c>
      <c r="V144" s="18">
        <v>0</v>
      </c>
      <c r="W144" s="18">
        <v>0</v>
      </c>
      <c r="X144" s="18">
        <v>0</v>
      </c>
      <c r="Y144" s="18">
        <v>0</v>
      </c>
      <c r="Z144" s="18">
        <v>0</v>
      </c>
      <c r="AA144" s="18">
        <v>10.6869784938078</v>
      </c>
      <c r="AB144" s="18">
        <v>0.15353937303358117</v>
      </c>
      <c r="AC144" s="18">
        <v>4.8925341214697375E-2</v>
      </c>
      <c r="AD144" s="18">
        <v>4.4180311385738031</v>
      </c>
      <c r="AE144" s="18">
        <v>0</v>
      </c>
      <c r="AF144" s="18">
        <v>0.35109424185127297</v>
      </c>
      <c r="AG144" s="18">
        <v>0</v>
      </c>
      <c r="AH144" s="18">
        <v>0</v>
      </c>
      <c r="AI144" s="18">
        <v>0.22121763755549811</v>
      </c>
      <c r="AJ144" s="18">
        <v>0.2716025012112635</v>
      </c>
      <c r="AK144" s="18">
        <v>0</v>
      </c>
      <c r="AL144" s="18">
        <v>0</v>
      </c>
      <c r="AM144" s="18">
        <v>0</v>
      </c>
      <c r="AN144" s="18">
        <v>2.4348475661346107</v>
      </c>
      <c r="AO144" s="18">
        <v>0</v>
      </c>
      <c r="AP144" s="18">
        <v>2.5758034082652413E-3</v>
      </c>
      <c r="AQ144" s="18">
        <v>0</v>
      </c>
      <c r="AR144" s="18">
        <v>0</v>
      </c>
      <c r="AS144" s="18">
        <v>0</v>
      </c>
      <c r="AT144" s="18">
        <v>0.29168660449540817</v>
      </c>
      <c r="AU144" s="18">
        <v>0</v>
      </c>
      <c r="AV144" s="18">
        <v>1.8206405606779858E-4</v>
      </c>
      <c r="AW144" s="18">
        <v>0</v>
      </c>
      <c r="AX144" s="18">
        <v>3.0855066344121656E-3</v>
      </c>
      <c r="AY144" s="18">
        <v>0</v>
      </c>
      <c r="AZ144" s="18">
        <v>5.0685243773057769</v>
      </c>
      <c r="BA144" s="18">
        <v>0</v>
      </c>
      <c r="BB144" s="18">
        <v>2.1799775134433777E-3</v>
      </c>
      <c r="BC144" s="18">
        <v>1.8980393447239658</v>
      </c>
      <c r="BD144" s="18">
        <v>0</v>
      </c>
      <c r="BE144" s="18">
        <v>0</v>
      </c>
      <c r="BF144" s="18">
        <v>7.4622307190946383E-3</v>
      </c>
      <c r="BG144" s="18">
        <v>0.51330325470662197</v>
      </c>
      <c r="BH144" s="18">
        <v>0.1212043541677667</v>
      </c>
      <c r="BI144" s="18">
        <v>0</v>
      </c>
      <c r="BJ144" s="18">
        <v>2.4482824381748701E-3</v>
      </c>
      <c r="BK144" s="18">
        <v>0</v>
      </c>
      <c r="BL144" s="18">
        <v>0</v>
      </c>
      <c r="BM144" s="18">
        <v>0.11575920154352845</v>
      </c>
      <c r="BN144" s="18">
        <v>0.43815631556463813</v>
      </c>
      <c r="BO144" s="18">
        <v>9.064154854522756E-2</v>
      </c>
      <c r="BP144" s="18">
        <v>0.55173793517440828</v>
      </c>
      <c r="BQ144" s="18">
        <v>2.3476680914005606E-4</v>
      </c>
      <c r="BR144" s="18">
        <v>0</v>
      </c>
      <c r="BS144" s="18">
        <v>0</v>
      </c>
      <c r="BT144" s="18">
        <v>2.6015995380214373E-3</v>
      </c>
      <c r="BU144" s="18">
        <v>0.11759900674168726</v>
      </c>
      <c r="BV144" s="18">
        <v>0</v>
      </c>
      <c r="BW144" s="18">
        <v>0</v>
      </c>
      <c r="BX144" s="18">
        <v>0.69514691744339119</v>
      </c>
      <c r="BY144" s="18">
        <v>0</v>
      </c>
      <c r="BZ144" s="18">
        <v>0.11957535998189692</v>
      </c>
      <c r="CA144" s="18">
        <v>0.78550099642640625</v>
      </c>
      <c r="CB144" s="18">
        <v>0</v>
      </c>
      <c r="CC144" s="18">
        <v>0</v>
      </c>
      <c r="CD144" s="18">
        <v>0</v>
      </c>
      <c r="CE144" s="18">
        <v>0</v>
      </c>
      <c r="CF144" s="18">
        <v>0</v>
      </c>
      <c r="CG144" s="18">
        <v>0</v>
      </c>
      <c r="CH144" s="18">
        <v>0</v>
      </c>
      <c r="CI144" s="18">
        <v>0</v>
      </c>
      <c r="CJ144" s="18">
        <v>0</v>
      </c>
      <c r="CK144" s="18">
        <v>0</v>
      </c>
      <c r="CL144" s="18">
        <v>0</v>
      </c>
      <c r="CM144" s="18">
        <v>0.47073376001299366</v>
      </c>
      <c r="CN144" s="18">
        <v>0.64620871836728488</v>
      </c>
      <c r="CO144" s="18">
        <v>0.65205981194089824</v>
      </c>
      <c r="CP144" s="18">
        <v>0</v>
      </c>
      <c r="CQ144" s="18">
        <v>0</v>
      </c>
      <c r="CR144" s="18">
        <v>0</v>
      </c>
      <c r="CS144" s="18">
        <v>1.0978054303599794</v>
      </c>
      <c r="CT144" s="18">
        <v>0.28829838906361754</v>
      </c>
      <c r="CU144" s="18">
        <v>2.2066325425139931E-2</v>
      </c>
      <c r="CV144" s="18">
        <v>0.3602957885169239</v>
      </c>
      <c r="CW144" s="18">
        <v>0.36876356269703692</v>
      </c>
      <c r="CX144" s="18">
        <v>0</v>
      </c>
      <c r="CY144" s="18">
        <v>0</v>
      </c>
      <c r="CZ144" s="18">
        <v>0</v>
      </c>
      <c r="DA144" s="18">
        <v>0</v>
      </c>
      <c r="DB144" s="18">
        <v>0</v>
      </c>
      <c r="DC144" s="18">
        <v>2.5708192897858868E-2</v>
      </c>
      <c r="DD144" s="18">
        <v>0</v>
      </c>
      <c r="DE144" s="18">
        <v>0</v>
      </c>
      <c r="DF144" s="18">
        <v>0</v>
      </c>
      <c r="DG144" s="18">
        <v>0</v>
      </c>
      <c r="DH144" s="18">
        <v>0</v>
      </c>
      <c r="DI144" s="18">
        <v>0</v>
      </c>
      <c r="DJ144" s="18">
        <v>0</v>
      </c>
      <c r="DK144" s="18">
        <v>0</v>
      </c>
      <c r="DL144" s="18">
        <v>0</v>
      </c>
      <c r="DM144" s="18">
        <v>0</v>
      </c>
      <c r="DN144" s="18">
        <v>0</v>
      </c>
      <c r="DO144" s="18">
        <v>0</v>
      </c>
      <c r="DP144" s="18">
        <v>0</v>
      </c>
      <c r="DQ144" s="18">
        <v>0</v>
      </c>
      <c r="DR144" s="18">
        <v>0</v>
      </c>
      <c r="DS144" s="18">
        <v>0</v>
      </c>
      <c r="DT144" s="18">
        <v>0</v>
      </c>
      <c r="DU144" s="18">
        <v>0</v>
      </c>
      <c r="DV144" s="18">
        <v>4.5280315973708252</v>
      </c>
      <c r="DW144" s="18">
        <v>1.2794981497068054</v>
      </c>
      <c r="DX144" s="18">
        <v>0</v>
      </c>
      <c r="DY144" s="18">
        <v>1.4233803497245787</v>
      </c>
      <c r="DZ144" s="18">
        <v>0</v>
      </c>
      <c r="EA144" s="18">
        <v>0.90095949981046142</v>
      </c>
      <c r="EB144" s="18">
        <v>0</v>
      </c>
      <c r="EC144" s="18">
        <v>0</v>
      </c>
      <c r="ED144" s="18">
        <v>0</v>
      </c>
      <c r="EE144" s="18">
        <v>0</v>
      </c>
      <c r="EF144" s="18">
        <v>0</v>
      </c>
      <c r="EG144" s="18">
        <v>0</v>
      </c>
      <c r="EH144" s="18">
        <v>4.4002308823950838</v>
      </c>
      <c r="EI144" s="18">
        <v>2.0599591038839664</v>
      </c>
      <c r="EJ144" s="18">
        <v>0.23069866385023799</v>
      </c>
      <c r="EK144" s="18">
        <v>0.28592388126552754</v>
      </c>
      <c r="EL144" s="18">
        <v>7.3448076804993453E-3</v>
      </c>
      <c r="EM144" s="18">
        <v>0</v>
      </c>
      <c r="EN144" s="18">
        <v>0.35299655178908562</v>
      </c>
      <c r="EO144" s="18">
        <v>2.1206540094852157E-2</v>
      </c>
      <c r="EP144" s="18">
        <v>0</v>
      </c>
      <c r="EQ144" s="18">
        <v>0</v>
      </c>
      <c r="ER144" s="18">
        <v>1.1343181274355062E-2</v>
      </c>
      <c r="ES144" s="18">
        <v>0</v>
      </c>
      <c r="ET144" s="18">
        <v>0</v>
      </c>
      <c r="EU144" s="18">
        <v>3.4844736237768137E-3</v>
      </c>
      <c r="EV144" s="18">
        <v>0</v>
      </c>
      <c r="EW144" s="18">
        <v>0</v>
      </c>
      <c r="EX144" s="18">
        <v>0</v>
      </c>
      <c r="EY144" s="18">
        <v>0</v>
      </c>
      <c r="EZ144" s="18">
        <v>3.562580431883236E-2</v>
      </c>
      <c r="FA144" s="18">
        <v>7.2198242930087225E-2</v>
      </c>
      <c r="FB144" s="18">
        <v>5.0233546844625769E-2</v>
      </c>
      <c r="FC144" s="18">
        <v>0</v>
      </c>
      <c r="FD144" s="18">
        <v>0</v>
      </c>
      <c r="FE144" s="18">
        <v>0</v>
      </c>
      <c r="FF144" s="18">
        <v>0</v>
      </c>
      <c r="FG144" s="18">
        <v>4.5258977318624483E-3</v>
      </c>
      <c r="FH144" s="18">
        <v>0.20748353170872122</v>
      </c>
      <c r="FI144" s="18">
        <v>0</v>
      </c>
      <c r="FJ144" s="18">
        <v>7.5939280988258917E-2</v>
      </c>
      <c r="FK144" s="18">
        <v>0</v>
      </c>
      <c r="FL144" s="18">
        <v>0</v>
      </c>
      <c r="FM144" s="18">
        <v>0</v>
      </c>
      <c r="FN144" s="18">
        <v>2.0242049168810103E-2</v>
      </c>
      <c r="FO144" s="18">
        <v>0</v>
      </c>
      <c r="FP144" s="18">
        <v>0.37209931718194661</v>
      </c>
      <c r="FQ144" s="18">
        <v>0</v>
      </c>
      <c r="FR144" s="18">
        <v>2.3975504041728749E-3</v>
      </c>
      <c r="FS144" s="18">
        <v>0</v>
      </c>
    </row>
    <row r="145" spans="2:175" x14ac:dyDescent="0.25">
      <c r="B145" s="17">
        <f>SUM(D145:FS145)-'Esc Med Regional'!K338</f>
        <v>0</v>
      </c>
      <c r="C145" s="16">
        <v>49949</v>
      </c>
      <c r="D145" s="18">
        <v>0</v>
      </c>
      <c r="E145" s="18">
        <v>0</v>
      </c>
      <c r="F145" s="18">
        <v>3.9271713169803636E-2</v>
      </c>
      <c r="G145" s="18">
        <v>0</v>
      </c>
      <c r="H145" s="18">
        <v>0</v>
      </c>
      <c r="I145" s="18">
        <v>13.468699390035013</v>
      </c>
      <c r="J145" s="18">
        <v>0</v>
      </c>
      <c r="K145" s="18">
        <v>0.18372011133613486</v>
      </c>
      <c r="L145" s="18">
        <v>0</v>
      </c>
      <c r="M145" s="18">
        <v>0.30746289599090121</v>
      </c>
      <c r="N145" s="18">
        <v>0.19319185834197333</v>
      </c>
      <c r="O145" s="18">
        <v>0.11154982573203183</v>
      </c>
      <c r="P145" s="18">
        <v>4.811352373606867E-2</v>
      </c>
      <c r="Q145" s="18">
        <v>0</v>
      </c>
      <c r="R145" s="18">
        <v>0</v>
      </c>
      <c r="S145" s="18">
        <v>0.13118000721387441</v>
      </c>
      <c r="T145" s="18">
        <v>0</v>
      </c>
      <c r="U145" s="18">
        <v>0</v>
      </c>
      <c r="V145" s="18">
        <v>0</v>
      </c>
      <c r="W145" s="18">
        <v>0</v>
      </c>
      <c r="X145" s="18">
        <v>0</v>
      </c>
      <c r="Y145" s="18">
        <v>0</v>
      </c>
      <c r="Z145" s="18">
        <v>0</v>
      </c>
      <c r="AA145" s="18">
        <v>10.160071743236704</v>
      </c>
      <c r="AB145" s="18">
        <v>0.14596932578620223</v>
      </c>
      <c r="AC145" s="18">
        <v>4.6513144673368582E-2</v>
      </c>
      <c r="AD145" s="18">
        <v>4.2002062002625058</v>
      </c>
      <c r="AE145" s="18">
        <v>0</v>
      </c>
      <c r="AF145" s="18">
        <v>0.33378402397956441</v>
      </c>
      <c r="AG145" s="18">
        <v>0</v>
      </c>
      <c r="AH145" s="18">
        <v>0</v>
      </c>
      <c r="AI145" s="18">
        <v>0.21031080672011099</v>
      </c>
      <c r="AJ145" s="18">
        <v>0.25821151409145887</v>
      </c>
      <c r="AK145" s="18">
        <v>0</v>
      </c>
      <c r="AL145" s="18">
        <v>0</v>
      </c>
      <c r="AM145" s="18">
        <v>0</v>
      </c>
      <c r="AN145" s="18">
        <v>2.3148007615161412</v>
      </c>
      <c r="AO145" s="18">
        <v>0</v>
      </c>
      <c r="AP145" s="18">
        <v>2.4488069700535071E-3</v>
      </c>
      <c r="AQ145" s="18">
        <v>0</v>
      </c>
      <c r="AR145" s="18">
        <v>0</v>
      </c>
      <c r="AS145" s="18">
        <v>0</v>
      </c>
      <c r="AT145" s="18">
        <v>0.2773053983342052</v>
      </c>
      <c r="AU145" s="18">
        <v>0</v>
      </c>
      <c r="AV145" s="18">
        <v>1.863063758763326E-4</v>
      </c>
      <c r="AW145" s="18">
        <v>0</v>
      </c>
      <c r="AX145" s="18">
        <v>3.157402791167321E-3</v>
      </c>
      <c r="AY145" s="18">
        <v>0</v>
      </c>
      <c r="AZ145" s="18">
        <v>5.18662732321551</v>
      </c>
      <c r="BA145" s="18">
        <v>0</v>
      </c>
      <c r="BB145" s="18">
        <v>2.2307737111508246E-3</v>
      </c>
      <c r="BC145" s="18">
        <v>1.9422660311079105</v>
      </c>
      <c r="BD145" s="18">
        <v>0</v>
      </c>
      <c r="BE145" s="18">
        <v>0</v>
      </c>
      <c r="BF145" s="18">
        <v>7.6361100112470534E-3</v>
      </c>
      <c r="BG145" s="18">
        <v>0.52526386138681136</v>
      </c>
      <c r="BH145" s="18">
        <v>0.12402856694030326</v>
      </c>
      <c r="BI145" s="18">
        <v>0</v>
      </c>
      <c r="BJ145" s="18">
        <v>2.505330475600157E-3</v>
      </c>
      <c r="BK145" s="18">
        <v>0</v>
      </c>
      <c r="BL145" s="18">
        <v>0</v>
      </c>
      <c r="BM145" s="18">
        <v>0.11845653546179136</v>
      </c>
      <c r="BN145" s="18">
        <v>0.44836590474385513</v>
      </c>
      <c r="BO145" s="18">
        <v>9.2753609789905211E-2</v>
      </c>
      <c r="BP145" s="18">
        <v>0.56459411789417824</v>
      </c>
      <c r="BQ145" s="18">
        <v>2.4023716889316573E-4</v>
      </c>
      <c r="BR145" s="18">
        <v>0</v>
      </c>
      <c r="BS145" s="18">
        <v>0</v>
      </c>
      <c r="BT145" s="18">
        <v>2.6622200552854896E-3</v>
      </c>
      <c r="BU145" s="18">
        <v>0.12033921041801536</v>
      </c>
      <c r="BV145" s="18">
        <v>0</v>
      </c>
      <c r="BW145" s="18">
        <v>0</v>
      </c>
      <c r="BX145" s="18">
        <v>0.71134470849234632</v>
      </c>
      <c r="BY145" s="18">
        <v>0</v>
      </c>
      <c r="BZ145" s="18">
        <v>0.1223616151561466</v>
      </c>
      <c r="CA145" s="18">
        <v>0.80380415032034147</v>
      </c>
      <c r="CB145" s="18">
        <v>0</v>
      </c>
      <c r="CC145" s="18">
        <v>0</v>
      </c>
      <c r="CD145" s="18">
        <v>0</v>
      </c>
      <c r="CE145" s="18">
        <v>0</v>
      </c>
      <c r="CF145" s="18">
        <v>0</v>
      </c>
      <c r="CG145" s="18">
        <v>0</v>
      </c>
      <c r="CH145" s="18">
        <v>0</v>
      </c>
      <c r="CI145" s="18">
        <v>0</v>
      </c>
      <c r="CJ145" s="18">
        <v>0</v>
      </c>
      <c r="CK145" s="18">
        <v>0</v>
      </c>
      <c r="CL145" s="18">
        <v>0</v>
      </c>
      <c r="CM145" s="18">
        <v>0.55481946356567957</v>
      </c>
      <c r="CN145" s="18">
        <v>0.65639846792493017</v>
      </c>
      <c r="CO145" s="18">
        <v>0.66234182453439994</v>
      </c>
      <c r="CP145" s="18">
        <v>0</v>
      </c>
      <c r="CQ145" s="18">
        <v>0</v>
      </c>
      <c r="CR145" s="18">
        <v>0</v>
      </c>
      <c r="CS145" s="18">
        <v>1.1151161878295701</v>
      </c>
      <c r="CT145" s="18">
        <v>0.2928444255049909</v>
      </c>
      <c r="CU145" s="18">
        <v>2.2414278529684518E-2</v>
      </c>
      <c r="CV145" s="18">
        <v>0.34260332993344395</v>
      </c>
      <c r="CW145" s="18">
        <v>0.35065529091576025</v>
      </c>
      <c r="CX145" s="18">
        <v>0</v>
      </c>
      <c r="CY145" s="18">
        <v>0</v>
      </c>
      <c r="CZ145" s="18">
        <v>0</v>
      </c>
      <c r="DA145" s="18">
        <v>0</v>
      </c>
      <c r="DB145" s="18">
        <v>0</v>
      </c>
      <c r="DC145" s="18">
        <v>2.4445782532270827E-2</v>
      </c>
      <c r="DD145" s="18">
        <v>0</v>
      </c>
      <c r="DE145" s="18">
        <v>0</v>
      </c>
      <c r="DF145" s="18">
        <v>0</v>
      </c>
      <c r="DG145" s="18">
        <v>0</v>
      </c>
      <c r="DH145" s="18">
        <v>0</v>
      </c>
      <c r="DI145" s="18">
        <v>0</v>
      </c>
      <c r="DJ145" s="18">
        <v>0</v>
      </c>
      <c r="DK145" s="18">
        <v>0</v>
      </c>
      <c r="DL145" s="18">
        <v>0</v>
      </c>
      <c r="DM145" s="18">
        <v>0</v>
      </c>
      <c r="DN145" s="18">
        <v>0</v>
      </c>
      <c r="DO145" s="18">
        <v>0</v>
      </c>
      <c r="DP145" s="18">
        <v>0</v>
      </c>
      <c r="DQ145" s="18">
        <v>0</v>
      </c>
      <c r="DR145" s="18">
        <v>0</v>
      </c>
      <c r="DS145" s="18">
        <v>0</v>
      </c>
      <c r="DT145" s="18">
        <v>0</v>
      </c>
      <c r="DU145" s="18">
        <v>0</v>
      </c>
      <c r="DV145" s="18">
        <v>4.3173039592620963</v>
      </c>
      <c r="DW145" s="18">
        <v>1.2134600502807067</v>
      </c>
      <c r="DX145" s="18">
        <v>0</v>
      </c>
      <c r="DY145" s="18">
        <v>1.3499161301180038</v>
      </c>
      <c r="DZ145" s="18">
        <v>0</v>
      </c>
      <c r="EA145" s="18">
        <v>0.85445872679957025</v>
      </c>
      <c r="EB145" s="18">
        <v>0</v>
      </c>
      <c r="EC145" s="18">
        <v>0</v>
      </c>
      <c r="ED145" s="18">
        <v>0</v>
      </c>
      <c r="EE145" s="18">
        <v>0</v>
      </c>
      <c r="EF145" s="18">
        <v>0</v>
      </c>
      <c r="EG145" s="18">
        <v>0</v>
      </c>
      <c r="EH145" s="18">
        <v>4.2782135710470222</v>
      </c>
      <c r="EI145" s="18">
        <v>2.0028369486924027</v>
      </c>
      <c r="EJ145" s="18">
        <v>0.22430144710253988</v>
      </c>
      <c r="EK145" s="18">
        <v>0.2779952829317891</v>
      </c>
      <c r="EL145" s="18">
        <v>7.1411379846366323E-3</v>
      </c>
      <c r="EM145" s="18">
        <v>0</v>
      </c>
      <c r="EN145" s="18">
        <v>0.34320804493214618</v>
      </c>
      <c r="EO145" s="18">
        <v>2.0618487996104034E-2</v>
      </c>
      <c r="EP145" s="18">
        <v>0</v>
      </c>
      <c r="EQ145" s="18">
        <v>0</v>
      </c>
      <c r="ER145" s="18">
        <v>1.2848209170171151E-2</v>
      </c>
      <c r="ES145" s="18">
        <v>0</v>
      </c>
      <c r="ET145" s="18">
        <v>0</v>
      </c>
      <c r="EU145" s="18">
        <v>3.9467980704358616E-3</v>
      </c>
      <c r="EV145" s="18">
        <v>0</v>
      </c>
      <c r="EW145" s="18">
        <v>0</v>
      </c>
      <c r="EX145" s="18">
        <v>0</v>
      </c>
      <c r="EY145" s="18">
        <v>0</v>
      </c>
      <c r="EZ145" s="18">
        <v>4.0352681904042828E-2</v>
      </c>
      <c r="FA145" s="18">
        <v>8.177759875721749E-2</v>
      </c>
      <c r="FB145" s="18">
        <v>5.689859851561254E-2</v>
      </c>
      <c r="FC145" s="18">
        <v>0</v>
      </c>
      <c r="FD145" s="18">
        <v>0</v>
      </c>
      <c r="FE145" s="18">
        <v>0</v>
      </c>
      <c r="FF145" s="18">
        <v>0</v>
      </c>
      <c r="FG145" s="18">
        <v>5.1263996700148069E-3</v>
      </c>
      <c r="FH145" s="18">
        <v>0.23501271383067601</v>
      </c>
      <c r="FI145" s="18">
        <v>0</v>
      </c>
      <c r="FJ145" s="18">
        <v>8.6015002561530204E-2</v>
      </c>
      <c r="FK145" s="18">
        <v>0</v>
      </c>
      <c r="FL145" s="18">
        <v>0</v>
      </c>
      <c r="FM145" s="18">
        <v>0</v>
      </c>
      <c r="FN145" s="18">
        <v>2.2927790314146091E-2</v>
      </c>
      <c r="FO145" s="18">
        <v>0</v>
      </c>
      <c r="FP145" s="18">
        <v>0.42146993366314978</v>
      </c>
      <c r="FQ145" s="18">
        <v>0</v>
      </c>
      <c r="FR145" s="18">
        <v>2.7156604786423033E-3</v>
      </c>
      <c r="FS145" s="18">
        <v>0</v>
      </c>
    </row>
    <row r="146" spans="2:175" x14ac:dyDescent="0.25">
      <c r="B146" s="17">
        <f>SUM(D146:FS146)-'Esc Med Regional'!K339</f>
        <v>0</v>
      </c>
      <c r="C146" s="16">
        <v>49980</v>
      </c>
      <c r="D146" s="18">
        <v>0</v>
      </c>
      <c r="E146" s="18">
        <v>0</v>
      </c>
      <c r="F146" s="18">
        <v>4.0970683891112275E-2</v>
      </c>
      <c r="G146" s="18">
        <v>0</v>
      </c>
      <c r="H146" s="18">
        <v>0</v>
      </c>
      <c r="I146" s="18">
        <v>14.051381531219826</v>
      </c>
      <c r="J146" s="18">
        <v>0</v>
      </c>
      <c r="K146" s="18">
        <v>0.1916682008102569</v>
      </c>
      <c r="L146" s="18">
        <v>0</v>
      </c>
      <c r="M146" s="18">
        <v>0.32076433909114671</v>
      </c>
      <c r="N146" s="18">
        <v>0.201549714020411</v>
      </c>
      <c r="O146" s="18">
        <v>0.11637568823174896</v>
      </c>
      <c r="P146" s="18">
        <v>5.0195008385671938E-2</v>
      </c>
      <c r="Q146" s="18">
        <v>0</v>
      </c>
      <c r="R146" s="18">
        <v>0</v>
      </c>
      <c r="S146" s="18">
        <v>0.13685510955824567</v>
      </c>
      <c r="T146" s="18">
        <v>0</v>
      </c>
      <c r="U146" s="18">
        <v>0</v>
      </c>
      <c r="V146" s="18">
        <v>0</v>
      </c>
      <c r="W146" s="18">
        <v>0</v>
      </c>
      <c r="X146" s="18">
        <v>0</v>
      </c>
      <c r="Y146" s="18">
        <v>0</v>
      </c>
      <c r="Z146" s="18">
        <v>0</v>
      </c>
      <c r="AA146" s="18">
        <v>10.599616214941264</v>
      </c>
      <c r="AB146" s="18">
        <v>0.15228424282706632</v>
      </c>
      <c r="AC146" s="18">
        <v>4.8525393810918527E-2</v>
      </c>
      <c r="AD146" s="18">
        <v>4.3819152926784675</v>
      </c>
      <c r="AE146" s="18">
        <v>0</v>
      </c>
      <c r="AF146" s="18">
        <v>0.34822417028868696</v>
      </c>
      <c r="AG146" s="18">
        <v>0</v>
      </c>
      <c r="AH146" s="18">
        <v>0</v>
      </c>
      <c r="AI146" s="18">
        <v>0.21940926141311909</v>
      </c>
      <c r="AJ146" s="18">
        <v>0.26938224658406318</v>
      </c>
      <c r="AK146" s="18">
        <v>0</v>
      </c>
      <c r="AL146" s="18">
        <v>0</v>
      </c>
      <c r="AM146" s="18">
        <v>0</v>
      </c>
      <c r="AN146" s="18">
        <v>2.4149435462852762</v>
      </c>
      <c r="AO146" s="18">
        <v>0</v>
      </c>
      <c r="AP146" s="18">
        <v>2.554747124135108E-3</v>
      </c>
      <c r="AQ146" s="18">
        <v>0</v>
      </c>
      <c r="AR146" s="18">
        <v>0</v>
      </c>
      <c r="AS146" s="18">
        <v>0</v>
      </c>
      <c r="AT146" s="18">
        <v>0.28930216940944575</v>
      </c>
      <c r="AU146" s="18">
        <v>0</v>
      </c>
      <c r="AV146" s="18">
        <v>1.7800438266326116E-4</v>
      </c>
      <c r="AW146" s="18">
        <v>0</v>
      </c>
      <c r="AX146" s="18">
        <v>3.0167058535563208E-3</v>
      </c>
      <c r="AY146" s="18">
        <v>0</v>
      </c>
      <c r="AZ146" s="18">
        <v>4.9555061678952637</v>
      </c>
      <c r="BA146" s="18">
        <v>0</v>
      </c>
      <c r="BB146" s="18">
        <v>2.1313682660995745E-3</v>
      </c>
      <c r="BC146" s="18">
        <v>1.8557167687308653</v>
      </c>
      <c r="BD146" s="18">
        <v>0</v>
      </c>
      <c r="BE146" s="18">
        <v>0</v>
      </c>
      <c r="BF146" s="18">
        <v>7.2958375262639269E-3</v>
      </c>
      <c r="BG146" s="18">
        <v>0.5018575931268372</v>
      </c>
      <c r="BH146" s="18">
        <v>0.11850173343220655</v>
      </c>
      <c r="BI146" s="18">
        <v>0</v>
      </c>
      <c r="BJ146" s="18">
        <v>2.3936905142349064E-3</v>
      </c>
      <c r="BK146" s="18">
        <v>0</v>
      </c>
      <c r="BL146" s="18">
        <v>0</v>
      </c>
      <c r="BM146" s="18">
        <v>0.11317799709281717</v>
      </c>
      <c r="BN146" s="18">
        <v>0.42838628418257624</v>
      </c>
      <c r="BO146" s="18">
        <v>8.8620418774076462E-2</v>
      </c>
      <c r="BP146" s="18">
        <v>0.53943525517222357</v>
      </c>
      <c r="BQ146" s="18">
        <v>2.295319671184157E-4</v>
      </c>
      <c r="BR146" s="18">
        <v>0</v>
      </c>
      <c r="BS146" s="18">
        <v>0</v>
      </c>
      <c r="BT146" s="18">
        <v>2.5435889417408106E-3</v>
      </c>
      <c r="BU146" s="18">
        <v>0.11497677822288803</v>
      </c>
      <c r="BV146" s="18">
        <v>0</v>
      </c>
      <c r="BW146" s="18">
        <v>0</v>
      </c>
      <c r="BX146" s="18">
        <v>0.67964649680055866</v>
      </c>
      <c r="BY146" s="18">
        <v>0</v>
      </c>
      <c r="BZ146" s="18">
        <v>0.11690906263995632</v>
      </c>
      <c r="CA146" s="18">
        <v>0.76798585602306146</v>
      </c>
      <c r="CB146" s="18">
        <v>0</v>
      </c>
      <c r="CC146" s="18">
        <v>0</v>
      </c>
      <c r="CD146" s="18">
        <v>0</v>
      </c>
      <c r="CE146" s="18">
        <v>0</v>
      </c>
      <c r="CF146" s="18">
        <v>0</v>
      </c>
      <c r="CG146" s="18">
        <v>0</v>
      </c>
      <c r="CH146" s="18">
        <v>0</v>
      </c>
      <c r="CI146" s="18">
        <v>0</v>
      </c>
      <c r="CJ146" s="18">
        <v>0</v>
      </c>
      <c r="CK146" s="18">
        <v>0</v>
      </c>
      <c r="CL146" s="18">
        <v>0</v>
      </c>
      <c r="CM146" s="18">
        <v>0.54702496300560055</v>
      </c>
      <c r="CN146" s="18">
        <v>0.62714427458006772</v>
      </c>
      <c r="CO146" s="18">
        <v>0.63282274924378812</v>
      </c>
      <c r="CP146" s="18">
        <v>0</v>
      </c>
      <c r="CQ146" s="18">
        <v>0</v>
      </c>
      <c r="CR146" s="18">
        <v>0</v>
      </c>
      <c r="CS146" s="18">
        <v>1.0654179844442402</v>
      </c>
      <c r="CT146" s="18">
        <v>0.27979301258690359</v>
      </c>
      <c r="CU146" s="18">
        <v>2.1415324891255274E-2</v>
      </c>
      <c r="CV146" s="18">
        <v>0.33619996670902902</v>
      </c>
      <c r="CW146" s="18">
        <v>0.34410143402612436</v>
      </c>
      <c r="CX146" s="18">
        <v>0</v>
      </c>
      <c r="CY146" s="18">
        <v>0</v>
      </c>
      <c r="CZ146" s="18">
        <v>0</v>
      </c>
      <c r="DA146" s="18">
        <v>0</v>
      </c>
      <c r="DB146" s="18">
        <v>0</v>
      </c>
      <c r="DC146" s="18">
        <v>2.398888322282863E-2</v>
      </c>
      <c r="DD146" s="18">
        <v>0</v>
      </c>
      <c r="DE146" s="18">
        <v>0</v>
      </c>
      <c r="DF146" s="18">
        <v>0</v>
      </c>
      <c r="DG146" s="18">
        <v>0</v>
      </c>
      <c r="DH146" s="18">
        <v>0</v>
      </c>
      <c r="DI146" s="18">
        <v>0</v>
      </c>
      <c r="DJ146" s="18">
        <v>0</v>
      </c>
      <c r="DK146" s="18">
        <v>0</v>
      </c>
      <c r="DL146" s="18">
        <v>0</v>
      </c>
      <c r="DM146" s="18">
        <v>0</v>
      </c>
      <c r="DN146" s="18">
        <v>0</v>
      </c>
      <c r="DO146" s="18">
        <v>0</v>
      </c>
      <c r="DP146" s="18">
        <v>0</v>
      </c>
      <c r="DQ146" s="18">
        <v>0</v>
      </c>
      <c r="DR146" s="18">
        <v>0</v>
      </c>
      <c r="DS146" s="18">
        <v>0</v>
      </c>
      <c r="DT146" s="18">
        <v>0</v>
      </c>
      <c r="DU146" s="18">
        <v>0</v>
      </c>
      <c r="DV146" s="18">
        <v>4.6751018579328836</v>
      </c>
      <c r="DW146" s="18">
        <v>1.1875593055905604</v>
      </c>
      <c r="DX146" s="18">
        <v>0</v>
      </c>
      <c r="DY146" s="18">
        <v>1.3211027933862269</v>
      </c>
      <c r="DZ146" s="18">
        <v>0</v>
      </c>
      <c r="EA146" s="18">
        <v>0.8362206996589292</v>
      </c>
      <c r="EB146" s="18">
        <v>0</v>
      </c>
      <c r="EC146" s="18">
        <v>0</v>
      </c>
      <c r="ED146" s="18">
        <v>0</v>
      </c>
      <c r="EE146" s="18">
        <v>0</v>
      </c>
      <c r="EF146" s="18">
        <v>0</v>
      </c>
      <c r="EG146" s="18">
        <v>0</v>
      </c>
      <c r="EH146" s="18">
        <v>4.3222398816317584</v>
      </c>
      <c r="EI146" s="18">
        <v>2.023447776106551</v>
      </c>
      <c r="EJ146" s="18">
        <v>0.22660969212367971</v>
      </c>
      <c r="EK146" s="18">
        <v>0.28085608136183365</v>
      </c>
      <c r="EL146" s="18">
        <v>7.2146261248659492E-3</v>
      </c>
      <c r="EM146" s="18">
        <v>0</v>
      </c>
      <c r="EN146" s="18">
        <v>0.34673993592599966</v>
      </c>
      <c r="EO146" s="18">
        <v>2.0830669071506023E-2</v>
      </c>
      <c r="EP146" s="18">
        <v>0</v>
      </c>
      <c r="EQ146" s="18">
        <v>0</v>
      </c>
      <c r="ER146" s="18">
        <v>1.1713849337862965E-2</v>
      </c>
      <c r="ES146" s="18">
        <v>0</v>
      </c>
      <c r="ET146" s="18">
        <v>0</v>
      </c>
      <c r="EU146" s="18">
        <v>3.5983378968789071E-3</v>
      </c>
      <c r="EV146" s="18">
        <v>0</v>
      </c>
      <c r="EW146" s="18">
        <v>0</v>
      </c>
      <c r="EX146" s="18">
        <v>0</v>
      </c>
      <c r="EY146" s="18">
        <v>0</v>
      </c>
      <c r="EZ146" s="18">
        <v>3.6789970488655295E-2</v>
      </c>
      <c r="FA146" s="18">
        <v>7.4557509016760101E-2</v>
      </c>
      <c r="FB146" s="18">
        <v>5.1875059140133864E-2</v>
      </c>
      <c r="FC146" s="18">
        <v>0</v>
      </c>
      <c r="FD146" s="18">
        <v>0</v>
      </c>
      <c r="FE146" s="18">
        <v>0</v>
      </c>
      <c r="FF146" s="18">
        <v>0</v>
      </c>
      <c r="FG146" s="18">
        <v>4.6737932567005322E-3</v>
      </c>
      <c r="FH146" s="18">
        <v>0.21426359781611271</v>
      </c>
      <c r="FI146" s="18">
        <v>0</v>
      </c>
      <c r="FJ146" s="18">
        <v>7.8420795260779524E-2</v>
      </c>
      <c r="FK146" s="18">
        <v>0</v>
      </c>
      <c r="FL146" s="18">
        <v>0</v>
      </c>
      <c r="FM146" s="18">
        <v>0</v>
      </c>
      <c r="FN146" s="18">
        <v>2.0903510974397022E-2</v>
      </c>
      <c r="FO146" s="18">
        <v>0</v>
      </c>
      <c r="FP146" s="18">
        <v>0.3842586338671406</v>
      </c>
      <c r="FQ146" s="18">
        <v>0</v>
      </c>
      <c r="FR146" s="18">
        <v>2.4758966232786678E-3</v>
      </c>
      <c r="FS146" s="18">
        <v>0</v>
      </c>
    </row>
    <row r="147" spans="2:175" x14ac:dyDescent="0.25">
      <c r="B147" s="17">
        <f>SUM(D147:FS147)-'Esc Med Regional'!K340</f>
        <v>0</v>
      </c>
      <c r="C147" s="16">
        <v>50010</v>
      </c>
      <c r="D147" s="18">
        <v>0</v>
      </c>
      <c r="E147" s="18">
        <v>0</v>
      </c>
      <c r="F147" s="18">
        <v>4.1091768266155737E-2</v>
      </c>
      <c r="G147" s="18">
        <v>0</v>
      </c>
      <c r="H147" s="18">
        <v>0</v>
      </c>
      <c r="I147" s="18">
        <v>14.09290885245583</v>
      </c>
      <c r="J147" s="18">
        <v>0</v>
      </c>
      <c r="K147" s="18">
        <v>0.19223465521391034</v>
      </c>
      <c r="L147" s="18">
        <v>0</v>
      </c>
      <c r="M147" s="18">
        <v>0.32171232301151043</v>
      </c>
      <c r="N147" s="18">
        <v>0.20214537215555975</v>
      </c>
      <c r="O147" s="18">
        <v>0.11671962384964697</v>
      </c>
      <c r="P147" s="18">
        <v>5.0343354242842232E-2</v>
      </c>
      <c r="Q147" s="18">
        <v>0</v>
      </c>
      <c r="R147" s="18">
        <v>0</v>
      </c>
      <c r="S147" s="18">
        <v>0.13725956986592336</v>
      </c>
      <c r="T147" s="18">
        <v>0</v>
      </c>
      <c r="U147" s="18">
        <v>0</v>
      </c>
      <c r="V147" s="18">
        <v>0</v>
      </c>
      <c r="W147" s="18">
        <v>0</v>
      </c>
      <c r="X147" s="18">
        <v>0</v>
      </c>
      <c r="Y147" s="18">
        <v>0</v>
      </c>
      <c r="Z147" s="18">
        <v>0</v>
      </c>
      <c r="AA147" s="18">
        <v>10.630942221324212</v>
      </c>
      <c r="AB147" s="18">
        <v>0.15273430225054793</v>
      </c>
      <c r="AC147" s="18">
        <v>4.866880530482838E-2</v>
      </c>
      <c r="AD147" s="18">
        <v>4.3948655640509804</v>
      </c>
      <c r="AE147" s="18">
        <v>0</v>
      </c>
      <c r="AF147" s="18">
        <v>0.34925330873671712</v>
      </c>
      <c r="AG147" s="18">
        <v>0</v>
      </c>
      <c r="AH147" s="18">
        <v>0</v>
      </c>
      <c r="AI147" s="18">
        <v>0.22005770148718673</v>
      </c>
      <c r="AJ147" s="18">
        <v>0.27017837634997394</v>
      </c>
      <c r="AK147" s="18">
        <v>0</v>
      </c>
      <c r="AL147" s="18">
        <v>0</v>
      </c>
      <c r="AM147" s="18">
        <v>0</v>
      </c>
      <c r="AN147" s="18">
        <v>2.4220806478002115</v>
      </c>
      <c r="AO147" s="18">
        <v>0</v>
      </c>
      <c r="AP147" s="18">
        <v>2.5622973998332657E-3</v>
      </c>
      <c r="AQ147" s="18">
        <v>0</v>
      </c>
      <c r="AR147" s="18">
        <v>0</v>
      </c>
      <c r="AS147" s="18">
        <v>0</v>
      </c>
      <c r="AT147" s="18">
        <v>0.29015717032851168</v>
      </c>
      <c r="AU147" s="18">
        <v>0</v>
      </c>
      <c r="AV147" s="18">
        <v>1.8840807592824708E-4</v>
      </c>
      <c r="AW147" s="18">
        <v>0</v>
      </c>
      <c r="AX147" s="18">
        <v>3.1930210762576611E-3</v>
      </c>
      <c r="AY147" s="18">
        <v>0</v>
      </c>
      <c r="AZ147" s="18">
        <v>5.2451370487318218</v>
      </c>
      <c r="BA147" s="18">
        <v>0</v>
      </c>
      <c r="BB147" s="18">
        <v>2.2559388038776952E-3</v>
      </c>
      <c r="BC147" s="18">
        <v>1.9641765030346512</v>
      </c>
      <c r="BD147" s="18">
        <v>0</v>
      </c>
      <c r="BE147" s="18">
        <v>0</v>
      </c>
      <c r="BF147" s="18">
        <v>7.7222520594274948E-3</v>
      </c>
      <c r="BG147" s="18">
        <v>0.53118930048975566</v>
      </c>
      <c r="BH147" s="18">
        <v>0.12542771844196923</v>
      </c>
      <c r="BI147" s="18">
        <v>0</v>
      </c>
      <c r="BJ147" s="18">
        <v>2.5335928105087962E-3</v>
      </c>
      <c r="BK147" s="18">
        <v>0</v>
      </c>
      <c r="BL147" s="18">
        <v>0</v>
      </c>
      <c r="BM147" s="18">
        <v>0.11979282953953624</v>
      </c>
      <c r="BN147" s="18">
        <v>0.4534238671503717</v>
      </c>
      <c r="BO147" s="18">
        <v>9.3799952222330049E-2</v>
      </c>
      <c r="BP147" s="18">
        <v>0.57096323693966089</v>
      </c>
      <c r="BQ147" s="18">
        <v>2.4294725580221332E-4</v>
      </c>
      <c r="BR147" s="18">
        <v>0</v>
      </c>
      <c r="BS147" s="18">
        <v>0</v>
      </c>
      <c r="BT147" s="18">
        <v>2.6922522428694251E-3</v>
      </c>
      <c r="BU147" s="18">
        <v>0.12169674272786379</v>
      </c>
      <c r="BV147" s="18">
        <v>0</v>
      </c>
      <c r="BW147" s="18">
        <v>0</v>
      </c>
      <c r="BX147" s="18">
        <v>0.71936930348398442</v>
      </c>
      <c r="BY147" s="18">
        <v>0</v>
      </c>
      <c r="BZ147" s="18">
        <v>0.12374196197313754</v>
      </c>
      <c r="CA147" s="18">
        <v>0.81287176927063809</v>
      </c>
      <c r="CB147" s="18">
        <v>0</v>
      </c>
      <c r="CC147" s="18">
        <v>0</v>
      </c>
      <c r="CD147" s="18">
        <v>0</v>
      </c>
      <c r="CE147" s="18">
        <v>0</v>
      </c>
      <c r="CF147" s="18">
        <v>0</v>
      </c>
      <c r="CG147" s="18">
        <v>0</v>
      </c>
      <c r="CH147" s="18">
        <v>0</v>
      </c>
      <c r="CI147" s="18">
        <v>0</v>
      </c>
      <c r="CJ147" s="18">
        <v>0</v>
      </c>
      <c r="CK147" s="18">
        <v>0</v>
      </c>
      <c r="CL147" s="18">
        <v>0</v>
      </c>
      <c r="CM147" s="18">
        <v>0.60843284020674226</v>
      </c>
      <c r="CN147" s="18">
        <v>0.61300853383694287</v>
      </c>
      <c r="CO147" s="18">
        <v>0.61855901650756651</v>
      </c>
      <c r="CP147" s="18">
        <v>0</v>
      </c>
      <c r="CQ147" s="18">
        <v>0</v>
      </c>
      <c r="CR147" s="18">
        <v>0</v>
      </c>
      <c r="CS147" s="18">
        <v>1.0414036180191448</v>
      </c>
      <c r="CT147" s="18">
        <v>0.2734865187736345</v>
      </c>
      <c r="CU147" s="18">
        <v>2.0932626582647943E-2</v>
      </c>
      <c r="CV147" s="18">
        <v>0.34104980013695008</v>
      </c>
      <c r="CW147" s="18">
        <v>0.34906524961977609</v>
      </c>
      <c r="CX147" s="18">
        <v>0</v>
      </c>
      <c r="CY147" s="18">
        <v>0</v>
      </c>
      <c r="CZ147" s="18">
        <v>0</v>
      </c>
      <c r="DA147" s="18">
        <v>0</v>
      </c>
      <c r="DB147" s="18">
        <v>0</v>
      </c>
      <c r="DC147" s="18">
        <v>2.433493348836378E-2</v>
      </c>
      <c r="DD147" s="18">
        <v>0</v>
      </c>
      <c r="DE147" s="18">
        <v>0</v>
      </c>
      <c r="DF147" s="18">
        <v>0</v>
      </c>
      <c r="DG147" s="18">
        <v>0</v>
      </c>
      <c r="DH147" s="18">
        <v>0</v>
      </c>
      <c r="DI147" s="18">
        <v>0</v>
      </c>
      <c r="DJ147" s="18">
        <v>0</v>
      </c>
      <c r="DK147" s="18">
        <v>0</v>
      </c>
      <c r="DL147" s="18">
        <v>0</v>
      </c>
      <c r="DM147" s="18">
        <v>0</v>
      </c>
      <c r="DN147" s="18">
        <v>0</v>
      </c>
      <c r="DO147" s="18">
        <v>0</v>
      </c>
      <c r="DP147" s="18">
        <v>0</v>
      </c>
      <c r="DQ147" s="18">
        <v>0</v>
      </c>
      <c r="DR147" s="18">
        <v>0</v>
      </c>
      <c r="DS147" s="18">
        <v>0</v>
      </c>
      <c r="DT147" s="18">
        <v>0</v>
      </c>
      <c r="DU147" s="18">
        <v>0</v>
      </c>
      <c r="DV147" s="18">
        <v>4.718256592386318</v>
      </c>
      <c r="DW147" s="18">
        <v>1.2015595628921774</v>
      </c>
      <c r="DX147" s="18">
        <v>0</v>
      </c>
      <c r="DY147" s="18">
        <v>1.3366774084325843</v>
      </c>
      <c r="DZ147" s="18">
        <v>0</v>
      </c>
      <c r="EA147" s="18">
        <v>0.8460789904415873</v>
      </c>
      <c r="EB147" s="18">
        <v>0</v>
      </c>
      <c r="EC147" s="18">
        <v>0</v>
      </c>
      <c r="ED147" s="18">
        <v>0</v>
      </c>
      <c r="EE147" s="18">
        <v>0</v>
      </c>
      <c r="EF147" s="18">
        <v>0</v>
      </c>
      <c r="EG147" s="18">
        <v>0</v>
      </c>
      <c r="EH147" s="18">
        <v>4.3799605789617235</v>
      </c>
      <c r="EI147" s="18">
        <v>2.0504696027164022</v>
      </c>
      <c r="EJ147" s="18">
        <v>0.2296359169074299</v>
      </c>
      <c r="EK147" s="18">
        <v>0.28460673132794478</v>
      </c>
      <c r="EL147" s="18">
        <v>7.3109727558504914E-3</v>
      </c>
      <c r="EM147" s="18">
        <v>0</v>
      </c>
      <c r="EN147" s="18">
        <v>0.3513704218411498</v>
      </c>
      <c r="EO147" s="18">
        <v>2.1108849084088558E-2</v>
      </c>
      <c r="EP147" s="18">
        <v>0</v>
      </c>
      <c r="EQ147" s="18">
        <v>0</v>
      </c>
      <c r="ER147" s="18">
        <v>1.1757461714502478E-2</v>
      </c>
      <c r="ES147" s="18">
        <v>0</v>
      </c>
      <c r="ET147" s="18">
        <v>0</v>
      </c>
      <c r="EU147" s="18">
        <v>3.6117350358644382E-3</v>
      </c>
      <c r="EV147" s="18">
        <v>0</v>
      </c>
      <c r="EW147" s="18">
        <v>0</v>
      </c>
      <c r="EX147" s="18">
        <v>0</v>
      </c>
      <c r="EY147" s="18">
        <v>0</v>
      </c>
      <c r="EZ147" s="18">
        <v>3.6926944936868621E-2</v>
      </c>
      <c r="FA147" s="18">
        <v>7.4835097542167592E-2</v>
      </c>
      <c r="FB147" s="18">
        <v>5.2068197582686965E-2</v>
      </c>
      <c r="FC147" s="18">
        <v>0</v>
      </c>
      <c r="FD147" s="18">
        <v>0</v>
      </c>
      <c r="FE147" s="18">
        <v>0</v>
      </c>
      <c r="FF147" s="18">
        <v>0</v>
      </c>
      <c r="FG147" s="18">
        <v>4.6911944734967549E-3</v>
      </c>
      <c r="FH147" s="18">
        <v>0.21506133257080937</v>
      </c>
      <c r="FI147" s="18">
        <v>0</v>
      </c>
      <c r="FJ147" s="18">
        <v>7.8712767366672029E-2</v>
      </c>
      <c r="FK147" s="18">
        <v>0</v>
      </c>
      <c r="FL147" s="18">
        <v>0</v>
      </c>
      <c r="FM147" s="18">
        <v>0</v>
      </c>
      <c r="FN147" s="18">
        <v>2.0981337807183479E-2</v>
      </c>
      <c r="FO147" s="18">
        <v>0</v>
      </c>
      <c r="FP147" s="18">
        <v>0.38568928503771954</v>
      </c>
      <c r="FQ147" s="18">
        <v>0</v>
      </c>
      <c r="FR147" s="18">
        <v>2.4851147490151759E-3</v>
      </c>
      <c r="FS147" s="18">
        <v>0</v>
      </c>
    </row>
    <row r="148" spans="2:175" x14ac:dyDescent="0.25">
      <c r="B148" s="17">
        <f>SUM(D148:FS148)-'Esc Med Regional'!K341</f>
        <v>0</v>
      </c>
      <c r="C148" s="16">
        <v>50041</v>
      </c>
      <c r="D148" s="18">
        <v>0</v>
      </c>
      <c r="E148" s="18">
        <v>0</v>
      </c>
      <c r="F148" s="18">
        <v>3.8026235648982283E-2</v>
      </c>
      <c r="G148" s="18">
        <v>0</v>
      </c>
      <c r="H148" s="18">
        <v>0</v>
      </c>
      <c r="I148" s="18">
        <v>13.041548115720671</v>
      </c>
      <c r="J148" s="18">
        <v>0</v>
      </c>
      <c r="K148" s="18">
        <v>0.17789354431567966</v>
      </c>
      <c r="L148" s="18">
        <v>0</v>
      </c>
      <c r="M148" s="18">
        <v>0.29771190489490423</v>
      </c>
      <c r="N148" s="18">
        <v>0.18706490086165531</v>
      </c>
      <c r="O148" s="18">
        <v>0.10801209362953694</v>
      </c>
      <c r="P148" s="18">
        <v>4.6587633790761807E-2</v>
      </c>
      <c r="Q148" s="18">
        <v>0</v>
      </c>
      <c r="R148" s="18">
        <v>0</v>
      </c>
      <c r="S148" s="18">
        <v>0.12701971633326956</v>
      </c>
      <c r="T148" s="18">
        <v>0</v>
      </c>
      <c r="U148" s="18">
        <v>0</v>
      </c>
      <c r="V148" s="18">
        <v>0</v>
      </c>
      <c r="W148" s="18">
        <v>0</v>
      </c>
      <c r="X148" s="18">
        <v>0</v>
      </c>
      <c r="Y148" s="18">
        <v>0</v>
      </c>
      <c r="Z148" s="18">
        <v>0</v>
      </c>
      <c r="AA148" s="18">
        <v>9.8378515000958089</v>
      </c>
      <c r="AB148" s="18">
        <v>0.14134000102998168</v>
      </c>
      <c r="AC148" s="18">
        <v>4.5038009736858196E-2</v>
      </c>
      <c r="AD148" s="18">
        <v>4.0669993197115497</v>
      </c>
      <c r="AE148" s="18">
        <v>0</v>
      </c>
      <c r="AF148" s="18">
        <v>0.32319827497293596</v>
      </c>
      <c r="AG148" s="18">
        <v>0</v>
      </c>
      <c r="AH148" s="18">
        <v>0</v>
      </c>
      <c r="AI148" s="18">
        <v>0.20364093262974128</v>
      </c>
      <c r="AJ148" s="18">
        <v>0.25002249939205845</v>
      </c>
      <c r="AK148" s="18">
        <v>0</v>
      </c>
      <c r="AL148" s="18">
        <v>0</v>
      </c>
      <c r="AM148" s="18">
        <v>0</v>
      </c>
      <c r="AN148" s="18">
        <v>2.2413883208318546</v>
      </c>
      <c r="AO148" s="18">
        <v>0</v>
      </c>
      <c r="AP148" s="18">
        <v>2.371144607302869E-3</v>
      </c>
      <c r="AQ148" s="18">
        <v>0</v>
      </c>
      <c r="AR148" s="18">
        <v>0</v>
      </c>
      <c r="AS148" s="18">
        <v>0</v>
      </c>
      <c r="AT148" s="18">
        <v>0.26851083318411062</v>
      </c>
      <c r="AU148" s="18">
        <v>0</v>
      </c>
      <c r="AV148" s="18">
        <v>1.6607349584108353E-4</v>
      </c>
      <c r="AW148" s="18">
        <v>0</v>
      </c>
      <c r="AX148" s="18">
        <v>2.8145087189909946E-3</v>
      </c>
      <c r="AY148" s="18">
        <v>0</v>
      </c>
      <c r="AZ148" s="18">
        <v>4.6233593839163083</v>
      </c>
      <c r="BA148" s="18">
        <v>0</v>
      </c>
      <c r="BB148" s="18">
        <v>1.9885115949392898E-3</v>
      </c>
      <c r="BC148" s="18">
        <v>1.7313358607414873</v>
      </c>
      <c r="BD148" s="18">
        <v>0</v>
      </c>
      <c r="BE148" s="18">
        <v>0</v>
      </c>
      <c r="BF148" s="18">
        <v>6.8068281519075681E-3</v>
      </c>
      <c r="BG148" s="18">
        <v>0.46822018457058956</v>
      </c>
      <c r="BH148" s="18">
        <v>0.11055905950104765</v>
      </c>
      <c r="BI148" s="18">
        <v>0</v>
      </c>
      <c r="BJ148" s="18">
        <v>2.2332514835472022E-3</v>
      </c>
      <c r="BK148" s="18">
        <v>0</v>
      </c>
      <c r="BL148" s="18">
        <v>0</v>
      </c>
      <c r="BM148" s="18">
        <v>0.10559215086885312</v>
      </c>
      <c r="BN148" s="18">
        <v>0.39967334916218239</v>
      </c>
      <c r="BO148" s="18">
        <v>8.2680563975514168E-2</v>
      </c>
      <c r="BP148" s="18">
        <v>0.50327917361367314</v>
      </c>
      <c r="BQ148" s="18">
        <v>2.1414740253192349E-4</v>
      </c>
      <c r="BR148" s="18">
        <v>0</v>
      </c>
      <c r="BS148" s="18">
        <v>0</v>
      </c>
      <c r="BT148" s="18">
        <v>2.3731028484660095E-3</v>
      </c>
      <c r="BU148" s="18">
        <v>0.10727036724787882</v>
      </c>
      <c r="BV148" s="18">
        <v>0</v>
      </c>
      <c r="BW148" s="18">
        <v>0</v>
      </c>
      <c r="BX148" s="18">
        <v>0.63409264407460242</v>
      </c>
      <c r="BY148" s="18">
        <v>0</v>
      </c>
      <c r="BZ148" s="18">
        <v>0.10907313874878533</v>
      </c>
      <c r="CA148" s="18">
        <v>0.71651098674089364</v>
      </c>
      <c r="CB148" s="18">
        <v>0</v>
      </c>
      <c r="CC148" s="18">
        <v>0</v>
      </c>
      <c r="CD148" s="18">
        <v>0</v>
      </c>
      <c r="CE148" s="18">
        <v>0</v>
      </c>
      <c r="CF148" s="18">
        <v>0</v>
      </c>
      <c r="CG148" s="18">
        <v>0</v>
      </c>
      <c r="CH148" s="18">
        <v>0</v>
      </c>
      <c r="CI148" s="18">
        <v>0</v>
      </c>
      <c r="CJ148" s="18">
        <v>0</v>
      </c>
      <c r="CK148" s="18">
        <v>0</v>
      </c>
      <c r="CL148" s="18">
        <v>0</v>
      </c>
      <c r="CM148" s="18">
        <v>0.57089359883883461</v>
      </c>
      <c r="CN148" s="18">
        <v>0.58179405000527729</v>
      </c>
      <c r="CO148" s="18">
        <v>0.5870619012898487</v>
      </c>
      <c r="CP148" s="18">
        <v>0</v>
      </c>
      <c r="CQ148" s="18">
        <v>0</v>
      </c>
      <c r="CR148" s="18">
        <v>0</v>
      </c>
      <c r="CS148" s="18">
        <v>0.98837519410238506</v>
      </c>
      <c r="CT148" s="18">
        <v>0.259560545402587</v>
      </c>
      <c r="CU148" s="18">
        <v>1.9866734188086009E-2</v>
      </c>
      <c r="CV148" s="18">
        <v>0.32753811411402661</v>
      </c>
      <c r="CW148" s="18">
        <v>0.33523600810583326</v>
      </c>
      <c r="CX148" s="18">
        <v>0</v>
      </c>
      <c r="CY148" s="18">
        <v>0</v>
      </c>
      <c r="CZ148" s="18">
        <v>0</v>
      </c>
      <c r="DA148" s="18">
        <v>0</v>
      </c>
      <c r="DB148" s="18">
        <v>0</v>
      </c>
      <c r="DC148" s="18">
        <v>2.3370833874314854E-2</v>
      </c>
      <c r="DD148" s="18">
        <v>0</v>
      </c>
      <c r="DE148" s="18">
        <v>0</v>
      </c>
      <c r="DF148" s="18">
        <v>0</v>
      </c>
      <c r="DG148" s="18">
        <v>0</v>
      </c>
      <c r="DH148" s="18">
        <v>0</v>
      </c>
      <c r="DI148" s="18">
        <v>0</v>
      </c>
      <c r="DJ148" s="18">
        <v>0</v>
      </c>
      <c r="DK148" s="18">
        <v>0</v>
      </c>
      <c r="DL148" s="18">
        <v>0</v>
      </c>
      <c r="DM148" s="18">
        <v>0</v>
      </c>
      <c r="DN148" s="18">
        <v>0</v>
      </c>
      <c r="DO148" s="18">
        <v>0</v>
      </c>
      <c r="DP148" s="18">
        <v>0</v>
      </c>
      <c r="DQ148" s="18">
        <v>0</v>
      </c>
      <c r="DR148" s="18">
        <v>0</v>
      </c>
      <c r="DS148" s="18">
        <v>0</v>
      </c>
      <c r="DT148" s="18">
        <v>0</v>
      </c>
      <c r="DU148" s="18">
        <v>0</v>
      </c>
      <c r="DV148" s="18">
        <v>4.2791934398571696</v>
      </c>
      <c r="DW148" s="18">
        <v>1.1508796779714181</v>
      </c>
      <c r="DX148" s="18">
        <v>0</v>
      </c>
      <c r="DY148" s="18">
        <v>1.280298466158192</v>
      </c>
      <c r="DZ148" s="18">
        <v>0</v>
      </c>
      <c r="EA148" s="18">
        <v>0.81039271470987007</v>
      </c>
      <c r="EB148" s="18">
        <v>0</v>
      </c>
      <c r="EC148" s="18">
        <v>0</v>
      </c>
      <c r="ED148" s="18">
        <v>0</v>
      </c>
      <c r="EE148" s="18">
        <v>0</v>
      </c>
      <c r="EF148" s="18">
        <v>0</v>
      </c>
      <c r="EG148" s="18">
        <v>0</v>
      </c>
      <c r="EH148" s="18">
        <v>4.0752331169733802</v>
      </c>
      <c r="EI148" s="18">
        <v>1.9078120635318525</v>
      </c>
      <c r="EJ148" s="18">
        <v>0.21365943290054526</v>
      </c>
      <c r="EK148" s="18">
        <v>0.26480575701805231</v>
      </c>
      <c r="EL148" s="18">
        <v>6.8023256727563416E-3</v>
      </c>
      <c r="EM148" s="18">
        <v>0</v>
      </c>
      <c r="EN148" s="18">
        <v>0.326924490208859</v>
      </c>
      <c r="EO148" s="18">
        <v>1.9640240887524814E-2</v>
      </c>
      <c r="EP148" s="18">
        <v>0</v>
      </c>
      <c r="EQ148" s="18">
        <v>0</v>
      </c>
      <c r="ER148" s="18">
        <v>1.1128087800399505E-2</v>
      </c>
      <c r="ES148" s="18">
        <v>0</v>
      </c>
      <c r="ET148" s="18">
        <v>0</v>
      </c>
      <c r="EU148" s="18">
        <v>3.4183997844792684E-3</v>
      </c>
      <c r="EV148" s="18">
        <v>0</v>
      </c>
      <c r="EW148" s="18">
        <v>0</v>
      </c>
      <c r="EX148" s="18">
        <v>0</v>
      </c>
      <c r="EY148" s="18">
        <v>0</v>
      </c>
      <c r="EZ148" s="18">
        <v>3.4950255032608499E-2</v>
      </c>
      <c r="FA148" s="18">
        <v>7.0829193938475962E-2</v>
      </c>
      <c r="FB148" s="18">
        <v>4.9281000302471172E-2</v>
      </c>
      <c r="FC148" s="18">
        <v>0</v>
      </c>
      <c r="FD148" s="18">
        <v>0</v>
      </c>
      <c r="FE148" s="18">
        <v>0</v>
      </c>
      <c r="FF148" s="18">
        <v>0</v>
      </c>
      <c r="FG148" s="18">
        <v>4.4400760349003485E-3</v>
      </c>
      <c r="FH148" s="18">
        <v>0.20354915452260561</v>
      </c>
      <c r="FI148" s="18">
        <v>0</v>
      </c>
      <c r="FJ148" s="18">
        <v>7.4499293090474011E-2</v>
      </c>
      <c r="FK148" s="18">
        <v>0</v>
      </c>
      <c r="FL148" s="18">
        <v>0</v>
      </c>
      <c r="FM148" s="18">
        <v>0</v>
      </c>
      <c r="FN148" s="18">
        <v>1.9858212168378662E-2</v>
      </c>
      <c r="FO148" s="18">
        <v>0</v>
      </c>
      <c r="FP148" s="18">
        <v>0.36504343639741726</v>
      </c>
      <c r="FQ148" s="18">
        <v>0</v>
      </c>
      <c r="FR148" s="18">
        <v>2.3520871930203745E-3</v>
      </c>
      <c r="FS148" s="18">
        <v>0</v>
      </c>
    </row>
    <row r="149" spans="2:175" x14ac:dyDescent="0.25">
      <c r="B149" s="17">
        <f>SUM(D149:FS149)-'Esc Med Regional'!K342</f>
        <v>0</v>
      </c>
      <c r="C149" s="16">
        <v>50072</v>
      </c>
      <c r="D149" s="18">
        <v>0</v>
      </c>
      <c r="E149" s="18">
        <v>0</v>
      </c>
      <c r="F149" s="18">
        <v>4.09871362296792E-2</v>
      </c>
      <c r="G149" s="18">
        <v>0</v>
      </c>
      <c r="H149" s="18">
        <v>0</v>
      </c>
      <c r="I149" s="18">
        <v>14.057024055686808</v>
      </c>
      <c r="J149" s="18">
        <v>0</v>
      </c>
      <c r="K149" s="18">
        <v>0.19174516779817985</v>
      </c>
      <c r="L149" s="18">
        <v>0</v>
      </c>
      <c r="M149" s="18">
        <v>0.32089314639934169</v>
      </c>
      <c r="N149" s="18">
        <v>0.20163064906513573</v>
      </c>
      <c r="O149" s="18">
        <v>0.11642242048129685</v>
      </c>
      <c r="P149" s="18">
        <v>5.0215164877921992E-2</v>
      </c>
      <c r="Q149" s="18">
        <v>0</v>
      </c>
      <c r="R149" s="18">
        <v>0</v>
      </c>
      <c r="S149" s="18">
        <v>0.13691006559957145</v>
      </c>
      <c r="T149" s="18">
        <v>0</v>
      </c>
      <c r="U149" s="18">
        <v>0</v>
      </c>
      <c r="V149" s="18">
        <v>0</v>
      </c>
      <c r="W149" s="18">
        <v>0</v>
      </c>
      <c r="X149" s="18">
        <v>0</v>
      </c>
      <c r="Y149" s="18">
        <v>0</v>
      </c>
      <c r="Z149" s="18">
        <v>0</v>
      </c>
      <c r="AA149" s="18">
        <v>10.603872635827747</v>
      </c>
      <c r="AB149" s="18">
        <v>0.15234539464791599</v>
      </c>
      <c r="AC149" s="18">
        <v>4.8544879846596917E-2</v>
      </c>
      <c r="AD149" s="18">
        <v>4.3836749107057944</v>
      </c>
      <c r="AE149" s="18">
        <v>0</v>
      </c>
      <c r="AF149" s="18">
        <v>0.34836400446773069</v>
      </c>
      <c r="AG149" s="18">
        <v>0</v>
      </c>
      <c r="AH149" s="18">
        <v>0</v>
      </c>
      <c r="AI149" s="18">
        <v>0.21949736820340554</v>
      </c>
      <c r="AJ149" s="18">
        <v>0.26949042071014068</v>
      </c>
      <c r="AK149" s="18">
        <v>0</v>
      </c>
      <c r="AL149" s="18">
        <v>0</v>
      </c>
      <c r="AM149" s="18">
        <v>0</v>
      </c>
      <c r="AN149" s="18">
        <v>2.4159132999010344</v>
      </c>
      <c r="AO149" s="18">
        <v>0</v>
      </c>
      <c r="AP149" s="18">
        <v>2.5557730177899673E-3</v>
      </c>
      <c r="AQ149" s="18">
        <v>0</v>
      </c>
      <c r="AR149" s="18">
        <v>0</v>
      </c>
      <c r="AS149" s="18">
        <v>0</v>
      </c>
      <c r="AT149" s="18">
        <v>0.28941834265302446</v>
      </c>
      <c r="AU149" s="18">
        <v>0</v>
      </c>
      <c r="AV149" s="18">
        <v>1.8758865564063381E-4</v>
      </c>
      <c r="AW149" s="18">
        <v>0</v>
      </c>
      <c r="AX149" s="18">
        <v>3.1791340587517944E-3</v>
      </c>
      <c r="AY149" s="18">
        <v>0</v>
      </c>
      <c r="AZ149" s="18">
        <v>5.22232501327173</v>
      </c>
      <c r="BA149" s="18">
        <v>0</v>
      </c>
      <c r="BB149" s="18">
        <v>2.2461273241181153E-3</v>
      </c>
      <c r="BC149" s="18">
        <v>1.9556339494996702</v>
      </c>
      <c r="BD149" s="18">
        <v>0</v>
      </c>
      <c r="BE149" s="18">
        <v>0</v>
      </c>
      <c r="BF149" s="18">
        <v>7.6886666094812409E-3</v>
      </c>
      <c r="BG149" s="18">
        <v>0.52887906358913483</v>
      </c>
      <c r="BH149" s="18">
        <v>0.12488221094918248</v>
      </c>
      <c r="BI149" s="18">
        <v>0</v>
      </c>
      <c r="BJ149" s="18">
        <v>2.5225737640095758E-3</v>
      </c>
      <c r="BK149" s="18">
        <v>0</v>
      </c>
      <c r="BL149" s="18">
        <v>0</v>
      </c>
      <c r="BM149" s="18">
        <v>0.11927182918245667</v>
      </c>
      <c r="BN149" s="18">
        <v>0.45145184597346327</v>
      </c>
      <c r="BO149" s="18">
        <v>9.339199951940344E-2</v>
      </c>
      <c r="BP149" s="18">
        <v>0.56848001610358656</v>
      </c>
      <c r="BQ149" s="18">
        <v>2.4189063490502781E-4</v>
      </c>
      <c r="BR149" s="18">
        <v>0</v>
      </c>
      <c r="BS149" s="18">
        <v>0</v>
      </c>
      <c r="BT149" s="18">
        <v>2.6805431582332673E-3</v>
      </c>
      <c r="BU149" s="18">
        <v>0.12116746191314097</v>
      </c>
      <c r="BV149" s="18">
        <v>0</v>
      </c>
      <c r="BW149" s="18">
        <v>0</v>
      </c>
      <c r="BX149" s="18">
        <v>0.71624063822557216</v>
      </c>
      <c r="BY149" s="18">
        <v>0</v>
      </c>
      <c r="BZ149" s="18">
        <v>0.12320378613555576</v>
      </c>
      <c r="CA149" s="18">
        <v>0.80933644513080605</v>
      </c>
      <c r="CB149" s="18">
        <v>0</v>
      </c>
      <c r="CC149" s="18">
        <v>0</v>
      </c>
      <c r="CD149" s="18">
        <v>0</v>
      </c>
      <c r="CE149" s="18">
        <v>0</v>
      </c>
      <c r="CF149" s="18">
        <v>0</v>
      </c>
      <c r="CG149" s="18">
        <v>0</v>
      </c>
      <c r="CH149" s="18">
        <v>0</v>
      </c>
      <c r="CI149" s="18">
        <v>0</v>
      </c>
      <c r="CJ149" s="18">
        <v>0</v>
      </c>
      <c r="CK149" s="18">
        <v>0</v>
      </c>
      <c r="CL149" s="18">
        <v>0</v>
      </c>
      <c r="CM149" s="18">
        <v>0.49844075879362143</v>
      </c>
      <c r="CN149" s="18">
        <v>0.6192566837276039</v>
      </c>
      <c r="CO149" s="18">
        <v>0.6248637402398256</v>
      </c>
      <c r="CP149" s="18">
        <v>0</v>
      </c>
      <c r="CQ149" s="18">
        <v>0</v>
      </c>
      <c r="CR149" s="18">
        <v>0</v>
      </c>
      <c r="CS149" s="18">
        <v>1.0520182270219471</v>
      </c>
      <c r="CT149" s="18">
        <v>0.27627405706723229</v>
      </c>
      <c r="CU149" s="18">
        <v>2.1145984441917821E-2</v>
      </c>
      <c r="CV149" s="18">
        <v>0.33532014200358934</v>
      </c>
      <c r="CW149" s="18">
        <v>0.3432009314300149</v>
      </c>
      <c r="CX149" s="18">
        <v>0</v>
      </c>
      <c r="CY149" s="18">
        <v>0</v>
      </c>
      <c r="CZ149" s="18">
        <v>0</v>
      </c>
      <c r="DA149" s="18">
        <v>0</v>
      </c>
      <c r="DB149" s="18">
        <v>0</v>
      </c>
      <c r="DC149" s="18">
        <v>2.3926105072307219E-2</v>
      </c>
      <c r="DD149" s="18">
        <v>0</v>
      </c>
      <c r="DE149" s="18">
        <v>0</v>
      </c>
      <c r="DF149" s="18">
        <v>0</v>
      </c>
      <c r="DG149" s="18">
        <v>0</v>
      </c>
      <c r="DH149" s="18">
        <v>0</v>
      </c>
      <c r="DI149" s="18">
        <v>0</v>
      </c>
      <c r="DJ149" s="18">
        <v>0</v>
      </c>
      <c r="DK149" s="18">
        <v>0</v>
      </c>
      <c r="DL149" s="18">
        <v>0</v>
      </c>
      <c r="DM149" s="18">
        <v>0</v>
      </c>
      <c r="DN149" s="18">
        <v>0</v>
      </c>
      <c r="DO149" s="18">
        <v>0</v>
      </c>
      <c r="DP149" s="18">
        <v>0</v>
      </c>
      <c r="DQ149" s="18">
        <v>0</v>
      </c>
      <c r="DR149" s="18">
        <v>0</v>
      </c>
      <c r="DS149" s="18">
        <v>0</v>
      </c>
      <c r="DT149" s="18">
        <v>0</v>
      </c>
      <c r="DU149" s="18">
        <v>0</v>
      </c>
      <c r="DV149" s="18">
        <v>4.7658859115105319</v>
      </c>
      <c r="DW149" s="18">
        <v>1.1751051590703638</v>
      </c>
      <c r="DX149" s="18">
        <v>0</v>
      </c>
      <c r="DY149" s="18">
        <v>1.3072481524604074</v>
      </c>
      <c r="DZ149" s="18">
        <v>0</v>
      </c>
      <c r="EA149" s="18">
        <v>0.82745110384359044</v>
      </c>
      <c r="EB149" s="18">
        <v>0</v>
      </c>
      <c r="EC149" s="18">
        <v>0</v>
      </c>
      <c r="ED149" s="18">
        <v>0</v>
      </c>
      <c r="EE149" s="18">
        <v>0</v>
      </c>
      <c r="EF149" s="18">
        <v>0</v>
      </c>
      <c r="EG149" s="18">
        <v>0</v>
      </c>
      <c r="EH149" s="18">
        <v>4.3416575631449161</v>
      </c>
      <c r="EI149" s="18">
        <v>2.0325381240629237</v>
      </c>
      <c r="EJ149" s="18">
        <v>0.22762773715356158</v>
      </c>
      <c r="EK149" s="18">
        <v>0.28211782853188166</v>
      </c>
      <c r="EL149" s="18">
        <v>7.2470378641876143E-3</v>
      </c>
      <c r="EM149" s="18">
        <v>0</v>
      </c>
      <c r="EN149" s="18">
        <v>0.34829766659993022</v>
      </c>
      <c r="EO149" s="18">
        <v>2.0924250943131294E-2</v>
      </c>
      <c r="EP149" s="18">
        <v>0</v>
      </c>
      <c r="EQ149" s="18">
        <v>0</v>
      </c>
      <c r="ER149" s="18">
        <v>1.1486050233785494E-2</v>
      </c>
      <c r="ES149" s="18">
        <v>0</v>
      </c>
      <c r="ET149" s="18">
        <v>0</v>
      </c>
      <c r="EU149" s="18">
        <v>3.528361057888201E-3</v>
      </c>
      <c r="EV149" s="18">
        <v>0</v>
      </c>
      <c r="EW149" s="18">
        <v>0</v>
      </c>
      <c r="EX149" s="18">
        <v>0</v>
      </c>
      <c r="EY149" s="18">
        <v>0</v>
      </c>
      <c r="EZ149" s="18">
        <v>3.6074516321999497E-2</v>
      </c>
      <c r="FA149" s="18">
        <v>7.3107589928133293E-2</v>
      </c>
      <c r="FB149" s="18">
        <v>5.0866245414154673E-2</v>
      </c>
      <c r="FC149" s="18">
        <v>0</v>
      </c>
      <c r="FD149" s="18">
        <v>0</v>
      </c>
      <c r="FE149" s="18">
        <v>0</v>
      </c>
      <c r="FF149" s="18">
        <v>0</v>
      </c>
      <c r="FG149" s="18">
        <v>4.5829020487115155E-3</v>
      </c>
      <c r="FH149" s="18">
        <v>0.21009681589745174</v>
      </c>
      <c r="FI149" s="18">
        <v>0</v>
      </c>
      <c r="FJ149" s="18">
        <v>7.6895746885459762E-2</v>
      </c>
      <c r="FK149" s="18">
        <v>0</v>
      </c>
      <c r="FL149" s="18">
        <v>0</v>
      </c>
      <c r="FM149" s="18">
        <v>0</v>
      </c>
      <c r="FN149" s="18">
        <v>2.0497000617750248E-2</v>
      </c>
      <c r="FO149" s="18">
        <v>0</v>
      </c>
      <c r="FP149" s="18">
        <v>0.37678596028186317</v>
      </c>
      <c r="FQ149" s="18">
        <v>0</v>
      </c>
      <c r="FR149" s="18">
        <v>2.4277478878541592E-3</v>
      </c>
      <c r="FS149" s="18">
        <v>0</v>
      </c>
    </row>
    <row r="150" spans="2:175" x14ac:dyDescent="0.25">
      <c r="B150" s="17">
        <f>SUM(D150:FS150)-'Esc Med Regional'!K343</f>
        <v>0</v>
      </c>
      <c r="C150" s="16">
        <v>50100</v>
      </c>
      <c r="D150" s="18">
        <v>0</v>
      </c>
      <c r="E150" s="18">
        <v>0</v>
      </c>
      <c r="F150" s="18">
        <v>3.9847932342539596E-2</v>
      </c>
      <c r="G150" s="18">
        <v>0</v>
      </c>
      <c r="H150" s="18">
        <v>0</v>
      </c>
      <c r="I150" s="18">
        <v>13.666320583355471</v>
      </c>
      <c r="J150" s="18">
        <v>0</v>
      </c>
      <c r="K150" s="18">
        <v>0.18641576787934022</v>
      </c>
      <c r="L150" s="18">
        <v>0</v>
      </c>
      <c r="M150" s="18">
        <v>0.31197418417455763</v>
      </c>
      <c r="N150" s="18">
        <v>0.19602649028970129</v>
      </c>
      <c r="O150" s="18">
        <v>0.11318655464233501</v>
      </c>
      <c r="P150" s="18">
        <v>4.8819475491336799E-2</v>
      </c>
      <c r="Q150" s="18">
        <v>0</v>
      </c>
      <c r="R150" s="18">
        <v>0</v>
      </c>
      <c r="S150" s="18">
        <v>0.13310476244187899</v>
      </c>
      <c r="T150" s="18">
        <v>0</v>
      </c>
      <c r="U150" s="18">
        <v>0</v>
      </c>
      <c r="V150" s="18">
        <v>0</v>
      </c>
      <c r="W150" s="18">
        <v>0</v>
      </c>
      <c r="X150" s="18">
        <v>0</v>
      </c>
      <c r="Y150" s="18">
        <v>0</v>
      </c>
      <c r="Z150" s="18">
        <v>0</v>
      </c>
      <c r="AA150" s="18">
        <v>10.309146679425822</v>
      </c>
      <c r="AB150" s="18">
        <v>0.14811107915931518</v>
      </c>
      <c r="AC150" s="18">
        <v>4.7195614664661059E-2</v>
      </c>
      <c r="AD150" s="18">
        <v>4.2618342563539491</v>
      </c>
      <c r="AE150" s="18">
        <v>0</v>
      </c>
      <c r="AF150" s="18">
        <v>0.33868151223882043</v>
      </c>
      <c r="AG150" s="18">
        <v>0</v>
      </c>
      <c r="AH150" s="18">
        <v>0</v>
      </c>
      <c r="AI150" s="18">
        <v>0.21339661860057857</v>
      </c>
      <c r="AJ150" s="18">
        <v>0.26200015515219782</v>
      </c>
      <c r="AK150" s="18">
        <v>0</v>
      </c>
      <c r="AL150" s="18">
        <v>0</v>
      </c>
      <c r="AM150" s="18">
        <v>0</v>
      </c>
      <c r="AN150" s="18">
        <v>2.3487649681215967</v>
      </c>
      <c r="AO150" s="18">
        <v>0</v>
      </c>
      <c r="AP150" s="18">
        <v>2.4847373996829242E-3</v>
      </c>
      <c r="AQ150" s="18">
        <v>0</v>
      </c>
      <c r="AR150" s="18">
        <v>0</v>
      </c>
      <c r="AS150" s="18">
        <v>0</v>
      </c>
      <c r="AT150" s="18">
        <v>0.28137419682365372</v>
      </c>
      <c r="AU150" s="18">
        <v>0</v>
      </c>
      <c r="AV150" s="18">
        <v>1.7325541340262375E-4</v>
      </c>
      <c r="AW150" s="18">
        <v>0</v>
      </c>
      <c r="AX150" s="18">
        <v>2.9362233218760444E-3</v>
      </c>
      <c r="AY150" s="18">
        <v>0</v>
      </c>
      <c r="AZ150" s="18">
        <v>4.8232984878925009</v>
      </c>
      <c r="BA150" s="18">
        <v>0</v>
      </c>
      <c r="BB150" s="18">
        <v>2.0745056078472052E-3</v>
      </c>
      <c r="BC150" s="18">
        <v>1.8062082018107815</v>
      </c>
      <c r="BD150" s="18">
        <v>0</v>
      </c>
      <c r="BE150" s="18">
        <v>0</v>
      </c>
      <c r="BF150" s="18">
        <v>7.1011922730154333E-3</v>
      </c>
      <c r="BG150" s="18">
        <v>0.48846856164728408</v>
      </c>
      <c r="BH150" s="18">
        <v>0.11534023211981247</v>
      </c>
      <c r="BI150" s="18">
        <v>0</v>
      </c>
      <c r="BJ150" s="18">
        <v>2.3298293749668612E-3</v>
      </c>
      <c r="BK150" s="18">
        <v>0</v>
      </c>
      <c r="BL150" s="18">
        <v>0</v>
      </c>
      <c r="BM150" s="18">
        <v>0.11015852745317874</v>
      </c>
      <c r="BN150" s="18">
        <v>0.41695738976535118</v>
      </c>
      <c r="BO150" s="18">
        <v>8.6256119433093081E-2</v>
      </c>
      <c r="BP150" s="18">
        <v>0.52504369128717487</v>
      </c>
      <c r="BQ150" s="18">
        <v>2.2340829622969903E-4</v>
      </c>
      <c r="BR150" s="18">
        <v>0</v>
      </c>
      <c r="BS150" s="18">
        <v>0</v>
      </c>
      <c r="BT150" s="18">
        <v>2.4757286704638077E-3</v>
      </c>
      <c r="BU150" s="18">
        <v>0.1119093189991421</v>
      </c>
      <c r="BV150" s="18">
        <v>0</v>
      </c>
      <c r="BW150" s="18">
        <v>0</v>
      </c>
      <c r="BX150" s="18">
        <v>0.66151424481263099</v>
      </c>
      <c r="BY150" s="18">
        <v>0</v>
      </c>
      <c r="BZ150" s="18">
        <v>0.11379005210515741</v>
      </c>
      <c r="CA150" s="18">
        <v>0.74749680306666721</v>
      </c>
      <c r="CB150" s="18">
        <v>0</v>
      </c>
      <c r="CC150" s="18">
        <v>0</v>
      </c>
      <c r="CD150" s="18">
        <v>0</v>
      </c>
      <c r="CE150" s="18">
        <v>0</v>
      </c>
      <c r="CF150" s="18">
        <v>0</v>
      </c>
      <c r="CG150" s="18">
        <v>0</v>
      </c>
      <c r="CH150" s="18">
        <v>0</v>
      </c>
      <c r="CI150" s="18">
        <v>0</v>
      </c>
      <c r="CJ150" s="18">
        <v>0</v>
      </c>
      <c r="CK150" s="18">
        <v>0</v>
      </c>
      <c r="CL150" s="18">
        <v>0</v>
      </c>
      <c r="CM150" s="18">
        <v>0.48536782360283354</v>
      </c>
      <c r="CN150" s="18">
        <v>0.61820815356136449</v>
      </c>
      <c r="CO150" s="18">
        <v>0.62380571616249669</v>
      </c>
      <c r="CP150" s="18">
        <v>0</v>
      </c>
      <c r="CQ150" s="18">
        <v>0</v>
      </c>
      <c r="CR150" s="18">
        <v>0</v>
      </c>
      <c r="CS150" s="18">
        <v>1.0502369416915631</v>
      </c>
      <c r="CT150" s="18">
        <v>0.27580626771493888</v>
      </c>
      <c r="CU150" s="18">
        <v>2.1110179898882916E-2</v>
      </c>
      <c r="CV150" s="18">
        <v>0.33790506570024748</v>
      </c>
      <c r="CW150" s="18">
        <v>0.34584660673919176</v>
      </c>
      <c r="CX150" s="18">
        <v>0</v>
      </c>
      <c r="CY150" s="18">
        <v>0</v>
      </c>
      <c r="CZ150" s="18">
        <v>0</v>
      </c>
      <c r="DA150" s="18">
        <v>0</v>
      </c>
      <c r="DB150" s="18">
        <v>0</v>
      </c>
      <c r="DC150" s="18">
        <v>2.4110547186641875E-2</v>
      </c>
      <c r="DD150" s="18">
        <v>0</v>
      </c>
      <c r="DE150" s="18">
        <v>0</v>
      </c>
      <c r="DF150" s="18">
        <v>0</v>
      </c>
      <c r="DG150" s="18">
        <v>0</v>
      </c>
      <c r="DH150" s="18">
        <v>0</v>
      </c>
      <c r="DI150" s="18">
        <v>0</v>
      </c>
      <c r="DJ150" s="18">
        <v>0</v>
      </c>
      <c r="DK150" s="18">
        <v>0</v>
      </c>
      <c r="DL150" s="18">
        <v>0</v>
      </c>
      <c r="DM150" s="18">
        <v>0</v>
      </c>
      <c r="DN150" s="18">
        <v>0</v>
      </c>
      <c r="DO150" s="18">
        <v>0</v>
      </c>
      <c r="DP150" s="18">
        <v>0</v>
      </c>
      <c r="DQ150" s="18">
        <v>0</v>
      </c>
      <c r="DR150" s="18">
        <v>0</v>
      </c>
      <c r="DS150" s="18">
        <v>0</v>
      </c>
      <c r="DT150" s="18">
        <v>0</v>
      </c>
      <c r="DU150" s="18">
        <v>0</v>
      </c>
      <c r="DV150" s="18">
        <v>4.546317005530482</v>
      </c>
      <c r="DW150" s="18">
        <v>1.1813521810307663</v>
      </c>
      <c r="DX150" s="18">
        <v>0</v>
      </c>
      <c r="DY150" s="18">
        <v>1.314197664896023</v>
      </c>
      <c r="DZ150" s="18">
        <v>0</v>
      </c>
      <c r="EA150" s="18">
        <v>0.83184994864226314</v>
      </c>
      <c r="EB150" s="18">
        <v>0</v>
      </c>
      <c r="EC150" s="18">
        <v>0</v>
      </c>
      <c r="ED150" s="18">
        <v>0</v>
      </c>
      <c r="EE150" s="18">
        <v>0</v>
      </c>
      <c r="EF150" s="18">
        <v>0</v>
      </c>
      <c r="EG150" s="18">
        <v>0</v>
      </c>
      <c r="EH150" s="18">
        <v>4.2114767285285835</v>
      </c>
      <c r="EI150" s="18">
        <v>1.9715942321203355</v>
      </c>
      <c r="EJ150" s="18">
        <v>0.22080251697589906</v>
      </c>
      <c r="EK150" s="18">
        <v>0.2736587702472793</v>
      </c>
      <c r="EL150" s="18">
        <v>7.0297417223489376E-3</v>
      </c>
      <c r="EM150" s="18">
        <v>0</v>
      </c>
      <c r="EN150" s="18">
        <v>0.33785426329751589</v>
      </c>
      <c r="EO150" s="18">
        <v>2.029685543533696E-2</v>
      </c>
      <c r="EP150" s="18">
        <v>0</v>
      </c>
      <c r="EQ150" s="18">
        <v>0</v>
      </c>
      <c r="ER150" s="18">
        <v>1.1590518307604129E-2</v>
      </c>
      <c r="ES150" s="18">
        <v>0</v>
      </c>
      <c r="ET150" s="18">
        <v>0</v>
      </c>
      <c r="EU150" s="18">
        <v>3.5604522533776691E-3</v>
      </c>
      <c r="EV150" s="18">
        <v>0</v>
      </c>
      <c r="EW150" s="18">
        <v>0</v>
      </c>
      <c r="EX150" s="18">
        <v>0</v>
      </c>
      <c r="EY150" s="18">
        <v>0</v>
      </c>
      <c r="EZ150" s="18">
        <v>3.6402621733119235E-2</v>
      </c>
      <c r="FA150" s="18">
        <v>7.3772519033079201E-2</v>
      </c>
      <c r="FB150" s="18">
        <v>5.1328884752538571E-2</v>
      </c>
      <c r="FC150" s="18">
        <v>0</v>
      </c>
      <c r="FD150" s="18">
        <v>0</v>
      </c>
      <c r="FE150" s="18">
        <v>0</v>
      </c>
      <c r="FF150" s="18">
        <v>0</v>
      </c>
      <c r="FG150" s="18">
        <v>4.6245845191677307E-3</v>
      </c>
      <c r="FH150" s="18">
        <v>0.21200769119622723</v>
      </c>
      <c r="FI150" s="18">
        <v>0</v>
      </c>
      <c r="FJ150" s="18">
        <v>7.7595130084946409E-2</v>
      </c>
      <c r="FK150" s="18">
        <v>0</v>
      </c>
      <c r="FL150" s="18">
        <v>0</v>
      </c>
      <c r="FM150" s="18">
        <v>0</v>
      </c>
      <c r="FN150" s="18">
        <v>2.0683425204967992E-2</v>
      </c>
      <c r="FO150" s="18">
        <v>0</v>
      </c>
      <c r="FP150" s="18">
        <v>0.38021290885960579</v>
      </c>
      <c r="FQ150" s="18">
        <v>0</v>
      </c>
      <c r="FR150" s="18">
        <v>2.4498287720919254E-3</v>
      </c>
      <c r="FS150" s="18">
        <v>0</v>
      </c>
    </row>
    <row r="151" spans="2:175" x14ac:dyDescent="0.25">
      <c r="B151" s="17">
        <f>SUM(D151:FS151)-'Esc Med Regional'!K344</f>
        <v>0</v>
      </c>
      <c r="C151" s="16">
        <v>50131</v>
      </c>
      <c r="D151" s="18">
        <v>0</v>
      </c>
      <c r="E151" s="18">
        <v>0</v>
      </c>
      <c r="F151" s="18">
        <v>3.8640472680215587E-2</v>
      </c>
      <c r="G151" s="18">
        <v>0</v>
      </c>
      <c r="H151" s="18">
        <v>0</v>
      </c>
      <c r="I151" s="18">
        <v>13.252207984113429</v>
      </c>
      <c r="J151" s="18">
        <v>0</v>
      </c>
      <c r="K151" s="18">
        <v>0.18076705521338426</v>
      </c>
      <c r="L151" s="18">
        <v>0</v>
      </c>
      <c r="M151" s="18">
        <v>0.30252083939774277</v>
      </c>
      <c r="N151" s="18">
        <v>0.1900865564999854</v>
      </c>
      <c r="O151" s="18">
        <v>0.10975681083848518</v>
      </c>
      <c r="P151" s="18">
        <v>4.7340162916599378E-2</v>
      </c>
      <c r="Q151" s="18">
        <v>0</v>
      </c>
      <c r="R151" s="18">
        <v>0</v>
      </c>
      <c r="S151" s="18">
        <v>0.12907146329525768</v>
      </c>
      <c r="T151" s="18">
        <v>0</v>
      </c>
      <c r="U151" s="18">
        <v>0</v>
      </c>
      <c r="V151" s="18">
        <v>0</v>
      </c>
      <c r="W151" s="18">
        <v>0</v>
      </c>
      <c r="X151" s="18">
        <v>0</v>
      </c>
      <c r="Y151" s="18">
        <v>0</v>
      </c>
      <c r="Z151" s="18">
        <v>0</v>
      </c>
      <c r="AA151" s="18">
        <v>9.996762120513603</v>
      </c>
      <c r="AB151" s="18">
        <v>0.14362306326702673</v>
      </c>
      <c r="AC151" s="18">
        <v>4.5765507816047241E-2</v>
      </c>
      <c r="AD151" s="18">
        <v>4.1326934791657566</v>
      </c>
      <c r="AE151" s="18">
        <v>0</v>
      </c>
      <c r="AF151" s="18">
        <v>0.32841889030682364</v>
      </c>
      <c r="AG151" s="18">
        <v>0</v>
      </c>
      <c r="AH151" s="18">
        <v>0</v>
      </c>
      <c r="AI151" s="18">
        <v>0.20693034058089149</v>
      </c>
      <c r="AJ151" s="18">
        <v>0.25406110787241742</v>
      </c>
      <c r="AK151" s="18">
        <v>0</v>
      </c>
      <c r="AL151" s="18">
        <v>0</v>
      </c>
      <c r="AM151" s="18">
        <v>0</v>
      </c>
      <c r="AN151" s="18">
        <v>2.2775934219819498</v>
      </c>
      <c r="AO151" s="18">
        <v>0</v>
      </c>
      <c r="AP151" s="18">
        <v>2.409445659178183E-3</v>
      </c>
      <c r="AQ151" s="18">
        <v>0</v>
      </c>
      <c r="AR151" s="18">
        <v>0</v>
      </c>
      <c r="AS151" s="18">
        <v>0</v>
      </c>
      <c r="AT151" s="18">
        <v>0.27284808335400496</v>
      </c>
      <c r="AU151" s="18">
        <v>0</v>
      </c>
      <c r="AV151" s="18">
        <v>1.7215919245953915E-4</v>
      </c>
      <c r="AW151" s="18">
        <v>0</v>
      </c>
      <c r="AX151" s="18">
        <v>2.9176452616827163E-3</v>
      </c>
      <c r="AY151" s="18">
        <v>0</v>
      </c>
      <c r="AZ151" s="18">
        <v>4.7927805334266926</v>
      </c>
      <c r="BA151" s="18">
        <v>0</v>
      </c>
      <c r="BB151" s="18">
        <v>2.061379804449745E-3</v>
      </c>
      <c r="BC151" s="18">
        <v>1.7947799686634867</v>
      </c>
      <c r="BD151" s="18">
        <v>0</v>
      </c>
      <c r="BE151" s="18">
        <v>0</v>
      </c>
      <c r="BF151" s="18">
        <v>7.0562616383087421E-3</v>
      </c>
      <c r="BG151" s="18">
        <v>0.48537792536181462</v>
      </c>
      <c r="BH151" s="18">
        <v>0.11461045187487345</v>
      </c>
      <c r="BI151" s="18">
        <v>0</v>
      </c>
      <c r="BJ151" s="18">
        <v>2.3150880880743289E-3</v>
      </c>
      <c r="BK151" s="18">
        <v>0</v>
      </c>
      <c r="BL151" s="18">
        <v>0</v>
      </c>
      <c r="BM151" s="18">
        <v>0.10946153286881381</v>
      </c>
      <c r="BN151" s="18">
        <v>0.41431921867413984</v>
      </c>
      <c r="BO151" s="18">
        <v>8.5710360066994493E-2</v>
      </c>
      <c r="BP151" s="18">
        <v>0.52172163699103624</v>
      </c>
      <c r="BQ151" s="18">
        <v>2.2199474817151098E-4</v>
      </c>
      <c r="BR151" s="18">
        <v>0</v>
      </c>
      <c r="BS151" s="18">
        <v>0</v>
      </c>
      <c r="BT151" s="18">
        <v>2.4600642501455198E-3</v>
      </c>
      <c r="BU151" s="18">
        <v>0.11120124681366811</v>
      </c>
      <c r="BV151" s="18">
        <v>0</v>
      </c>
      <c r="BW151" s="18">
        <v>0</v>
      </c>
      <c r="BX151" s="18">
        <v>0.65732871458837649</v>
      </c>
      <c r="BY151" s="18">
        <v>0</v>
      </c>
      <c r="BZ151" s="18">
        <v>0.11307008015286706</v>
      </c>
      <c r="CA151" s="18">
        <v>0.74276724435148733</v>
      </c>
      <c r="CB151" s="18">
        <v>0</v>
      </c>
      <c r="CC151" s="18">
        <v>0</v>
      </c>
      <c r="CD151" s="18">
        <v>0</v>
      </c>
      <c r="CE151" s="18">
        <v>0</v>
      </c>
      <c r="CF151" s="18">
        <v>0</v>
      </c>
      <c r="CG151" s="18">
        <v>0</v>
      </c>
      <c r="CH151" s="18">
        <v>0</v>
      </c>
      <c r="CI151" s="18">
        <v>0</v>
      </c>
      <c r="CJ151" s="18">
        <v>0</v>
      </c>
      <c r="CK151" s="18">
        <v>0</v>
      </c>
      <c r="CL151" s="18">
        <v>0</v>
      </c>
      <c r="CM151" s="18">
        <v>0.47935896474787509</v>
      </c>
      <c r="CN151" s="18">
        <v>0.59088842465670899</v>
      </c>
      <c r="CO151" s="18">
        <v>0.59623862091058621</v>
      </c>
      <c r="CP151" s="18">
        <v>0</v>
      </c>
      <c r="CQ151" s="18">
        <v>0</v>
      </c>
      <c r="CR151" s="18">
        <v>0</v>
      </c>
      <c r="CS151" s="18">
        <v>1.0038250845082206</v>
      </c>
      <c r="CT151" s="18">
        <v>0.26361789326408486</v>
      </c>
      <c r="CU151" s="18">
        <v>2.0177283125128634E-2</v>
      </c>
      <c r="CV151" s="18">
        <v>0.32678825786364318</v>
      </c>
      <c r="CW151" s="18">
        <v>0.33446852852040632</v>
      </c>
      <c r="CX151" s="18">
        <v>0</v>
      </c>
      <c r="CY151" s="18">
        <v>0</v>
      </c>
      <c r="CZ151" s="18">
        <v>0</v>
      </c>
      <c r="DA151" s="18">
        <v>0</v>
      </c>
      <c r="DB151" s="18">
        <v>0</v>
      </c>
      <c r="DC151" s="18">
        <v>2.3317329365672459E-2</v>
      </c>
      <c r="DD151" s="18">
        <v>0</v>
      </c>
      <c r="DE151" s="18">
        <v>0</v>
      </c>
      <c r="DF151" s="18">
        <v>0</v>
      </c>
      <c r="DG151" s="18">
        <v>0</v>
      </c>
      <c r="DH151" s="18">
        <v>0</v>
      </c>
      <c r="DI151" s="18">
        <v>0</v>
      </c>
      <c r="DJ151" s="18">
        <v>0</v>
      </c>
      <c r="DK151" s="18">
        <v>0</v>
      </c>
      <c r="DL151" s="18">
        <v>0</v>
      </c>
      <c r="DM151" s="18">
        <v>0</v>
      </c>
      <c r="DN151" s="18">
        <v>0</v>
      </c>
      <c r="DO151" s="18">
        <v>0</v>
      </c>
      <c r="DP151" s="18">
        <v>0</v>
      </c>
      <c r="DQ151" s="18">
        <v>0</v>
      </c>
      <c r="DR151" s="18">
        <v>0</v>
      </c>
      <c r="DS151" s="18">
        <v>0</v>
      </c>
      <c r="DT151" s="18">
        <v>0</v>
      </c>
      <c r="DU151" s="18">
        <v>0</v>
      </c>
      <c r="DV151" s="18">
        <v>4.2486958530545067</v>
      </c>
      <c r="DW151" s="18">
        <v>1.1395043883810465</v>
      </c>
      <c r="DX151" s="18">
        <v>0</v>
      </c>
      <c r="DY151" s="18">
        <v>1.2676440018441388</v>
      </c>
      <c r="DZ151" s="18">
        <v>0</v>
      </c>
      <c r="EA151" s="18">
        <v>0.80238279674172852</v>
      </c>
      <c r="EB151" s="18">
        <v>0</v>
      </c>
      <c r="EC151" s="18">
        <v>0</v>
      </c>
      <c r="ED151" s="18">
        <v>0</v>
      </c>
      <c r="EE151" s="18">
        <v>0</v>
      </c>
      <c r="EF151" s="18">
        <v>0</v>
      </c>
      <c r="EG151" s="18">
        <v>0</v>
      </c>
      <c r="EH151" s="18">
        <v>4.064071757287854</v>
      </c>
      <c r="EI151" s="18">
        <v>1.9025868957826075</v>
      </c>
      <c r="EJ151" s="18">
        <v>0.21307425661434065</v>
      </c>
      <c r="EK151" s="18">
        <v>0.26408049978342529</v>
      </c>
      <c r="EL151" s="18">
        <v>6.7836952775488877E-3</v>
      </c>
      <c r="EM151" s="18">
        <v>0</v>
      </c>
      <c r="EN151" s="18">
        <v>0.32602910049237127</v>
      </c>
      <c r="EO151" s="18">
        <v>1.9586449659743755E-2</v>
      </c>
      <c r="EP151" s="18">
        <v>0</v>
      </c>
      <c r="EQ151" s="18">
        <v>0</v>
      </c>
      <c r="ER151" s="18">
        <v>1.1723068459695101E-2</v>
      </c>
      <c r="ES151" s="18">
        <v>0</v>
      </c>
      <c r="ET151" s="18">
        <v>0</v>
      </c>
      <c r="EU151" s="18">
        <v>3.6011698878417151E-3</v>
      </c>
      <c r="EV151" s="18">
        <v>0</v>
      </c>
      <c r="EW151" s="18">
        <v>0</v>
      </c>
      <c r="EX151" s="18">
        <v>0</v>
      </c>
      <c r="EY151" s="18">
        <v>0</v>
      </c>
      <c r="EZ151" s="18">
        <v>3.6818925208009529E-2</v>
      </c>
      <c r="FA151" s="18">
        <v>7.4616187828421471E-2</v>
      </c>
      <c r="FB151" s="18">
        <v>5.1915886239447519E-2</v>
      </c>
      <c r="FC151" s="18">
        <v>0</v>
      </c>
      <c r="FD151" s="18">
        <v>0</v>
      </c>
      <c r="FE151" s="18">
        <v>0</v>
      </c>
      <c r="FF151" s="18">
        <v>0</v>
      </c>
      <c r="FG151" s="18">
        <v>4.6774716606315502E-3</v>
      </c>
      <c r="FH151" s="18">
        <v>0.21443222916482518</v>
      </c>
      <c r="FI151" s="18">
        <v>0</v>
      </c>
      <c r="FJ151" s="18">
        <v>7.8482514585045141E-2</v>
      </c>
      <c r="FK151" s="18">
        <v>0</v>
      </c>
      <c r="FL151" s="18">
        <v>0</v>
      </c>
      <c r="FM151" s="18">
        <v>0</v>
      </c>
      <c r="FN151" s="18">
        <v>2.091996261286649E-2</v>
      </c>
      <c r="FO151" s="18">
        <v>0</v>
      </c>
      <c r="FP151" s="18">
        <v>0.38456105598804163</v>
      </c>
      <c r="FQ151" s="18">
        <v>0</v>
      </c>
      <c r="FR151" s="18">
        <v>2.4778452220659171E-3</v>
      </c>
      <c r="FS151" s="18">
        <v>0</v>
      </c>
    </row>
    <row r="152" spans="2:175" x14ac:dyDescent="0.25">
      <c r="B152" s="17">
        <f>SUM(D152:FS152)-'Esc Med Regional'!K345</f>
        <v>0</v>
      </c>
      <c r="C152" s="16">
        <v>50161</v>
      </c>
      <c r="D152" s="18">
        <v>0</v>
      </c>
      <c r="E152" s="18">
        <v>0</v>
      </c>
      <c r="F152" s="18">
        <v>3.9788092481517774E-2</v>
      </c>
      <c r="G152" s="18">
        <v>0</v>
      </c>
      <c r="H152" s="18">
        <v>0</v>
      </c>
      <c r="I152" s="18">
        <v>13.645797793932978</v>
      </c>
      <c r="J152" s="18">
        <v>0</v>
      </c>
      <c r="K152" s="18">
        <v>0.18613582628673048</v>
      </c>
      <c r="L152" s="18">
        <v>0</v>
      </c>
      <c r="M152" s="18">
        <v>0.31150569081176721</v>
      </c>
      <c r="N152" s="18">
        <v>0.19573211622194045</v>
      </c>
      <c r="O152" s="18">
        <v>0.11301658176542098</v>
      </c>
      <c r="P152" s="18">
        <v>4.8746163014206305E-2</v>
      </c>
      <c r="Q152" s="18">
        <v>0</v>
      </c>
      <c r="R152" s="18">
        <v>0</v>
      </c>
      <c r="S152" s="18">
        <v>0.13290487828183284</v>
      </c>
      <c r="T152" s="18">
        <v>0</v>
      </c>
      <c r="U152" s="18">
        <v>0</v>
      </c>
      <c r="V152" s="18">
        <v>0</v>
      </c>
      <c r="W152" s="18">
        <v>0</v>
      </c>
      <c r="X152" s="18">
        <v>0</v>
      </c>
      <c r="Y152" s="18">
        <v>0</v>
      </c>
      <c r="Z152" s="18">
        <v>0</v>
      </c>
      <c r="AA152" s="18">
        <v>10.293665376675971</v>
      </c>
      <c r="AB152" s="18">
        <v>0.14788865993021946</v>
      </c>
      <c r="AC152" s="18">
        <v>4.7124740748340992E-2</v>
      </c>
      <c r="AD152" s="18">
        <v>4.2554342362122251</v>
      </c>
      <c r="AE152" s="18">
        <v>0</v>
      </c>
      <c r="AF152" s="18">
        <v>0.33817291233333935</v>
      </c>
      <c r="AG152" s="18">
        <v>0</v>
      </c>
      <c r="AH152" s="18">
        <v>0</v>
      </c>
      <c r="AI152" s="18">
        <v>0.21307615971478702</v>
      </c>
      <c r="AJ152" s="18">
        <v>0.2616067080659793</v>
      </c>
      <c r="AK152" s="18">
        <v>0</v>
      </c>
      <c r="AL152" s="18">
        <v>0</v>
      </c>
      <c r="AM152" s="18">
        <v>0</v>
      </c>
      <c r="AN152" s="18">
        <v>2.3452378147411617</v>
      </c>
      <c r="AO152" s="18">
        <v>0</v>
      </c>
      <c r="AP152" s="18">
        <v>2.4810060557478209E-3</v>
      </c>
      <c r="AQ152" s="18">
        <v>0</v>
      </c>
      <c r="AR152" s="18">
        <v>0</v>
      </c>
      <c r="AS152" s="18">
        <v>0</v>
      </c>
      <c r="AT152" s="18">
        <v>0.28095165563159591</v>
      </c>
      <c r="AU152" s="18">
        <v>0</v>
      </c>
      <c r="AV152" s="18">
        <v>1.7452981476978296E-4</v>
      </c>
      <c r="AW152" s="18">
        <v>0</v>
      </c>
      <c r="AX152" s="18">
        <v>2.9578210713615848E-3</v>
      </c>
      <c r="AY152" s="18">
        <v>0</v>
      </c>
      <c r="AZ152" s="18">
        <v>4.858776849384749</v>
      </c>
      <c r="BA152" s="18">
        <v>0</v>
      </c>
      <c r="BB152" s="18">
        <v>2.0897648873750329E-3</v>
      </c>
      <c r="BC152" s="18">
        <v>1.8194939869793678</v>
      </c>
      <c r="BD152" s="18">
        <v>0</v>
      </c>
      <c r="BE152" s="18">
        <v>0</v>
      </c>
      <c r="BF152" s="18">
        <v>7.1534259606299191E-3</v>
      </c>
      <c r="BG152" s="18">
        <v>0.49206155184916001</v>
      </c>
      <c r="BH152" s="18">
        <v>0.11618863129312064</v>
      </c>
      <c r="BI152" s="18">
        <v>0</v>
      </c>
      <c r="BJ152" s="18">
        <v>2.3469667196673442E-3</v>
      </c>
      <c r="BK152" s="18">
        <v>0</v>
      </c>
      <c r="BL152" s="18">
        <v>0</v>
      </c>
      <c r="BM152" s="18">
        <v>0.11096881196454542</v>
      </c>
      <c r="BN152" s="18">
        <v>0.42002437080293215</v>
      </c>
      <c r="BO152" s="18">
        <v>8.6890586861108912E-2</v>
      </c>
      <c r="BP152" s="18">
        <v>0.52890571432503375</v>
      </c>
      <c r="BQ152" s="18">
        <v>2.2505160325577274E-4</v>
      </c>
      <c r="BR152" s="18">
        <v>0</v>
      </c>
      <c r="BS152" s="18">
        <v>0</v>
      </c>
      <c r="BT152" s="18">
        <v>2.4939391952629509E-3</v>
      </c>
      <c r="BU152" s="18">
        <v>0.1127324816716927</v>
      </c>
      <c r="BV152" s="18">
        <v>0</v>
      </c>
      <c r="BW152" s="18">
        <v>0</v>
      </c>
      <c r="BX152" s="18">
        <v>0.6663800936852744</v>
      </c>
      <c r="BY152" s="18">
        <v>0</v>
      </c>
      <c r="BZ152" s="18">
        <v>0.11462704873991732</v>
      </c>
      <c r="CA152" s="18">
        <v>0.75299510715464135</v>
      </c>
      <c r="CB152" s="18">
        <v>0</v>
      </c>
      <c r="CC152" s="18">
        <v>0</v>
      </c>
      <c r="CD152" s="18">
        <v>0</v>
      </c>
      <c r="CE152" s="18">
        <v>0</v>
      </c>
      <c r="CF152" s="18">
        <v>0</v>
      </c>
      <c r="CG152" s="18">
        <v>0</v>
      </c>
      <c r="CH152" s="18">
        <v>0</v>
      </c>
      <c r="CI152" s="18">
        <v>0</v>
      </c>
      <c r="CJ152" s="18">
        <v>0</v>
      </c>
      <c r="CK152" s="18">
        <v>0</v>
      </c>
      <c r="CL152" s="18">
        <v>0</v>
      </c>
      <c r="CM152" s="18">
        <v>0.48955309335373232</v>
      </c>
      <c r="CN152" s="18">
        <v>0.60931538765993087</v>
      </c>
      <c r="CO152" s="18">
        <v>0.61483243075716509</v>
      </c>
      <c r="CP152" s="18">
        <v>0</v>
      </c>
      <c r="CQ152" s="18">
        <v>0</v>
      </c>
      <c r="CR152" s="18">
        <v>0</v>
      </c>
      <c r="CS152" s="18">
        <v>1.0351295523604815</v>
      </c>
      <c r="CT152" s="18">
        <v>0.27183886521659312</v>
      </c>
      <c r="CU152" s="18">
        <v>2.0806515369554961E-2</v>
      </c>
      <c r="CV152" s="18">
        <v>0.32614033815100857</v>
      </c>
      <c r="CW152" s="18">
        <v>0.33380538121425474</v>
      </c>
      <c r="CX152" s="18">
        <v>0</v>
      </c>
      <c r="CY152" s="18">
        <v>0</v>
      </c>
      <c r="CZ152" s="18">
        <v>0</v>
      </c>
      <c r="DA152" s="18">
        <v>0</v>
      </c>
      <c r="DB152" s="18">
        <v>0</v>
      </c>
      <c r="DC152" s="18">
        <v>2.3271098336929939E-2</v>
      </c>
      <c r="DD152" s="18">
        <v>0</v>
      </c>
      <c r="DE152" s="18">
        <v>0</v>
      </c>
      <c r="DF152" s="18">
        <v>0</v>
      </c>
      <c r="DG152" s="18">
        <v>0</v>
      </c>
      <c r="DH152" s="18">
        <v>0</v>
      </c>
      <c r="DI152" s="18">
        <v>0</v>
      </c>
      <c r="DJ152" s="18">
        <v>0</v>
      </c>
      <c r="DK152" s="18">
        <v>0</v>
      </c>
      <c r="DL152" s="18">
        <v>0</v>
      </c>
      <c r="DM152" s="18">
        <v>0</v>
      </c>
      <c r="DN152" s="18">
        <v>0</v>
      </c>
      <c r="DO152" s="18">
        <v>0</v>
      </c>
      <c r="DP152" s="18">
        <v>0</v>
      </c>
      <c r="DQ152" s="18">
        <v>0</v>
      </c>
      <c r="DR152" s="18">
        <v>0</v>
      </c>
      <c r="DS152" s="18">
        <v>0</v>
      </c>
      <c r="DT152" s="18">
        <v>0</v>
      </c>
      <c r="DU152" s="18">
        <v>0</v>
      </c>
      <c r="DV152" s="18">
        <v>4.4095972303016735</v>
      </c>
      <c r="DW152" s="18">
        <v>1.1343926406554277</v>
      </c>
      <c r="DX152" s="18">
        <v>0</v>
      </c>
      <c r="DY152" s="18">
        <v>1.2619574275672927</v>
      </c>
      <c r="DZ152" s="18">
        <v>0</v>
      </c>
      <c r="EA152" s="18">
        <v>0.79878335607424011</v>
      </c>
      <c r="EB152" s="18">
        <v>0</v>
      </c>
      <c r="EC152" s="18">
        <v>0</v>
      </c>
      <c r="ED152" s="18">
        <v>0</v>
      </c>
      <c r="EE152" s="18">
        <v>0</v>
      </c>
      <c r="EF152" s="18">
        <v>0</v>
      </c>
      <c r="EG152" s="18">
        <v>0</v>
      </c>
      <c r="EH152" s="18">
        <v>4.0941019133958081</v>
      </c>
      <c r="EI152" s="18">
        <v>1.9166454520536285</v>
      </c>
      <c r="EJ152" s="18">
        <v>0.21464870056386998</v>
      </c>
      <c r="EK152" s="18">
        <v>0.26603183802427738</v>
      </c>
      <c r="EL152" s="18">
        <v>6.8338212202831098E-3</v>
      </c>
      <c r="EM152" s="18">
        <v>0</v>
      </c>
      <c r="EN152" s="18">
        <v>0.32843818806961805</v>
      </c>
      <c r="EO152" s="18">
        <v>1.9731177453938806E-2</v>
      </c>
      <c r="EP152" s="18">
        <v>0</v>
      </c>
      <c r="EQ152" s="18">
        <v>0</v>
      </c>
      <c r="ER152" s="18">
        <v>1.0874352501286103E-2</v>
      </c>
      <c r="ES152" s="18">
        <v>0</v>
      </c>
      <c r="ET152" s="18">
        <v>0</v>
      </c>
      <c r="EU152" s="18">
        <v>3.340455693152734E-3</v>
      </c>
      <c r="EV152" s="18">
        <v>0</v>
      </c>
      <c r="EW152" s="18">
        <v>0</v>
      </c>
      <c r="EX152" s="18">
        <v>0</v>
      </c>
      <c r="EY152" s="18">
        <v>0</v>
      </c>
      <c r="EZ152" s="18">
        <v>3.4153342429666035E-2</v>
      </c>
      <c r="FA152" s="18">
        <v>6.9214193497043858E-2</v>
      </c>
      <c r="FB152" s="18">
        <v>4.8157327522687185E-2</v>
      </c>
      <c r="FC152" s="18">
        <v>0</v>
      </c>
      <c r="FD152" s="18">
        <v>0</v>
      </c>
      <c r="FE152" s="18">
        <v>0</v>
      </c>
      <c r="FF152" s="18">
        <v>0</v>
      </c>
      <c r="FG152" s="18">
        <v>4.3388363573376642E-3</v>
      </c>
      <c r="FH152" s="18">
        <v>0.1989079613065331</v>
      </c>
      <c r="FI152" s="18">
        <v>0</v>
      </c>
      <c r="FJ152" s="18">
        <v>7.2800609475183908E-2</v>
      </c>
      <c r="FK152" s="18">
        <v>0</v>
      </c>
      <c r="FL152" s="18">
        <v>0</v>
      </c>
      <c r="FM152" s="18">
        <v>0</v>
      </c>
      <c r="FN152" s="18">
        <v>1.9405418346584762E-2</v>
      </c>
      <c r="FO152" s="18">
        <v>0</v>
      </c>
      <c r="FP152" s="18">
        <v>0.35671995736085205</v>
      </c>
      <c r="FQ152" s="18">
        <v>0</v>
      </c>
      <c r="FR152" s="18">
        <v>2.298456456260695E-3</v>
      </c>
      <c r="FS152" s="18">
        <v>0</v>
      </c>
    </row>
    <row r="153" spans="2:175" x14ac:dyDescent="0.25">
      <c r="B153" s="17">
        <f>SUM(D153:FS153)-'Esc Med Regional'!K346</f>
        <v>0</v>
      </c>
      <c r="C153" s="16">
        <v>50192</v>
      </c>
      <c r="D153" s="18">
        <v>0</v>
      </c>
      <c r="E153" s="18">
        <v>0</v>
      </c>
      <c r="F153" s="18">
        <v>4.0033770242471844E-2</v>
      </c>
      <c r="G153" s="18">
        <v>0</v>
      </c>
      <c r="H153" s="18">
        <v>0</v>
      </c>
      <c r="I153" s="18">
        <v>13.730055893262637</v>
      </c>
      <c r="J153" s="18">
        <v>0</v>
      </c>
      <c r="K153" s="18">
        <v>0.1872851508756562</v>
      </c>
      <c r="L153" s="18">
        <v>0</v>
      </c>
      <c r="M153" s="18">
        <v>0.31342913111438125</v>
      </c>
      <c r="N153" s="18">
        <v>0.19694069459454139</v>
      </c>
      <c r="O153" s="18">
        <v>0.11371442021474371</v>
      </c>
      <c r="P153" s="18">
        <v>4.904715377394165E-2</v>
      </c>
      <c r="Q153" s="18">
        <v>0</v>
      </c>
      <c r="R153" s="18">
        <v>0</v>
      </c>
      <c r="S153" s="18">
        <v>0.13372552010906597</v>
      </c>
      <c r="T153" s="18">
        <v>0</v>
      </c>
      <c r="U153" s="18">
        <v>0</v>
      </c>
      <c r="V153" s="18">
        <v>0</v>
      </c>
      <c r="W153" s="18">
        <v>0</v>
      </c>
      <c r="X153" s="18">
        <v>0</v>
      </c>
      <c r="Y153" s="18">
        <v>0</v>
      </c>
      <c r="Z153" s="18">
        <v>0</v>
      </c>
      <c r="AA153" s="18">
        <v>10.357225213401668</v>
      </c>
      <c r="AB153" s="18">
        <v>0.14880182144604309</v>
      </c>
      <c r="AC153" s="18">
        <v>4.7415719784291793E-2</v>
      </c>
      <c r="AD153" s="18">
        <v>4.2817100762898956</v>
      </c>
      <c r="AE153" s="18">
        <v>0</v>
      </c>
      <c r="AF153" s="18">
        <v>0.34026101353989918</v>
      </c>
      <c r="AG153" s="18">
        <v>0</v>
      </c>
      <c r="AH153" s="18">
        <v>0</v>
      </c>
      <c r="AI153" s="18">
        <v>0.21439183157957264</v>
      </c>
      <c r="AJ153" s="18">
        <v>0.26322203934425231</v>
      </c>
      <c r="AK153" s="18">
        <v>0</v>
      </c>
      <c r="AL153" s="18">
        <v>0</v>
      </c>
      <c r="AM153" s="18">
        <v>0</v>
      </c>
      <c r="AN153" s="18">
        <v>2.3597188501287736</v>
      </c>
      <c r="AO153" s="18">
        <v>0</v>
      </c>
      <c r="AP153" s="18">
        <v>2.4963254132408384E-3</v>
      </c>
      <c r="AQ153" s="18">
        <v>0</v>
      </c>
      <c r="AR153" s="18">
        <v>0</v>
      </c>
      <c r="AS153" s="18">
        <v>0</v>
      </c>
      <c r="AT153" s="18">
        <v>0.28268643529523452</v>
      </c>
      <c r="AU153" s="18">
        <v>0</v>
      </c>
      <c r="AV153" s="18">
        <v>1.7300750093633373E-4</v>
      </c>
      <c r="AW153" s="18">
        <v>0</v>
      </c>
      <c r="AX153" s="18">
        <v>2.932021857973656E-3</v>
      </c>
      <c r="AY153" s="18">
        <v>0</v>
      </c>
      <c r="AZ153" s="18">
        <v>4.8163967940273427</v>
      </c>
      <c r="BA153" s="18">
        <v>0</v>
      </c>
      <c r="BB153" s="18">
        <v>2.071537182263996E-3</v>
      </c>
      <c r="BC153" s="18">
        <v>1.8036236849916532</v>
      </c>
      <c r="BD153" s="18">
        <v>0</v>
      </c>
      <c r="BE153" s="18">
        <v>0</v>
      </c>
      <c r="BF153" s="18">
        <v>7.0910311239036784E-3</v>
      </c>
      <c r="BG153" s="18">
        <v>0.48776960833064686</v>
      </c>
      <c r="BH153" s="18">
        <v>0.11517519091939217</v>
      </c>
      <c r="BI153" s="18">
        <v>0</v>
      </c>
      <c r="BJ153" s="18">
        <v>2.3264956046964878E-3</v>
      </c>
      <c r="BK153" s="18">
        <v>0</v>
      </c>
      <c r="BL153" s="18">
        <v>0</v>
      </c>
      <c r="BM153" s="18">
        <v>0.11000090079270418</v>
      </c>
      <c r="BN153" s="18">
        <v>0.41636076231917518</v>
      </c>
      <c r="BO153" s="18">
        <v>8.6132694906948137E-2</v>
      </c>
      <c r="BP153" s="18">
        <v>0.52429240234410135</v>
      </c>
      <c r="BQ153" s="18">
        <v>2.2308861962843033E-4</v>
      </c>
      <c r="BR153" s="18">
        <v>0</v>
      </c>
      <c r="BS153" s="18">
        <v>0</v>
      </c>
      <c r="BT153" s="18">
        <v>2.472186131800769E-3</v>
      </c>
      <c r="BU153" s="18">
        <v>0.11174918711795556</v>
      </c>
      <c r="BV153" s="18">
        <v>0</v>
      </c>
      <c r="BW153" s="18">
        <v>0</v>
      </c>
      <c r="BX153" s="18">
        <v>0.66056767913426828</v>
      </c>
      <c r="BY153" s="18">
        <v>0</v>
      </c>
      <c r="BZ153" s="18">
        <v>0.11362722906890919</v>
      </c>
      <c r="CA153" s="18">
        <v>0.74642720430289577</v>
      </c>
      <c r="CB153" s="18">
        <v>0</v>
      </c>
      <c r="CC153" s="18">
        <v>0</v>
      </c>
      <c r="CD153" s="18">
        <v>0</v>
      </c>
      <c r="CE153" s="18">
        <v>0</v>
      </c>
      <c r="CF153" s="18">
        <v>0</v>
      </c>
      <c r="CG153" s="18">
        <v>0</v>
      </c>
      <c r="CH153" s="18">
        <v>0</v>
      </c>
      <c r="CI153" s="18">
        <v>0</v>
      </c>
      <c r="CJ153" s="18">
        <v>0</v>
      </c>
      <c r="CK153" s="18">
        <v>0</v>
      </c>
      <c r="CL153" s="18">
        <v>0</v>
      </c>
      <c r="CM153" s="18">
        <v>0.47535064612634875</v>
      </c>
      <c r="CN153" s="18">
        <v>0.59034444404448827</v>
      </c>
      <c r="CO153" s="18">
        <v>0.59568971482866206</v>
      </c>
      <c r="CP153" s="18">
        <v>0</v>
      </c>
      <c r="CQ153" s="18">
        <v>0</v>
      </c>
      <c r="CR153" s="18">
        <v>0</v>
      </c>
      <c r="CS153" s="18">
        <v>1.0029009483071254</v>
      </c>
      <c r="CT153" s="18">
        <v>0.26337520273743681</v>
      </c>
      <c r="CU153" s="18">
        <v>2.0158707620228977E-2</v>
      </c>
      <c r="CV153" s="18">
        <v>0.34119686179651409</v>
      </c>
      <c r="CW153" s="18">
        <v>0.34921576756432438</v>
      </c>
      <c r="CX153" s="18">
        <v>0</v>
      </c>
      <c r="CY153" s="18">
        <v>0</v>
      </c>
      <c r="CZ153" s="18">
        <v>0</v>
      </c>
      <c r="DA153" s="18">
        <v>0</v>
      </c>
      <c r="DB153" s="18">
        <v>0</v>
      </c>
      <c r="DC153" s="18">
        <v>2.4345426782019845E-2</v>
      </c>
      <c r="DD153" s="18">
        <v>0</v>
      </c>
      <c r="DE153" s="18">
        <v>0</v>
      </c>
      <c r="DF153" s="18">
        <v>0</v>
      </c>
      <c r="DG153" s="18">
        <v>0</v>
      </c>
      <c r="DH153" s="18">
        <v>0</v>
      </c>
      <c r="DI153" s="18">
        <v>0</v>
      </c>
      <c r="DJ153" s="18">
        <v>0</v>
      </c>
      <c r="DK153" s="18">
        <v>0</v>
      </c>
      <c r="DL153" s="18">
        <v>0</v>
      </c>
      <c r="DM153" s="18">
        <v>0</v>
      </c>
      <c r="DN153" s="18">
        <v>0</v>
      </c>
      <c r="DO153" s="18">
        <v>0</v>
      </c>
      <c r="DP153" s="18">
        <v>0</v>
      </c>
      <c r="DQ153" s="18">
        <v>0</v>
      </c>
      <c r="DR153" s="18">
        <v>0</v>
      </c>
      <c r="DS153" s="18">
        <v>0</v>
      </c>
      <c r="DT153" s="18">
        <v>0</v>
      </c>
      <c r="DU153" s="18">
        <v>0</v>
      </c>
      <c r="DV153" s="18">
        <v>4.3971209455299123</v>
      </c>
      <c r="DW153" s="18">
        <v>1.1837088743848467</v>
      </c>
      <c r="DX153" s="18">
        <v>0</v>
      </c>
      <c r="DY153" s="18">
        <v>1.3168193732676166</v>
      </c>
      <c r="DZ153" s="18">
        <v>0</v>
      </c>
      <c r="EA153" s="18">
        <v>0.8335094158841545</v>
      </c>
      <c r="EB153" s="18">
        <v>0</v>
      </c>
      <c r="EC153" s="18">
        <v>0</v>
      </c>
      <c r="ED153" s="18">
        <v>0</v>
      </c>
      <c r="EE153" s="18">
        <v>0</v>
      </c>
      <c r="EF153" s="18">
        <v>0</v>
      </c>
      <c r="EG153" s="18">
        <v>0</v>
      </c>
      <c r="EH153" s="18">
        <v>4.0522443907335255</v>
      </c>
      <c r="EI153" s="18">
        <v>1.8970499382774819</v>
      </c>
      <c r="EJ153" s="18">
        <v>0.21245416241158702</v>
      </c>
      <c r="EK153" s="18">
        <v>0.26331196589492101</v>
      </c>
      <c r="EL153" s="18">
        <v>6.7639531924106114E-3</v>
      </c>
      <c r="EM153" s="18">
        <v>0</v>
      </c>
      <c r="EN153" s="18">
        <v>0.32508028218669383</v>
      </c>
      <c r="EO153" s="18">
        <v>1.9529448668260695E-2</v>
      </c>
      <c r="EP153" s="18">
        <v>0</v>
      </c>
      <c r="EQ153" s="18">
        <v>0</v>
      </c>
      <c r="ER153" s="18">
        <v>1.1223603007996817E-2</v>
      </c>
      <c r="ES153" s="18">
        <v>0</v>
      </c>
      <c r="ET153" s="18">
        <v>0</v>
      </c>
      <c r="EU153" s="18">
        <v>3.4477407791696068E-3</v>
      </c>
      <c r="EV153" s="18">
        <v>0</v>
      </c>
      <c r="EW153" s="18">
        <v>0</v>
      </c>
      <c r="EX153" s="18">
        <v>0</v>
      </c>
      <c r="EY153" s="18">
        <v>0</v>
      </c>
      <c r="EZ153" s="18">
        <v>3.525024195982332E-2</v>
      </c>
      <c r="FA153" s="18">
        <v>7.143713892276525E-2</v>
      </c>
      <c r="FB153" s="18">
        <v>4.9703991660817994E-2</v>
      </c>
      <c r="FC153" s="18">
        <v>0</v>
      </c>
      <c r="FD153" s="18">
        <v>0</v>
      </c>
      <c r="FE153" s="18">
        <v>0</v>
      </c>
      <c r="FF153" s="18">
        <v>0</v>
      </c>
      <c r="FG153" s="18">
        <v>4.4781863366726016E-3</v>
      </c>
      <c r="FH153" s="18">
        <v>0.2052962686808697</v>
      </c>
      <c r="FI153" s="18">
        <v>0</v>
      </c>
      <c r="FJ153" s="18">
        <v>7.5138739469135241E-2</v>
      </c>
      <c r="FK153" s="18">
        <v>0</v>
      </c>
      <c r="FL153" s="18">
        <v>0</v>
      </c>
      <c r="FM153" s="18">
        <v>0</v>
      </c>
      <c r="FN153" s="18">
        <v>2.0028660253601897E-2</v>
      </c>
      <c r="FO153" s="18">
        <v>0</v>
      </c>
      <c r="FP153" s="18">
        <v>0.36817669704694983</v>
      </c>
      <c r="FQ153" s="18">
        <v>0</v>
      </c>
      <c r="FR153" s="18">
        <v>2.3722757555621125E-3</v>
      </c>
      <c r="FS153" s="18">
        <v>0</v>
      </c>
    </row>
    <row r="154" spans="2:175" x14ac:dyDescent="0.25">
      <c r="B154" s="17">
        <f>SUM(D154:FS154)-'Esc Med Regional'!K347</f>
        <v>0</v>
      </c>
      <c r="C154" s="16">
        <v>50222</v>
      </c>
      <c r="D154" s="18">
        <v>0</v>
      </c>
      <c r="E154" s="18">
        <v>0</v>
      </c>
      <c r="F154" s="18">
        <v>4.002768125125334E-2</v>
      </c>
      <c r="G154" s="18">
        <v>0</v>
      </c>
      <c r="H154" s="18">
        <v>0</v>
      </c>
      <c r="I154" s="18">
        <v>13.727967601571468</v>
      </c>
      <c r="J154" s="18">
        <v>0</v>
      </c>
      <c r="K154" s="18">
        <v>0.18725666548364514</v>
      </c>
      <c r="L154" s="18">
        <v>0</v>
      </c>
      <c r="M154" s="18">
        <v>0.31338145968060371</v>
      </c>
      <c r="N154" s="18">
        <v>0.19691074062935929</v>
      </c>
      <c r="O154" s="18">
        <v>0.11369712466396469</v>
      </c>
      <c r="P154" s="18">
        <v>4.9039693879786961E-2</v>
      </c>
      <c r="Q154" s="18">
        <v>0</v>
      </c>
      <c r="R154" s="18">
        <v>0</v>
      </c>
      <c r="S154" s="18">
        <v>0.13370518094258971</v>
      </c>
      <c r="T154" s="18">
        <v>0</v>
      </c>
      <c r="U154" s="18">
        <v>0</v>
      </c>
      <c r="V154" s="18">
        <v>0</v>
      </c>
      <c r="W154" s="18">
        <v>0</v>
      </c>
      <c r="X154" s="18">
        <v>0</v>
      </c>
      <c r="Y154" s="18">
        <v>0</v>
      </c>
      <c r="Z154" s="18">
        <v>0</v>
      </c>
      <c r="AA154" s="18">
        <v>10.355649917020875</v>
      </c>
      <c r="AB154" s="18">
        <v>0.14877918922882763</v>
      </c>
      <c r="AC154" s="18">
        <v>4.740850802532838E-2</v>
      </c>
      <c r="AD154" s="18">
        <v>4.2810588437205723</v>
      </c>
      <c r="AE154" s="18">
        <v>0</v>
      </c>
      <c r="AF154" s="18">
        <v>0.34020926107414606</v>
      </c>
      <c r="AG154" s="18">
        <v>0</v>
      </c>
      <c r="AH154" s="18">
        <v>0</v>
      </c>
      <c r="AI154" s="18">
        <v>0.21435922335976473</v>
      </c>
      <c r="AJ154" s="18">
        <v>0.26318200422699067</v>
      </c>
      <c r="AK154" s="18">
        <v>0</v>
      </c>
      <c r="AL154" s="18">
        <v>0</v>
      </c>
      <c r="AM154" s="18">
        <v>0</v>
      </c>
      <c r="AN154" s="18">
        <v>2.359359945452308</v>
      </c>
      <c r="AO154" s="18">
        <v>0</v>
      </c>
      <c r="AP154" s="18">
        <v>2.4959457312017075E-3</v>
      </c>
      <c r="AQ154" s="18">
        <v>0</v>
      </c>
      <c r="AR154" s="18">
        <v>0</v>
      </c>
      <c r="AS154" s="18">
        <v>0</v>
      </c>
      <c r="AT154" s="18">
        <v>0.28264343971396211</v>
      </c>
      <c r="AU154" s="18">
        <v>0</v>
      </c>
      <c r="AV154" s="18">
        <v>1.7257744094812988E-4</v>
      </c>
      <c r="AW154" s="18">
        <v>0</v>
      </c>
      <c r="AX154" s="18">
        <v>2.9247334729104115E-3</v>
      </c>
      <c r="AY154" s="18">
        <v>0</v>
      </c>
      <c r="AZ154" s="18">
        <v>4.8044242521594223</v>
      </c>
      <c r="BA154" s="18">
        <v>0</v>
      </c>
      <c r="BB154" s="18">
        <v>2.0663877797736604E-3</v>
      </c>
      <c r="BC154" s="18">
        <v>1.7991402586864713</v>
      </c>
      <c r="BD154" s="18">
        <v>0</v>
      </c>
      <c r="BE154" s="18">
        <v>0</v>
      </c>
      <c r="BF154" s="18">
        <v>7.0734043230713754E-3</v>
      </c>
      <c r="BG154" s="18">
        <v>0.48655711643943073</v>
      </c>
      <c r="BH154" s="18">
        <v>0.11488888979961356</v>
      </c>
      <c r="BI154" s="18">
        <v>0</v>
      </c>
      <c r="BJ154" s="18">
        <v>2.320712429591957E-3</v>
      </c>
      <c r="BK154" s="18">
        <v>0</v>
      </c>
      <c r="BL154" s="18">
        <v>0</v>
      </c>
      <c r="BM154" s="18">
        <v>0.1097274618617833</v>
      </c>
      <c r="BN154" s="18">
        <v>0.41532577768809015</v>
      </c>
      <c r="BO154" s="18">
        <v>8.5918587278347225E-2</v>
      </c>
      <c r="BP154" s="18">
        <v>0.52298912252590168</v>
      </c>
      <c r="BQ154" s="18">
        <v>2.2253406859100956E-4</v>
      </c>
      <c r="BR154" s="18">
        <v>0</v>
      </c>
      <c r="BS154" s="18">
        <v>0</v>
      </c>
      <c r="BT154" s="18">
        <v>2.4660408009166976E-3</v>
      </c>
      <c r="BU154" s="18">
        <v>0.1114714023176802</v>
      </c>
      <c r="BV154" s="18">
        <v>0</v>
      </c>
      <c r="BW154" s="18">
        <v>0</v>
      </c>
      <c r="BX154" s="18">
        <v>0.65892564785378138</v>
      </c>
      <c r="BY154" s="18">
        <v>0</v>
      </c>
      <c r="BZ154" s="18">
        <v>0.11334477585428819</v>
      </c>
      <c r="CA154" s="18">
        <v>0.74457174443589458</v>
      </c>
      <c r="CB154" s="18">
        <v>0</v>
      </c>
      <c r="CC154" s="18">
        <v>0</v>
      </c>
      <c r="CD154" s="18">
        <v>0</v>
      </c>
      <c r="CE154" s="18">
        <v>0</v>
      </c>
      <c r="CF154" s="18">
        <v>0</v>
      </c>
      <c r="CG154" s="18">
        <v>0</v>
      </c>
      <c r="CH154" s="18">
        <v>0</v>
      </c>
      <c r="CI154" s="18">
        <v>0</v>
      </c>
      <c r="CJ154" s="18">
        <v>0</v>
      </c>
      <c r="CK154" s="18">
        <v>0</v>
      </c>
      <c r="CL154" s="18">
        <v>0</v>
      </c>
      <c r="CM154" s="18">
        <v>0.49379779195896534</v>
      </c>
      <c r="CN154" s="18">
        <v>0.61083329663961505</v>
      </c>
      <c r="CO154" s="18">
        <v>0.61636408363603212</v>
      </c>
      <c r="CP154" s="18">
        <v>0</v>
      </c>
      <c r="CQ154" s="18">
        <v>0</v>
      </c>
      <c r="CR154" s="18">
        <v>0</v>
      </c>
      <c r="CS154" s="18">
        <v>1.0377082373477402</v>
      </c>
      <c r="CT154" s="18">
        <v>0.27251606238393217</v>
      </c>
      <c r="CU154" s="18">
        <v>2.0858347962584782E-2</v>
      </c>
      <c r="CV154" s="18">
        <v>0.35772122576449505</v>
      </c>
      <c r="CW154" s="18">
        <v>0.36612849183794982</v>
      </c>
      <c r="CX154" s="18">
        <v>0</v>
      </c>
      <c r="CY154" s="18">
        <v>0</v>
      </c>
      <c r="CZ154" s="18">
        <v>0</v>
      </c>
      <c r="DA154" s="18">
        <v>0</v>
      </c>
      <c r="DB154" s="18">
        <v>0</v>
      </c>
      <c r="DC154" s="18">
        <v>2.5524490068193472E-2</v>
      </c>
      <c r="DD154" s="18">
        <v>0</v>
      </c>
      <c r="DE154" s="18">
        <v>0</v>
      </c>
      <c r="DF154" s="18">
        <v>0</v>
      </c>
      <c r="DG154" s="18">
        <v>0</v>
      </c>
      <c r="DH154" s="18">
        <v>0</v>
      </c>
      <c r="DI154" s="18">
        <v>0</v>
      </c>
      <c r="DJ154" s="18">
        <v>0</v>
      </c>
      <c r="DK154" s="18">
        <v>0</v>
      </c>
      <c r="DL154" s="18">
        <v>0</v>
      </c>
      <c r="DM154" s="18">
        <v>0</v>
      </c>
      <c r="DN154" s="18">
        <v>0</v>
      </c>
      <c r="DO154" s="18">
        <v>0</v>
      </c>
      <c r="DP154" s="18">
        <v>0</v>
      </c>
      <c r="DQ154" s="18">
        <v>0</v>
      </c>
      <c r="DR154" s="18">
        <v>0</v>
      </c>
      <c r="DS154" s="18">
        <v>0</v>
      </c>
      <c r="DT154" s="18">
        <v>0</v>
      </c>
      <c r="DU154" s="18">
        <v>0</v>
      </c>
      <c r="DV154" s="18">
        <v>4.4039672674950632</v>
      </c>
      <c r="DW154" s="18">
        <v>1.2379678710743376</v>
      </c>
      <c r="DX154" s="18">
        <v>0</v>
      </c>
      <c r="DY154" s="18">
        <v>1.3771799057945995</v>
      </c>
      <c r="DZ154" s="18">
        <v>0</v>
      </c>
      <c r="EA154" s="18">
        <v>0.87171592562297906</v>
      </c>
      <c r="EB154" s="18">
        <v>0</v>
      </c>
      <c r="EC154" s="18">
        <v>0</v>
      </c>
      <c r="ED154" s="18">
        <v>0</v>
      </c>
      <c r="EE154" s="18">
        <v>0</v>
      </c>
      <c r="EF154" s="18">
        <v>0</v>
      </c>
      <c r="EG154" s="18">
        <v>0</v>
      </c>
      <c r="EH154" s="18">
        <v>4.1312012611387958</v>
      </c>
      <c r="EI154" s="18">
        <v>1.934013435955811</v>
      </c>
      <c r="EJ154" s="18">
        <v>0.21659377348908065</v>
      </c>
      <c r="EK154" s="18">
        <v>0.2684425273227718</v>
      </c>
      <c r="EL154" s="18">
        <v>6.8957469649830998E-3</v>
      </c>
      <c r="EM154" s="18">
        <v>0</v>
      </c>
      <c r="EN154" s="18">
        <v>0.33141438231417336</v>
      </c>
      <c r="EO154" s="18">
        <v>1.9909974618549472E-2</v>
      </c>
      <c r="EP154" s="18">
        <v>0</v>
      </c>
      <c r="EQ154" s="18">
        <v>0</v>
      </c>
      <c r="ER154" s="18">
        <v>1.1064738449158715E-2</v>
      </c>
      <c r="ES154" s="18">
        <v>0</v>
      </c>
      <c r="ET154" s="18">
        <v>0</v>
      </c>
      <c r="EU154" s="18">
        <v>3.3989397107889222E-3</v>
      </c>
      <c r="EV154" s="18">
        <v>0</v>
      </c>
      <c r="EW154" s="18">
        <v>0</v>
      </c>
      <c r="EX154" s="18">
        <v>0</v>
      </c>
      <c r="EY154" s="18">
        <v>0</v>
      </c>
      <c r="EZ154" s="18">
        <v>3.4751292189959426E-2</v>
      </c>
      <c r="FA154" s="18">
        <v>7.0425981493948922E-2</v>
      </c>
      <c r="FB154" s="18">
        <v>4.9000456200586323E-2</v>
      </c>
      <c r="FC154" s="18">
        <v>0</v>
      </c>
      <c r="FD154" s="18">
        <v>0</v>
      </c>
      <c r="FE154" s="18">
        <v>0</v>
      </c>
      <c r="FF154" s="18">
        <v>0</v>
      </c>
      <c r="FG154" s="18">
        <v>4.4147998202158619E-3</v>
      </c>
      <c r="FH154" s="18">
        <v>0.20239040136429967</v>
      </c>
      <c r="FI154" s="18">
        <v>0</v>
      </c>
      <c r="FJ154" s="18">
        <v>7.4075187712278709E-2</v>
      </c>
      <c r="FK154" s="18">
        <v>0</v>
      </c>
      <c r="FL154" s="18">
        <v>0</v>
      </c>
      <c r="FM154" s="18">
        <v>0</v>
      </c>
      <c r="FN154" s="18">
        <v>1.9745164457016823E-2</v>
      </c>
      <c r="FO154" s="18">
        <v>0</v>
      </c>
      <c r="FP154" s="18">
        <v>0.36296533769031908</v>
      </c>
      <c r="FQ154" s="18">
        <v>0</v>
      </c>
      <c r="FR154" s="18">
        <v>2.3386973635714857E-3</v>
      </c>
      <c r="FS154" s="18">
        <v>0</v>
      </c>
    </row>
    <row r="155" spans="2:175" x14ac:dyDescent="0.25">
      <c r="B155" s="17">
        <f>SUM(D155:FS155)-'Esc Med Regional'!K348</f>
        <v>0</v>
      </c>
      <c r="C155" s="16">
        <v>50253</v>
      </c>
      <c r="D155" s="18">
        <v>0</v>
      </c>
      <c r="E155" s="18">
        <v>0</v>
      </c>
      <c r="F155" s="18">
        <v>4.1219865186300553E-2</v>
      </c>
      <c r="G155" s="18">
        <v>0</v>
      </c>
      <c r="H155" s="18">
        <v>0</v>
      </c>
      <c r="I155" s="18">
        <v>14.136841209130976</v>
      </c>
      <c r="J155" s="18">
        <v>0</v>
      </c>
      <c r="K155" s="18">
        <v>0.19283391556013119</v>
      </c>
      <c r="L155" s="18">
        <v>0</v>
      </c>
      <c r="M155" s="18">
        <v>0.32271520897843903</v>
      </c>
      <c r="N155" s="18">
        <v>0.20277552755376349</v>
      </c>
      <c r="O155" s="18">
        <v>0.11708347833842826</v>
      </c>
      <c r="P155" s="18">
        <v>5.0500291481135266E-2</v>
      </c>
      <c r="Q155" s="18">
        <v>0</v>
      </c>
      <c r="R155" s="18">
        <v>0</v>
      </c>
      <c r="S155" s="18">
        <v>0.13768745430366144</v>
      </c>
      <c r="T155" s="18">
        <v>0</v>
      </c>
      <c r="U155" s="18">
        <v>0</v>
      </c>
      <c r="V155" s="18">
        <v>0</v>
      </c>
      <c r="W155" s="18">
        <v>0</v>
      </c>
      <c r="X155" s="18">
        <v>0</v>
      </c>
      <c r="Y155" s="18">
        <v>0</v>
      </c>
      <c r="Z155" s="18">
        <v>0</v>
      </c>
      <c r="AA155" s="18">
        <v>10.664082458754946</v>
      </c>
      <c r="AB155" s="18">
        <v>0.15321042665561221</v>
      </c>
      <c r="AC155" s="18">
        <v>4.8820522408514352E-2</v>
      </c>
      <c r="AD155" s="18">
        <v>4.4085658443494351</v>
      </c>
      <c r="AE155" s="18">
        <v>0</v>
      </c>
      <c r="AF155" s="18">
        <v>0.35034204925792772</v>
      </c>
      <c r="AG155" s="18">
        <v>0</v>
      </c>
      <c r="AH155" s="18">
        <v>0</v>
      </c>
      <c r="AI155" s="18">
        <v>0.22074369566568192</v>
      </c>
      <c r="AJ155" s="18">
        <v>0.27102061359992607</v>
      </c>
      <c r="AK155" s="18">
        <v>0</v>
      </c>
      <c r="AL155" s="18">
        <v>0</v>
      </c>
      <c r="AM155" s="18">
        <v>0</v>
      </c>
      <c r="AN155" s="18">
        <v>2.4296310912203141</v>
      </c>
      <c r="AO155" s="18">
        <v>0</v>
      </c>
      <c r="AP155" s="18">
        <v>2.570284946226689E-3</v>
      </c>
      <c r="AQ155" s="18">
        <v>0</v>
      </c>
      <c r="AR155" s="18">
        <v>0</v>
      </c>
      <c r="AS155" s="18">
        <v>0</v>
      </c>
      <c r="AT155" s="18">
        <v>0.2910616882269938</v>
      </c>
      <c r="AU155" s="18">
        <v>0</v>
      </c>
      <c r="AV155" s="18">
        <v>1.7821194886841356E-4</v>
      </c>
      <c r="AW155" s="18">
        <v>0</v>
      </c>
      <c r="AX155" s="18">
        <v>3.0202235545067984E-3</v>
      </c>
      <c r="AY155" s="18">
        <v>0</v>
      </c>
      <c r="AZ155" s="18">
        <v>4.9612846526409182</v>
      </c>
      <c r="BA155" s="18">
        <v>0</v>
      </c>
      <c r="BB155" s="18">
        <v>2.1338535982928465E-3</v>
      </c>
      <c r="BC155" s="18">
        <v>1.8578806709997877</v>
      </c>
      <c r="BD155" s="18">
        <v>0</v>
      </c>
      <c r="BE155" s="18">
        <v>0</v>
      </c>
      <c r="BF155" s="18">
        <v>7.304345009540897E-3</v>
      </c>
      <c r="BG155" s="18">
        <v>0.50244279599978736</v>
      </c>
      <c r="BH155" s="18">
        <v>0.11863991517101821</v>
      </c>
      <c r="BI155" s="18">
        <v>0</v>
      </c>
      <c r="BJ155" s="18">
        <v>2.3964817334673504E-3</v>
      </c>
      <c r="BK155" s="18">
        <v>0</v>
      </c>
      <c r="BL155" s="18">
        <v>0</v>
      </c>
      <c r="BM155" s="18">
        <v>0.11330997096341419</v>
      </c>
      <c r="BN155" s="18">
        <v>0.42888581410434967</v>
      </c>
      <c r="BO155" s="18">
        <v>8.8723756701765299E-2</v>
      </c>
      <c r="BP155" s="18">
        <v>0.54006427636353516</v>
      </c>
      <c r="BQ155" s="18">
        <v>2.2979961827769116E-4</v>
      </c>
      <c r="BR155" s="18">
        <v>0</v>
      </c>
      <c r="BS155" s="18">
        <v>0</v>
      </c>
      <c r="BT155" s="18">
        <v>2.5465549535670672E-3</v>
      </c>
      <c r="BU155" s="18">
        <v>0.11511084960461081</v>
      </c>
      <c r="BV155" s="18">
        <v>0</v>
      </c>
      <c r="BW155" s="18">
        <v>0</v>
      </c>
      <c r="BX155" s="18">
        <v>0.68043901461430767</v>
      </c>
      <c r="BY155" s="18">
        <v>0</v>
      </c>
      <c r="BZ155" s="18">
        <v>0.11704538720745872</v>
      </c>
      <c r="CA155" s="18">
        <v>0.76888138402838591</v>
      </c>
      <c r="CB155" s="18">
        <v>0</v>
      </c>
      <c r="CC155" s="18">
        <v>0</v>
      </c>
      <c r="CD155" s="18">
        <v>0</v>
      </c>
      <c r="CE155" s="18">
        <v>0</v>
      </c>
      <c r="CF155" s="18">
        <v>0</v>
      </c>
      <c r="CG155" s="18">
        <v>0</v>
      </c>
      <c r="CH155" s="18">
        <v>0</v>
      </c>
      <c r="CI155" s="18">
        <v>0</v>
      </c>
      <c r="CJ155" s="18">
        <v>0</v>
      </c>
      <c r="CK155" s="18">
        <v>0</v>
      </c>
      <c r="CL155" s="18">
        <v>0</v>
      </c>
      <c r="CM155" s="18">
        <v>0.51244953785157721</v>
      </c>
      <c r="CN155" s="18">
        <v>0.60827469355856478</v>
      </c>
      <c r="CO155" s="18">
        <v>0.6137823136963193</v>
      </c>
      <c r="CP155" s="18">
        <v>0</v>
      </c>
      <c r="CQ155" s="18">
        <v>0</v>
      </c>
      <c r="CR155" s="18">
        <v>0</v>
      </c>
      <c r="CS155" s="18">
        <v>1.0333615792531086</v>
      </c>
      <c r="CT155" s="18">
        <v>0.27137457183211211</v>
      </c>
      <c r="CU155" s="18">
        <v>2.0770978407492934E-2</v>
      </c>
      <c r="CV155" s="18">
        <v>0.37440148763489489</v>
      </c>
      <c r="CW155" s="18">
        <v>0.38320077797087326</v>
      </c>
      <c r="CX155" s="18">
        <v>0</v>
      </c>
      <c r="CY155" s="18">
        <v>0</v>
      </c>
      <c r="CZ155" s="18">
        <v>0</v>
      </c>
      <c r="DA155" s="18">
        <v>0</v>
      </c>
      <c r="DB155" s="18">
        <v>0</v>
      </c>
      <c r="DC155" s="18">
        <v>2.671467714064352E-2</v>
      </c>
      <c r="DD155" s="18">
        <v>0</v>
      </c>
      <c r="DE155" s="18">
        <v>0</v>
      </c>
      <c r="DF155" s="18">
        <v>0</v>
      </c>
      <c r="DG155" s="18">
        <v>0</v>
      </c>
      <c r="DH155" s="18">
        <v>0</v>
      </c>
      <c r="DI155" s="18">
        <v>0</v>
      </c>
      <c r="DJ155" s="18">
        <v>0</v>
      </c>
      <c r="DK155" s="18">
        <v>0</v>
      </c>
      <c r="DL155" s="18">
        <v>0</v>
      </c>
      <c r="DM155" s="18">
        <v>0</v>
      </c>
      <c r="DN155" s="18">
        <v>0</v>
      </c>
      <c r="DO155" s="18">
        <v>0</v>
      </c>
      <c r="DP155" s="18">
        <v>0</v>
      </c>
      <c r="DQ155" s="18">
        <v>0</v>
      </c>
      <c r="DR155" s="18">
        <v>0</v>
      </c>
      <c r="DS155" s="18">
        <v>0</v>
      </c>
      <c r="DT155" s="18">
        <v>0</v>
      </c>
      <c r="DU155" s="18">
        <v>0</v>
      </c>
      <c r="DV155" s="18">
        <v>4.3633973019082912</v>
      </c>
      <c r="DW155" s="18">
        <v>1.2924062896735451</v>
      </c>
      <c r="DX155" s="18">
        <v>0</v>
      </c>
      <c r="DY155" s="18">
        <v>1.4377400365942796</v>
      </c>
      <c r="DZ155" s="18">
        <v>0</v>
      </c>
      <c r="EA155" s="18">
        <v>0.91004877542260831</v>
      </c>
      <c r="EB155" s="18">
        <v>0</v>
      </c>
      <c r="EC155" s="18">
        <v>0</v>
      </c>
      <c r="ED155" s="18">
        <v>0</v>
      </c>
      <c r="EE155" s="18">
        <v>0</v>
      </c>
      <c r="EF155" s="18">
        <v>0</v>
      </c>
      <c r="EG155" s="18">
        <v>0</v>
      </c>
      <c r="EH155" s="18">
        <v>4.1786566455138061</v>
      </c>
      <c r="EI155" s="18">
        <v>1.9562295772639249</v>
      </c>
      <c r="EJ155" s="18">
        <v>0.21908180060866109</v>
      </c>
      <c r="EK155" s="18">
        <v>0.27152614453516338</v>
      </c>
      <c r="EL155" s="18">
        <v>6.9749588702113334E-3</v>
      </c>
      <c r="EM155" s="18">
        <v>0</v>
      </c>
      <c r="EN155" s="18">
        <v>0.3352213614241164</v>
      </c>
      <c r="EO155" s="18">
        <v>2.0138681824685326E-2</v>
      </c>
      <c r="EP155" s="18">
        <v>0</v>
      </c>
      <c r="EQ155" s="18">
        <v>0</v>
      </c>
      <c r="ER155" s="18">
        <v>1.0841715779059376E-2</v>
      </c>
      <c r="ES155" s="18">
        <v>0</v>
      </c>
      <c r="ET155" s="18">
        <v>0</v>
      </c>
      <c r="EU155" s="18">
        <v>3.3304301284531141E-3</v>
      </c>
      <c r="EV155" s="18">
        <v>0</v>
      </c>
      <c r="EW155" s="18">
        <v>0</v>
      </c>
      <c r="EX155" s="18">
        <v>0</v>
      </c>
      <c r="EY155" s="18">
        <v>0</v>
      </c>
      <c r="EZ155" s="18">
        <v>3.4050839485250776E-2</v>
      </c>
      <c r="FA155" s="18">
        <v>6.900646394192389E-2</v>
      </c>
      <c r="FB155" s="18">
        <v>4.8012795025570355E-2</v>
      </c>
      <c r="FC155" s="18">
        <v>0</v>
      </c>
      <c r="FD155" s="18">
        <v>0</v>
      </c>
      <c r="FE155" s="18">
        <v>0</v>
      </c>
      <c r="FF155" s="18">
        <v>0</v>
      </c>
      <c r="FG155" s="18">
        <v>4.3258143960792899E-3</v>
      </c>
      <c r="FH155" s="18">
        <v>0.19831098747465867</v>
      </c>
      <c r="FI155" s="18">
        <v>0</v>
      </c>
      <c r="FJ155" s="18">
        <v>7.258211616543539E-2</v>
      </c>
      <c r="FK155" s="18">
        <v>0</v>
      </c>
      <c r="FL155" s="18">
        <v>0</v>
      </c>
      <c r="FM155" s="18">
        <v>0</v>
      </c>
      <c r="FN155" s="18">
        <v>1.9347177706675763E-2</v>
      </c>
      <c r="FO155" s="18">
        <v>0</v>
      </c>
      <c r="FP155" s="18">
        <v>0.3556493492340933</v>
      </c>
      <c r="FQ155" s="18">
        <v>0</v>
      </c>
      <c r="FR155" s="18">
        <v>2.2915581986490958E-3</v>
      </c>
      <c r="FS155" s="18">
        <v>0</v>
      </c>
    </row>
    <row r="156" spans="2:175" x14ac:dyDescent="0.25">
      <c r="B156" s="17">
        <f>SUM(D156:FS156)-'Esc Med Regional'!K349</f>
        <v>0</v>
      </c>
      <c r="C156" s="16">
        <v>50284</v>
      </c>
      <c r="D156" s="18">
        <v>0</v>
      </c>
      <c r="E156" s="18">
        <v>0</v>
      </c>
      <c r="F156" s="18">
        <v>4.1518182460947815E-2</v>
      </c>
      <c r="G156" s="18">
        <v>0</v>
      </c>
      <c r="H156" s="18">
        <v>0</v>
      </c>
      <c r="I156" s="18">
        <v>14.239152653444741</v>
      </c>
      <c r="J156" s="18">
        <v>0</v>
      </c>
      <c r="K156" s="18">
        <v>0.19422949722662769</v>
      </c>
      <c r="L156" s="18">
        <v>0</v>
      </c>
      <c r="M156" s="18">
        <v>0.32505077027138729</v>
      </c>
      <c r="N156" s="18">
        <v>0.20424305886352392</v>
      </c>
      <c r="O156" s="18">
        <v>0.1179308373486113</v>
      </c>
      <c r="P156" s="18">
        <v>5.0865773252010915E-2</v>
      </c>
      <c r="Q156" s="18">
        <v>0</v>
      </c>
      <c r="R156" s="18">
        <v>0</v>
      </c>
      <c r="S156" s="18">
        <v>0.13868392884173536</v>
      </c>
      <c r="T156" s="18">
        <v>0</v>
      </c>
      <c r="U156" s="18">
        <v>0</v>
      </c>
      <c r="V156" s="18">
        <v>0</v>
      </c>
      <c r="W156" s="18">
        <v>0</v>
      </c>
      <c r="X156" s="18">
        <v>0</v>
      </c>
      <c r="Y156" s="18">
        <v>0</v>
      </c>
      <c r="Z156" s="18">
        <v>0</v>
      </c>
      <c r="AA156" s="18">
        <v>10.74126078045326</v>
      </c>
      <c r="AB156" s="18">
        <v>0.15431924437543912</v>
      </c>
      <c r="AC156" s="18">
        <v>4.91738473193538E-2</v>
      </c>
      <c r="AD156" s="18">
        <v>4.4404716097333168</v>
      </c>
      <c r="AE156" s="18">
        <v>0</v>
      </c>
      <c r="AF156" s="18">
        <v>0.35287755209998206</v>
      </c>
      <c r="AG156" s="18">
        <v>0</v>
      </c>
      <c r="AH156" s="18">
        <v>0</v>
      </c>
      <c r="AI156" s="18">
        <v>0.22234126657934025</v>
      </c>
      <c r="AJ156" s="18">
        <v>0.27298204968073186</v>
      </c>
      <c r="AK156" s="18">
        <v>0</v>
      </c>
      <c r="AL156" s="18">
        <v>0</v>
      </c>
      <c r="AM156" s="18">
        <v>0</v>
      </c>
      <c r="AN156" s="18">
        <v>2.4472148684174306</v>
      </c>
      <c r="AO156" s="18">
        <v>0</v>
      </c>
      <c r="AP156" s="18">
        <v>2.5888866664593906E-3</v>
      </c>
      <c r="AQ156" s="18">
        <v>0</v>
      </c>
      <c r="AR156" s="18">
        <v>0</v>
      </c>
      <c r="AS156" s="18">
        <v>0</v>
      </c>
      <c r="AT156" s="18">
        <v>0.29316816599429529</v>
      </c>
      <c r="AU156" s="18">
        <v>0</v>
      </c>
      <c r="AV156" s="18">
        <v>1.7995968734619948E-4</v>
      </c>
      <c r="AW156" s="18">
        <v>0</v>
      </c>
      <c r="AX156" s="18">
        <v>3.049843122393486E-3</v>
      </c>
      <c r="AY156" s="18">
        <v>0</v>
      </c>
      <c r="AZ156" s="18">
        <v>5.0099403580620603</v>
      </c>
      <c r="BA156" s="18">
        <v>0</v>
      </c>
      <c r="BB156" s="18">
        <v>2.154780466908441E-3</v>
      </c>
      <c r="BC156" s="18">
        <v>1.8761010515997361</v>
      </c>
      <c r="BD156" s="18">
        <v>0</v>
      </c>
      <c r="BE156" s="18">
        <v>0</v>
      </c>
      <c r="BF156" s="18">
        <v>7.3759792905712012E-3</v>
      </c>
      <c r="BG156" s="18">
        <v>0.50737029167575665</v>
      </c>
      <c r="BH156" s="18">
        <v>0.11980342606948634</v>
      </c>
      <c r="BI156" s="18">
        <v>0</v>
      </c>
      <c r="BJ156" s="18">
        <v>2.4199842166817876E-3</v>
      </c>
      <c r="BK156" s="18">
        <v>0</v>
      </c>
      <c r="BL156" s="18">
        <v>0</v>
      </c>
      <c r="BM156" s="18">
        <v>0.11442121068346119</v>
      </c>
      <c r="BN156" s="18">
        <v>0.43309193072361285</v>
      </c>
      <c r="BO156" s="18">
        <v>8.9593877501554592E-2</v>
      </c>
      <c r="BP156" s="18">
        <v>0.54536072883078857</v>
      </c>
      <c r="BQ156" s="18">
        <v>2.3205328105167824E-4</v>
      </c>
      <c r="BR156" s="18">
        <v>0</v>
      </c>
      <c r="BS156" s="18">
        <v>0</v>
      </c>
      <c r="BT156" s="18">
        <v>2.5715292165522713E-3</v>
      </c>
      <c r="BU156" s="18">
        <v>0.11623975068190699</v>
      </c>
      <c r="BV156" s="18">
        <v>0</v>
      </c>
      <c r="BW156" s="18">
        <v>0</v>
      </c>
      <c r="BX156" s="18">
        <v>0.68711213308464236</v>
      </c>
      <c r="BY156" s="18">
        <v>0</v>
      </c>
      <c r="BZ156" s="18">
        <v>0.11819326044586245</v>
      </c>
      <c r="CA156" s="18">
        <v>0.77642186371143962</v>
      </c>
      <c r="CB156" s="18">
        <v>0</v>
      </c>
      <c r="CC156" s="18">
        <v>0</v>
      </c>
      <c r="CD156" s="18">
        <v>0</v>
      </c>
      <c r="CE156" s="18">
        <v>0</v>
      </c>
      <c r="CF156" s="18">
        <v>0</v>
      </c>
      <c r="CG156" s="18">
        <v>0</v>
      </c>
      <c r="CH156" s="18">
        <v>0</v>
      </c>
      <c r="CI156" s="18">
        <v>0</v>
      </c>
      <c r="CJ156" s="18">
        <v>0</v>
      </c>
      <c r="CK156" s="18">
        <v>0</v>
      </c>
      <c r="CL156" s="18">
        <v>0</v>
      </c>
      <c r="CM156" s="18">
        <v>0.48434735551657354</v>
      </c>
      <c r="CN156" s="18">
        <v>0.62973274057485884</v>
      </c>
      <c r="CO156" s="18">
        <v>0.63543465249084341</v>
      </c>
      <c r="CP156" s="18">
        <v>0</v>
      </c>
      <c r="CQ156" s="18">
        <v>0</v>
      </c>
      <c r="CR156" s="18">
        <v>0</v>
      </c>
      <c r="CS156" s="18">
        <v>1.0698153748610137</v>
      </c>
      <c r="CT156" s="18">
        <v>0.28094782612505842</v>
      </c>
      <c r="CU156" s="18">
        <v>2.1503714186183524E-2</v>
      </c>
      <c r="CV156" s="18">
        <v>0.37790391909272952</v>
      </c>
      <c r="CW156" s="18">
        <v>0.38678552456979887</v>
      </c>
      <c r="CX156" s="18">
        <v>0</v>
      </c>
      <c r="CY156" s="18">
        <v>0</v>
      </c>
      <c r="CZ156" s="18">
        <v>0</v>
      </c>
      <c r="DA156" s="18">
        <v>0</v>
      </c>
      <c r="DB156" s="18">
        <v>0</v>
      </c>
      <c r="DC156" s="18">
        <v>2.6964586205359974E-2</v>
      </c>
      <c r="DD156" s="18">
        <v>0</v>
      </c>
      <c r="DE156" s="18">
        <v>0</v>
      </c>
      <c r="DF156" s="18">
        <v>0</v>
      </c>
      <c r="DG156" s="18">
        <v>0</v>
      </c>
      <c r="DH156" s="18">
        <v>0</v>
      </c>
      <c r="DI156" s="18">
        <v>0</v>
      </c>
      <c r="DJ156" s="18">
        <v>0</v>
      </c>
      <c r="DK156" s="18">
        <v>0</v>
      </c>
      <c r="DL156" s="18">
        <v>0</v>
      </c>
      <c r="DM156" s="18">
        <v>0</v>
      </c>
      <c r="DN156" s="18">
        <v>0</v>
      </c>
      <c r="DO156" s="18">
        <v>0</v>
      </c>
      <c r="DP156" s="18">
        <v>0</v>
      </c>
      <c r="DQ156" s="18">
        <v>0</v>
      </c>
      <c r="DR156" s="18">
        <v>0</v>
      </c>
      <c r="DS156" s="18">
        <v>0</v>
      </c>
      <c r="DT156" s="18">
        <v>0</v>
      </c>
      <c r="DU156" s="18">
        <v>0</v>
      </c>
      <c r="DV156" s="18">
        <v>4.5271659723693274</v>
      </c>
      <c r="DW156" s="18">
        <v>1.3012108432978284</v>
      </c>
      <c r="DX156" s="18">
        <v>0</v>
      </c>
      <c r="DY156" s="18">
        <v>1.4475346803925322</v>
      </c>
      <c r="DZ156" s="18">
        <v>0</v>
      </c>
      <c r="EA156" s="18">
        <v>0.91624850789678691</v>
      </c>
      <c r="EB156" s="18">
        <v>0</v>
      </c>
      <c r="EC156" s="18">
        <v>0</v>
      </c>
      <c r="ED156" s="18">
        <v>0</v>
      </c>
      <c r="EE156" s="18">
        <v>0</v>
      </c>
      <c r="EF156" s="18">
        <v>0</v>
      </c>
      <c r="EG156" s="18">
        <v>0</v>
      </c>
      <c r="EH156" s="18">
        <v>4.3265385138468835</v>
      </c>
      <c r="EI156" s="18">
        <v>2.0254601720017811</v>
      </c>
      <c r="EJ156" s="18">
        <v>0.22683506409504162</v>
      </c>
      <c r="EK156" s="18">
        <v>0.28113540343377286</v>
      </c>
      <c r="EL156" s="18">
        <v>7.2218013453834934E-3</v>
      </c>
      <c r="EM156" s="18">
        <v>0</v>
      </c>
      <c r="EN156" s="18">
        <v>0.34708478200110437</v>
      </c>
      <c r="EO156" s="18">
        <v>2.0851385965428064E-2</v>
      </c>
      <c r="EP156" s="18">
        <v>0</v>
      </c>
      <c r="EQ156" s="18">
        <v>0</v>
      </c>
      <c r="ER156" s="18">
        <v>1.0627794310573695E-2</v>
      </c>
      <c r="ES156" s="18">
        <v>0</v>
      </c>
      <c r="ET156" s="18">
        <v>0</v>
      </c>
      <c r="EU156" s="18">
        <v>3.2647163135656456E-3</v>
      </c>
      <c r="EV156" s="18">
        <v>0</v>
      </c>
      <c r="EW156" s="18">
        <v>0</v>
      </c>
      <c r="EX156" s="18">
        <v>0</v>
      </c>
      <c r="EY156" s="18">
        <v>0</v>
      </c>
      <c r="EZ156" s="18">
        <v>3.3378971145008499E-2</v>
      </c>
      <c r="FA156" s="18">
        <v>6.7644874650865994E-2</v>
      </c>
      <c r="FB156" s="18">
        <v>4.7065438737388526E-2</v>
      </c>
      <c r="FC156" s="18">
        <v>0</v>
      </c>
      <c r="FD156" s="18">
        <v>0</v>
      </c>
      <c r="FE156" s="18">
        <v>0</v>
      </c>
      <c r="FF156" s="18">
        <v>0</v>
      </c>
      <c r="FG156" s="18">
        <v>4.2404603260350303E-3</v>
      </c>
      <c r="FH156" s="18">
        <v>0.1943980479988458</v>
      </c>
      <c r="FI156" s="18">
        <v>0</v>
      </c>
      <c r="FJ156" s="18">
        <v>7.1149974501484164E-2</v>
      </c>
      <c r="FK156" s="18">
        <v>0</v>
      </c>
      <c r="FL156" s="18">
        <v>0</v>
      </c>
      <c r="FM156" s="18">
        <v>0</v>
      </c>
      <c r="FN156" s="18">
        <v>1.8965432164696188E-2</v>
      </c>
      <c r="FO156" s="18">
        <v>0</v>
      </c>
      <c r="FP156" s="18">
        <v>0.34863191466888505</v>
      </c>
      <c r="FQ156" s="18">
        <v>0</v>
      </c>
      <c r="FR156" s="18">
        <v>2.246342708318473E-3</v>
      </c>
      <c r="FS156" s="18">
        <v>0</v>
      </c>
    </row>
    <row r="157" spans="2:175" x14ac:dyDescent="0.25">
      <c r="B157" s="17">
        <f>SUM(D157:FS157)-'Esc Med Regional'!K350</f>
        <v>0</v>
      </c>
      <c r="C157" s="16">
        <v>50314</v>
      </c>
      <c r="D157" s="18">
        <v>0</v>
      </c>
      <c r="E157" s="18">
        <v>0</v>
      </c>
      <c r="F157" s="18">
        <v>3.9466530972504625E-2</v>
      </c>
      <c r="G157" s="18">
        <v>0</v>
      </c>
      <c r="H157" s="18">
        <v>0</v>
      </c>
      <c r="I157" s="18">
        <v>13.535514464005974</v>
      </c>
      <c r="J157" s="18">
        <v>0</v>
      </c>
      <c r="K157" s="18">
        <v>0.18463150392671854</v>
      </c>
      <c r="L157" s="18">
        <v>0</v>
      </c>
      <c r="M157" s="18">
        <v>0.30898814765359384</v>
      </c>
      <c r="N157" s="18">
        <v>0.19415023805867088</v>
      </c>
      <c r="O157" s="18">
        <v>0.11210319838085996</v>
      </c>
      <c r="P157" s="18">
        <v>4.8352203697239048E-2</v>
      </c>
      <c r="Q157" s="18">
        <v>0</v>
      </c>
      <c r="R157" s="18">
        <v>0</v>
      </c>
      <c r="S157" s="18">
        <v>0.13183076061119137</v>
      </c>
      <c r="T157" s="18">
        <v>0</v>
      </c>
      <c r="U157" s="18">
        <v>0</v>
      </c>
      <c r="V157" s="18">
        <v>0</v>
      </c>
      <c r="W157" s="18">
        <v>0</v>
      </c>
      <c r="X157" s="18">
        <v>0</v>
      </c>
      <c r="Y157" s="18">
        <v>0</v>
      </c>
      <c r="Z157" s="18">
        <v>0</v>
      </c>
      <c r="AA157" s="18">
        <v>10.21047348771226</v>
      </c>
      <c r="AB157" s="18">
        <v>0.14669344554101033</v>
      </c>
      <c r="AC157" s="18">
        <v>4.6743885527550273E-2</v>
      </c>
      <c r="AD157" s="18">
        <v>4.2210424428600248</v>
      </c>
      <c r="AE157" s="18">
        <v>0</v>
      </c>
      <c r="AF157" s="18">
        <v>0.33543984861464532</v>
      </c>
      <c r="AG157" s="18">
        <v>0</v>
      </c>
      <c r="AH157" s="18">
        <v>0</v>
      </c>
      <c r="AI157" s="18">
        <v>0.21135410954401193</v>
      </c>
      <c r="AJ157" s="18">
        <v>0.25949244114421788</v>
      </c>
      <c r="AK157" s="18">
        <v>0</v>
      </c>
      <c r="AL157" s="18">
        <v>0</v>
      </c>
      <c r="AM157" s="18">
        <v>0</v>
      </c>
      <c r="AN157" s="18">
        <v>2.3262839478008663</v>
      </c>
      <c r="AO157" s="18">
        <v>0</v>
      </c>
      <c r="AP157" s="18">
        <v>2.4609549298606572E-3</v>
      </c>
      <c r="AQ157" s="18">
        <v>0</v>
      </c>
      <c r="AR157" s="18">
        <v>0</v>
      </c>
      <c r="AS157" s="18">
        <v>0</v>
      </c>
      <c r="AT157" s="18">
        <v>0.278681045690026</v>
      </c>
      <c r="AU157" s="18">
        <v>0</v>
      </c>
      <c r="AV157" s="18">
        <v>1.8413303348243184E-4</v>
      </c>
      <c r="AW157" s="18">
        <v>0</v>
      </c>
      <c r="AX157" s="18">
        <v>3.1205703569127923E-3</v>
      </c>
      <c r="AY157" s="18">
        <v>0</v>
      </c>
      <c r="AZ157" s="18">
        <v>5.1261231295727185</v>
      </c>
      <c r="BA157" s="18">
        <v>0</v>
      </c>
      <c r="BB157" s="18">
        <v>2.2047507956449077E-3</v>
      </c>
      <c r="BC157" s="18">
        <v>1.9196086792820011</v>
      </c>
      <c r="BD157" s="18">
        <v>0</v>
      </c>
      <c r="BE157" s="18">
        <v>0</v>
      </c>
      <c r="BF157" s="18">
        <v>7.5470315697075685E-3</v>
      </c>
      <c r="BG157" s="18">
        <v>0.51913643706992307</v>
      </c>
      <c r="BH157" s="18">
        <v>0.12258172143478473</v>
      </c>
      <c r="BI157" s="18">
        <v>0</v>
      </c>
      <c r="BJ157" s="18">
        <v>2.4761047397242808E-3</v>
      </c>
      <c r="BK157" s="18">
        <v>0</v>
      </c>
      <c r="BL157" s="18">
        <v>0</v>
      </c>
      <c r="BM157" s="18">
        <v>0.11707469005181673</v>
      </c>
      <c r="BN157" s="18">
        <v>0.44313552750004936</v>
      </c>
      <c r="BO157" s="18">
        <v>9.1671599840457543E-2</v>
      </c>
      <c r="BP157" s="18">
        <v>0.55800788955929337</v>
      </c>
      <c r="BQ157" s="18">
        <v>2.3743470106945159E-4</v>
      </c>
      <c r="BR157" s="18">
        <v>0</v>
      </c>
      <c r="BS157" s="18">
        <v>0</v>
      </c>
      <c r="BT157" s="18">
        <v>2.6311641363410657E-3</v>
      </c>
      <c r="BU157" s="18">
        <v>0.11893540281121814</v>
      </c>
      <c r="BV157" s="18">
        <v>0</v>
      </c>
      <c r="BW157" s="18">
        <v>0</v>
      </c>
      <c r="BX157" s="18">
        <v>0.70304657266971837</v>
      </c>
      <c r="BY157" s="18">
        <v>0</v>
      </c>
      <c r="BZ157" s="18">
        <v>0.1209342153457314</v>
      </c>
      <c r="CA157" s="18">
        <v>0.79442743614151934</v>
      </c>
      <c r="CB157" s="18">
        <v>0</v>
      </c>
      <c r="CC157" s="18">
        <v>0</v>
      </c>
      <c r="CD157" s="18">
        <v>0</v>
      </c>
      <c r="CE157" s="18">
        <v>0</v>
      </c>
      <c r="CF157" s="18">
        <v>0</v>
      </c>
      <c r="CG157" s="18">
        <v>0</v>
      </c>
      <c r="CH157" s="18">
        <v>0</v>
      </c>
      <c r="CI157" s="18">
        <v>0</v>
      </c>
      <c r="CJ157" s="18">
        <v>0</v>
      </c>
      <c r="CK157" s="18">
        <v>0</v>
      </c>
      <c r="CL157" s="18">
        <v>0</v>
      </c>
      <c r="CM157" s="18">
        <v>0.57079937946116233</v>
      </c>
      <c r="CN157" s="18">
        <v>0.63959183711399625</v>
      </c>
      <c r="CO157" s="18">
        <v>0.64538301816975274</v>
      </c>
      <c r="CP157" s="18">
        <v>0</v>
      </c>
      <c r="CQ157" s="18">
        <v>0</v>
      </c>
      <c r="CR157" s="18">
        <v>0</v>
      </c>
      <c r="CS157" s="18">
        <v>1.0865644056485504</v>
      </c>
      <c r="CT157" s="18">
        <v>0.28534634562667943</v>
      </c>
      <c r="CU157" s="18">
        <v>2.1840376361185045E-2</v>
      </c>
      <c r="CV157" s="18">
        <v>0.35922590556567918</v>
      </c>
      <c r="CW157" s="18">
        <v>0.36766853505212932</v>
      </c>
      <c r="CX157" s="18">
        <v>0</v>
      </c>
      <c r="CY157" s="18">
        <v>0</v>
      </c>
      <c r="CZ157" s="18">
        <v>0</v>
      </c>
      <c r="DA157" s="18">
        <v>0</v>
      </c>
      <c r="DB157" s="18">
        <v>0</v>
      </c>
      <c r="DC157" s="18">
        <v>2.5631853517368335E-2</v>
      </c>
      <c r="DD157" s="18">
        <v>0</v>
      </c>
      <c r="DE157" s="18">
        <v>0</v>
      </c>
      <c r="DF157" s="18">
        <v>0</v>
      </c>
      <c r="DG157" s="18">
        <v>0</v>
      </c>
      <c r="DH157" s="18">
        <v>0</v>
      </c>
      <c r="DI157" s="18">
        <v>0</v>
      </c>
      <c r="DJ157" s="18">
        <v>0</v>
      </c>
      <c r="DK157" s="18">
        <v>0</v>
      </c>
      <c r="DL157" s="18">
        <v>0</v>
      </c>
      <c r="DM157" s="18">
        <v>0</v>
      </c>
      <c r="DN157" s="18">
        <v>0</v>
      </c>
      <c r="DO157" s="18">
        <v>0</v>
      </c>
      <c r="DP157" s="18">
        <v>0</v>
      </c>
      <c r="DQ157" s="18">
        <v>0</v>
      </c>
      <c r="DR157" s="18">
        <v>0</v>
      </c>
      <c r="DS157" s="18">
        <v>0</v>
      </c>
      <c r="DT157" s="18">
        <v>0</v>
      </c>
      <c r="DU157" s="18">
        <v>0</v>
      </c>
      <c r="DV157" s="18">
        <v>4.3159603805403561</v>
      </c>
      <c r="DW157" s="18">
        <v>1.233904471423924</v>
      </c>
      <c r="DX157" s="18">
        <v>0</v>
      </c>
      <c r="DY157" s="18">
        <v>1.372659568491414</v>
      </c>
      <c r="DZ157" s="18">
        <v>0</v>
      </c>
      <c r="EA157" s="18">
        <v>0.86885467997177945</v>
      </c>
      <c r="EB157" s="18">
        <v>0</v>
      </c>
      <c r="EC157" s="18">
        <v>0</v>
      </c>
      <c r="ED157" s="18">
        <v>0</v>
      </c>
      <c r="EE157" s="18">
        <v>0</v>
      </c>
      <c r="EF157" s="18">
        <v>0</v>
      </c>
      <c r="EG157" s="18">
        <v>0</v>
      </c>
      <c r="EH157" s="18">
        <v>4.206101661120055</v>
      </c>
      <c r="EI157" s="18">
        <v>1.969077905287012</v>
      </c>
      <c r="EJ157" s="18">
        <v>0.22052070883846386</v>
      </c>
      <c r="EK157" s="18">
        <v>0.27330950218008321</v>
      </c>
      <c r="EL157" s="18">
        <v>7.0207697303238557E-3</v>
      </c>
      <c r="EM157" s="18">
        <v>0</v>
      </c>
      <c r="EN157" s="18">
        <v>0.33742306313744336</v>
      </c>
      <c r="EO157" s="18">
        <v>2.0270950753160499E-2</v>
      </c>
      <c r="EP157" s="18">
        <v>0</v>
      </c>
      <c r="EQ157" s="18">
        <v>0</v>
      </c>
      <c r="ER157" s="18">
        <v>1.2035628178621735E-2</v>
      </c>
      <c r="ES157" s="18">
        <v>0</v>
      </c>
      <c r="ET157" s="18">
        <v>0</v>
      </c>
      <c r="EU157" s="18">
        <v>3.6971840544245257E-3</v>
      </c>
      <c r="EV157" s="18">
        <v>0</v>
      </c>
      <c r="EW157" s="18">
        <v>0</v>
      </c>
      <c r="EX157" s="18">
        <v>0</v>
      </c>
      <c r="EY157" s="18">
        <v>0</v>
      </c>
      <c r="EZ157" s="18">
        <v>3.780058909180941E-2</v>
      </c>
      <c r="FA157" s="18">
        <v>7.6605599966993496E-2</v>
      </c>
      <c r="FB157" s="18">
        <v>5.3300064355153144E-2</v>
      </c>
      <c r="FC157" s="18">
        <v>0</v>
      </c>
      <c r="FD157" s="18">
        <v>0</v>
      </c>
      <c r="FE157" s="18">
        <v>0</v>
      </c>
      <c r="FF157" s="18">
        <v>0</v>
      </c>
      <c r="FG157" s="18">
        <v>4.8021821178433908E-3</v>
      </c>
      <c r="FH157" s="18">
        <v>0.22014940786313267</v>
      </c>
      <c r="FI157" s="18">
        <v>0</v>
      </c>
      <c r="FJ157" s="18">
        <v>8.0575010486070964E-2</v>
      </c>
      <c r="FK157" s="18">
        <v>0</v>
      </c>
      <c r="FL157" s="18">
        <v>0</v>
      </c>
      <c r="FM157" s="18">
        <v>0</v>
      </c>
      <c r="FN157" s="18">
        <v>2.1477729349170551E-2</v>
      </c>
      <c r="FO157" s="18">
        <v>0</v>
      </c>
      <c r="FP157" s="18">
        <v>0.39481419883907959</v>
      </c>
      <c r="FQ157" s="18">
        <v>0</v>
      </c>
      <c r="FR157" s="18">
        <v>2.543909376584449E-3</v>
      </c>
      <c r="FS157" s="18">
        <v>0</v>
      </c>
    </row>
    <row r="158" spans="2:175" x14ac:dyDescent="0.25">
      <c r="B158" s="17">
        <f>SUM(D158:FS158)-'Esc Med Regional'!K351</f>
        <v>0</v>
      </c>
      <c r="C158" s="16">
        <v>50345</v>
      </c>
      <c r="D158" s="18">
        <v>0</v>
      </c>
      <c r="E158" s="18">
        <v>0</v>
      </c>
      <c r="F158" s="18">
        <v>4.1169154345570086E-2</v>
      </c>
      <c r="G158" s="18">
        <v>0</v>
      </c>
      <c r="H158" s="18">
        <v>0</v>
      </c>
      <c r="I158" s="18">
        <v>14.119449325393656</v>
      </c>
      <c r="J158" s="18">
        <v>0</v>
      </c>
      <c r="K158" s="18">
        <v>0.19259668116028042</v>
      </c>
      <c r="L158" s="18">
        <v>0</v>
      </c>
      <c r="M158" s="18">
        <v>0.32231818779727217</v>
      </c>
      <c r="N158" s="18">
        <v>0.20252606246125679</v>
      </c>
      <c r="O158" s="18">
        <v>0.11693943610065398</v>
      </c>
      <c r="P158" s="18">
        <v>5.0438163373084273E-2</v>
      </c>
      <c r="Q158" s="18">
        <v>0</v>
      </c>
      <c r="R158" s="18">
        <v>0</v>
      </c>
      <c r="S158" s="18">
        <v>0.13751806397367811</v>
      </c>
      <c r="T158" s="18">
        <v>0</v>
      </c>
      <c r="U158" s="18">
        <v>0</v>
      </c>
      <c r="V158" s="18">
        <v>0</v>
      </c>
      <c r="W158" s="18">
        <v>0</v>
      </c>
      <c r="X158" s="18">
        <v>0</v>
      </c>
      <c r="Y158" s="18">
        <v>0</v>
      </c>
      <c r="Z158" s="18">
        <v>0</v>
      </c>
      <c r="AA158" s="18">
        <v>10.650962945028779</v>
      </c>
      <c r="AB158" s="18">
        <v>0.15302193915063703</v>
      </c>
      <c r="AC158" s="18">
        <v>4.8760460840504685E-2</v>
      </c>
      <c r="AD158" s="18">
        <v>4.4031421953546568</v>
      </c>
      <c r="AE158" s="18">
        <v>0</v>
      </c>
      <c r="AF158" s="18">
        <v>0.34991104008842155</v>
      </c>
      <c r="AG158" s="18">
        <v>0</v>
      </c>
      <c r="AH158" s="18">
        <v>0</v>
      </c>
      <c r="AI158" s="18">
        <v>0.22047212519007356</v>
      </c>
      <c r="AJ158" s="18">
        <v>0.27068718982212331</v>
      </c>
      <c r="AK158" s="18">
        <v>0</v>
      </c>
      <c r="AL158" s="18">
        <v>0</v>
      </c>
      <c r="AM158" s="18">
        <v>0</v>
      </c>
      <c r="AN158" s="18">
        <v>2.4266420315825932</v>
      </c>
      <c r="AO158" s="18">
        <v>0</v>
      </c>
      <c r="AP158" s="18">
        <v>2.56712284683721E-3</v>
      </c>
      <c r="AQ158" s="18">
        <v>0</v>
      </c>
      <c r="AR158" s="18">
        <v>0</v>
      </c>
      <c r="AS158" s="18">
        <v>0</v>
      </c>
      <c r="AT158" s="18">
        <v>0.29070360886774044</v>
      </c>
      <c r="AU158" s="18">
        <v>0</v>
      </c>
      <c r="AV158" s="18">
        <v>1.7590923389223227E-4</v>
      </c>
      <c r="AW158" s="18">
        <v>0</v>
      </c>
      <c r="AX158" s="18">
        <v>2.9811985954367785E-3</v>
      </c>
      <c r="AY158" s="18">
        <v>0</v>
      </c>
      <c r="AZ158" s="18">
        <v>4.8971788250391439</v>
      </c>
      <c r="BA158" s="18">
        <v>0</v>
      </c>
      <c r="BB158" s="18">
        <v>2.1062816163412022E-3</v>
      </c>
      <c r="BC158" s="18">
        <v>1.8338745946831663</v>
      </c>
      <c r="BD158" s="18">
        <v>0</v>
      </c>
      <c r="BE158" s="18">
        <v>0</v>
      </c>
      <c r="BF158" s="18">
        <v>7.2099639943987298E-3</v>
      </c>
      <c r="BG158" s="18">
        <v>0.49595062441213811</v>
      </c>
      <c r="BH158" s="18">
        <v>0.11710694327338804</v>
      </c>
      <c r="BI158" s="18">
        <v>0</v>
      </c>
      <c r="BJ158" s="18">
        <v>2.3655162768139652E-3</v>
      </c>
      <c r="BK158" s="18">
        <v>0</v>
      </c>
      <c r="BL158" s="18">
        <v>0</v>
      </c>
      <c r="BM158" s="18">
        <v>0.11184586842290062</v>
      </c>
      <c r="BN158" s="18">
        <v>0.4233440881231193</v>
      </c>
      <c r="BO158" s="18">
        <v>8.7577337931320942E-2</v>
      </c>
      <c r="BP158" s="18">
        <v>0.53308598952486153</v>
      </c>
      <c r="BQ158" s="18">
        <v>2.2683032791366792E-4</v>
      </c>
      <c r="BR158" s="18">
        <v>0</v>
      </c>
      <c r="BS158" s="18">
        <v>0</v>
      </c>
      <c r="BT158" s="18">
        <v>2.513650368512687E-3</v>
      </c>
      <c r="BU158" s="18">
        <v>0.11362347752328528</v>
      </c>
      <c r="BV158" s="18">
        <v>0</v>
      </c>
      <c r="BW158" s="18">
        <v>0</v>
      </c>
      <c r="BX158" s="18">
        <v>0.67164691554755351</v>
      </c>
      <c r="BY158" s="18">
        <v>0</v>
      </c>
      <c r="BZ158" s="18">
        <v>0.11553301854908912</v>
      </c>
      <c r="CA158" s="18">
        <v>0.75894650205693925</v>
      </c>
      <c r="CB158" s="18">
        <v>0</v>
      </c>
      <c r="CC158" s="18">
        <v>0</v>
      </c>
      <c r="CD158" s="18">
        <v>0</v>
      </c>
      <c r="CE158" s="18">
        <v>0</v>
      </c>
      <c r="CF158" s="18">
        <v>0</v>
      </c>
      <c r="CG158" s="18">
        <v>0</v>
      </c>
      <c r="CH158" s="18">
        <v>0</v>
      </c>
      <c r="CI158" s="18">
        <v>0</v>
      </c>
      <c r="CJ158" s="18">
        <v>0</v>
      </c>
      <c r="CK158" s="18">
        <v>0</v>
      </c>
      <c r="CL158" s="18">
        <v>0</v>
      </c>
      <c r="CM158" s="18">
        <v>0.56271699821205889</v>
      </c>
      <c r="CN158" s="18">
        <v>0.61102031149435376</v>
      </c>
      <c r="CO158" s="18">
        <v>0.61655279181582767</v>
      </c>
      <c r="CP158" s="18">
        <v>0</v>
      </c>
      <c r="CQ158" s="18">
        <v>0</v>
      </c>
      <c r="CR158" s="18">
        <v>0</v>
      </c>
      <c r="CS158" s="18">
        <v>1.0380259457247005</v>
      </c>
      <c r="CT158" s="18">
        <v>0.27259949685304358</v>
      </c>
      <c r="CU158" s="18">
        <v>2.0864734027221027E-2</v>
      </c>
      <c r="CV158" s="18">
        <v>0.35239205739842167</v>
      </c>
      <c r="CW158" s="18">
        <v>0.3606740758399864</v>
      </c>
      <c r="CX158" s="18">
        <v>0</v>
      </c>
      <c r="CY158" s="18">
        <v>0</v>
      </c>
      <c r="CZ158" s="18">
        <v>0</v>
      </c>
      <c r="DA158" s="18">
        <v>0</v>
      </c>
      <c r="DB158" s="18">
        <v>0</v>
      </c>
      <c r="DC158" s="18">
        <v>2.5144237806838644E-2</v>
      </c>
      <c r="DD158" s="18">
        <v>0</v>
      </c>
      <c r="DE158" s="18">
        <v>0</v>
      </c>
      <c r="DF158" s="18">
        <v>0</v>
      </c>
      <c r="DG158" s="18">
        <v>0</v>
      </c>
      <c r="DH158" s="18">
        <v>0</v>
      </c>
      <c r="DI158" s="18">
        <v>0</v>
      </c>
      <c r="DJ158" s="18">
        <v>0</v>
      </c>
      <c r="DK158" s="18">
        <v>0</v>
      </c>
      <c r="DL158" s="18">
        <v>0</v>
      </c>
      <c r="DM158" s="18">
        <v>0</v>
      </c>
      <c r="DN158" s="18">
        <v>0</v>
      </c>
      <c r="DO158" s="18">
        <v>0</v>
      </c>
      <c r="DP158" s="18">
        <v>0</v>
      </c>
      <c r="DQ158" s="18">
        <v>0</v>
      </c>
      <c r="DR158" s="18">
        <v>0</v>
      </c>
      <c r="DS158" s="18">
        <v>0</v>
      </c>
      <c r="DT158" s="18">
        <v>0</v>
      </c>
      <c r="DU158" s="18">
        <v>0</v>
      </c>
      <c r="DV158" s="18">
        <v>4.6730945660825665</v>
      </c>
      <c r="DW158" s="18">
        <v>1.2074251531287326</v>
      </c>
      <c r="DX158" s="18">
        <v>0</v>
      </c>
      <c r="DY158" s="18">
        <v>1.3432025963620564</v>
      </c>
      <c r="DZ158" s="18">
        <v>0</v>
      </c>
      <c r="EA158" s="18">
        <v>0.85020924983026303</v>
      </c>
      <c r="EB158" s="18">
        <v>0</v>
      </c>
      <c r="EC158" s="18">
        <v>0</v>
      </c>
      <c r="ED158" s="18">
        <v>0</v>
      </c>
      <c r="EE158" s="18">
        <v>0</v>
      </c>
      <c r="EF158" s="18">
        <v>0</v>
      </c>
      <c r="EG158" s="18">
        <v>0</v>
      </c>
      <c r="EH158" s="18">
        <v>4.2489274793354701</v>
      </c>
      <c r="EI158" s="18">
        <v>1.9891267246494417</v>
      </c>
      <c r="EJ158" s="18">
        <v>0.22276601352920586</v>
      </c>
      <c r="EK158" s="18">
        <v>0.27609229346758457</v>
      </c>
      <c r="EL158" s="18">
        <v>7.0922540244345864E-3</v>
      </c>
      <c r="EM158" s="18">
        <v>0</v>
      </c>
      <c r="EN158" s="18">
        <v>0.34085864789688658</v>
      </c>
      <c r="EO158" s="18">
        <v>2.0477346157254776E-2</v>
      </c>
      <c r="EP158" s="18">
        <v>0</v>
      </c>
      <c r="EQ158" s="18">
        <v>0</v>
      </c>
      <c r="ER158" s="18">
        <v>1.0970924608362569E-2</v>
      </c>
      <c r="ES158" s="18">
        <v>0</v>
      </c>
      <c r="ET158" s="18">
        <v>0</v>
      </c>
      <c r="EU158" s="18">
        <v>3.3701213532318212E-3</v>
      </c>
      <c r="EV158" s="18">
        <v>0</v>
      </c>
      <c r="EW158" s="18">
        <v>0</v>
      </c>
      <c r="EX158" s="18">
        <v>0</v>
      </c>
      <c r="EY158" s="18">
        <v>0</v>
      </c>
      <c r="EZ158" s="18">
        <v>3.4456648786687916E-2</v>
      </c>
      <c r="FA158" s="18">
        <v>6.9828865543477628E-2</v>
      </c>
      <c r="FB158" s="18">
        <v>4.8584999385401513E-2</v>
      </c>
      <c r="FC158" s="18">
        <v>0</v>
      </c>
      <c r="FD158" s="18">
        <v>0</v>
      </c>
      <c r="FE158" s="18">
        <v>0</v>
      </c>
      <c r="FF158" s="18">
        <v>0</v>
      </c>
      <c r="FG158" s="18">
        <v>4.3773683590580901E-3</v>
      </c>
      <c r="FH158" s="18">
        <v>0.20067440771659603</v>
      </c>
      <c r="FI158" s="18">
        <v>0</v>
      </c>
      <c r="FJ158" s="18">
        <v>7.3447131486737038E-2</v>
      </c>
      <c r="FK158" s="18">
        <v>0</v>
      </c>
      <c r="FL158" s="18">
        <v>0</v>
      </c>
      <c r="FM158" s="18">
        <v>0</v>
      </c>
      <c r="FN158" s="18">
        <v>1.9577752482176591E-2</v>
      </c>
      <c r="FO158" s="18">
        <v>0</v>
      </c>
      <c r="FP158" s="18">
        <v>0.35988788831715396</v>
      </c>
      <c r="FQ158" s="18">
        <v>0</v>
      </c>
      <c r="FR158" s="18">
        <v>2.3188684102578038E-3</v>
      </c>
      <c r="FS158" s="18">
        <v>0</v>
      </c>
    </row>
    <row r="159" spans="2:175" x14ac:dyDescent="0.25">
      <c r="B159" s="17">
        <f>SUM(D159:FS159)-'Esc Med Regional'!K352</f>
        <v>0</v>
      </c>
      <c r="C159" s="16">
        <v>50375</v>
      </c>
      <c r="D159" s="18">
        <v>0</v>
      </c>
      <c r="E159" s="18">
        <v>0</v>
      </c>
      <c r="F159" s="18">
        <v>4.1286540988345721E-2</v>
      </c>
      <c r="G159" s="18">
        <v>0</v>
      </c>
      <c r="H159" s="18">
        <v>0</v>
      </c>
      <c r="I159" s="18">
        <v>14.159708465531351</v>
      </c>
      <c r="J159" s="18">
        <v>0</v>
      </c>
      <c r="K159" s="18">
        <v>0.19314583690978554</v>
      </c>
      <c r="L159" s="18">
        <v>0</v>
      </c>
      <c r="M159" s="18">
        <v>0.32323722173354047</v>
      </c>
      <c r="N159" s="18">
        <v>0.20310353010480708</v>
      </c>
      <c r="O159" s="18">
        <v>0.11727286844897736</v>
      </c>
      <c r="P159" s="18">
        <v>5.0581978973872101E-2</v>
      </c>
      <c r="Q159" s="18">
        <v>0</v>
      </c>
      <c r="R159" s="18">
        <v>0</v>
      </c>
      <c r="S159" s="18">
        <v>0.13791017268000161</v>
      </c>
      <c r="T159" s="18">
        <v>0</v>
      </c>
      <c r="U159" s="18">
        <v>0</v>
      </c>
      <c r="V159" s="18">
        <v>0</v>
      </c>
      <c r="W159" s="18">
        <v>0</v>
      </c>
      <c r="X159" s="18">
        <v>0</v>
      </c>
      <c r="Y159" s="18">
        <v>0</v>
      </c>
      <c r="Z159" s="18">
        <v>0</v>
      </c>
      <c r="AA159" s="18">
        <v>10.681332302921094</v>
      </c>
      <c r="AB159" s="18">
        <v>0.15345825444526592</v>
      </c>
      <c r="AC159" s="18">
        <v>4.8899492765965537E-2</v>
      </c>
      <c r="AD159" s="18">
        <v>4.4156969851771013</v>
      </c>
      <c r="AE159" s="18">
        <v>0</v>
      </c>
      <c r="AF159" s="18">
        <v>0.35090875021676987</v>
      </c>
      <c r="AG159" s="18">
        <v>0</v>
      </c>
      <c r="AH159" s="18">
        <v>0</v>
      </c>
      <c r="AI159" s="18">
        <v>0.22110076289257366</v>
      </c>
      <c r="AJ159" s="18">
        <v>0.27145900699837305</v>
      </c>
      <c r="AK159" s="18">
        <v>0</v>
      </c>
      <c r="AL159" s="18">
        <v>0</v>
      </c>
      <c r="AM159" s="18">
        <v>0</v>
      </c>
      <c r="AN159" s="18">
        <v>2.4335611768949956</v>
      </c>
      <c r="AO159" s="18">
        <v>0</v>
      </c>
      <c r="AP159" s="18">
        <v>2.5744425486230026E-3</v>
      </c>
      <c r="AQ159" s="18">
        <v>0</v>
      </c>
      <c r="AR159" s="18">
        <v>0</v>
      </c>
      <c r="AS159" s="18">
        <v>0</v>
      </c>
      <c r="AT159" s="18">
        <v>0.29153249936185421</v>
      </c>
      <c r="AU159" s="18">
        <v>0</v>
      </c>
      <c r="AV159" s="18">
        <v>1.8617294708941093E-4</v>
      </c>
      <c r="AW159" s="18">
        <v>0</v>
      </c>
      <c r="AX159" s="18">
        <v>3.1551415243573854E-3</v>
      </c>
      <c r="AY159" s="18">
        <v>0</v>
      </c>
      <c r="AZ159" s="18">
        <v>5.1829127676148428</v>
      </c>
      <c r="BA159" s="18">
        <v>0</v>
      </c>
      <c r="BB159" s="18">
        <v>2.2291760769916308E-3</v>
      </c>
      <c r="BC159" s="18">
        <v>1.9408750202034746</v>
      </c>
      <c r="BD159" s="18">
        <v>0</v>
      </c>
      <c r="BE159" s="18">
        <v>0</v>
      </c>
      <c r="BF159" s="18">
        <v>7.6306411866251976E-3</v>
      </c>
      <c r="BG159" s="18">
        <v>0.52488767823414695</v>
      </c>
      <c r="BH159" s="18">
        <v>0.12393974023669402</v>
      </c>
      <c r="BI159" s="18">
        <v>0</v>
      </c>
      <c r="BJ159" s="18">
        <v>2.5035362095444467E-3</v>
      </c>
      <c r="BK159" s="18">
        <v>0</v>
      </c>
      <c r="BL159" s="18">
        <v>0</v>
      </c>
      <c r="BM159" s="18">
        <v>0.11837169933229623</v>
      </c>
      <c r="BN159" s="18">
        <v>0.4480447943229926</v>
      </c>
      <c r="BO159" s="18">
        <v>9.2687181566079482E-2</v>
      </c>
      <c r="BP159" s="18">
        <v>0.56418976722233782</v>
      </c>
      <c r="BQ159" s="18">
        <v>2.4006511598371409E-4</v>
      </c>
      <c r="BR159" s="18">
        <v>0</v>
      </c>
      <c r="BS159" s="18">
        <v>0</v>
      </c>
      <c r="BT159" s="18">
        <v>2.660313428146056E-3</v>
      </c>
      <c r="BU159" s="18">
        <v>0.12025302595551556</v>
      </c>
      <c r="BV159" s="18">
        <v>0</v>
      </c>
      <c r="BW159" s="18">
        <v>0</v>
      </c>
      <c r="BX159" s="18">
        <v>0.71083525807181813</v>
      </c>
      <c r="BY159" s="18">
        <v>0</v>
      </c>
      <c r="BZ159" s="18">
        <v>0.12227398228905192</v>
      </c>
      <c r="CA159" s="18">
        <v>0.80322848235301947</v>
      </c>
      <c r="CB159" s="18">
        <v>0</v>
      </c>
      <c r="CC159" s="18">
        <v>0</v>
      </c>
      <c r="CD159" s="18">
        <v>0</v>
      </c>
      <c r="CE159" s="18">
        <v>0</v>
      </c>
      <c r="CF159" s="18">
        <v>0</v>
      </c>
      <c r="CG159" s="18">
        <v>0</v>
      </c>
      <c r="CH159" s="18">
        <v>0</v>
      </c>
      <c r="CI159" s="18">
        <v>0</v>
      </c>
      <c r="CJ159" s="18">
        <v>0</v>
      </c>
      <c r="CK159" s="18">
        <v>0</v>
      </c>
      <c r="CL159" s="18">
        <v>0</v>
      </c>
      <c r="CM159" s="18">
        <v>0.62582349034119999</v>
      </c>
      <c r="CN159" s="18">
        <v>0.59719028786614492</v>
      </c>
      <c r="CO159" s="18">
        <v>0.60259754430859347</v>
      </c>
      <c r="CP159" s="18">
        <v>0</v>
      </c>
      <c r="CQ159" s="18">
        <v>0</v>
      </c>
      <c r="CR159" s="18">
        <v>0</v>
      </c>
      <c r="CS159" s="18">
        <v>1.0145309438630497</v>
      </c>
      <c r="CT159" s="18">
        <v>0.26642939512059033</v>
      </c>
      <c r="CU159" s="18">
        <v>2.0392475152737725E-2</v>
      </c>
      <c r="CV159" s="18">
        <v>0.35736158853483924</v>
      </c>
      <c r="CW159" s="18">
        <v>0.36576040231175172</v>
      </c>
      <c r="CX159" s="18">
        <v>0</v>
      </c>
      <c r="CY159" s="18">
        <v>0</v>
      </c>
      <c r="CZ159" s="18">
        <v>0</v>
      </c>
      <c r="DA159" s="18">
        <v>0</v>
      </c>
      <c r="DB159" s="18">
        <v>0</v>
      </c>
      <c r="DC159" s="18">
        <v>2.549882886545974E-2</v>
      </c>
      <c r="DD159" s="18">
        <v>0</v>
      </c>
      <c r="DE159" s="18">
        <v>0</v>
      </c>
      <c r="DF159" s="18">
        <v>0</v>
      </c>
      <c r="DG159" s="18">
        <v>0</v>
      </c>
      <c r="DH159" s="18">
        <v>0</v>
      </c>
      <c r="DI159" s="18">
        <v>0</v>
      </c>
      <c r="DJ159" s="18">
        <v>0</v>
      </c>
      <c r="DK159" s="18">
        <v>0</v>
      </c>
      <c r="DL159" s="18">
        <v>0</v>
      </c>
      <c r="DM159" s="18">
        <v>0</v>
      </c>
      <c r="DN159" s="18">
        <v>0</v>
      </c>
      <c r="DO159" s="18">
        <v>0</v>
      </c>
      <c r="DP159" s="18">
        <v>0</v>
      </c>
      <c r="DQ159" s="18">
        <v>0</v>
      </c>
      <c r="DR159" s="18">
        <v>0</v>
      </c>
      <c r="DS159" s="18">
        <v>0</v>
      </c>
      <c r="DT159" s="18">
        <v>0</v>
      </c>
      <c r="DU159" s="18">
        <v>0</v>
      </c>
      <c r="DV159" s="18">
        <v>4.7157313827654423</v>
      </c>
      <c r="DW159" s="18">
        <v>1.2215307447816508</v>
      </c>
      <c r="DX159" s="18">
        <v>0</v>
      </c>
      <c r="DY159" s="18">
        <v>1.3588943908242865</v>
      </c>
      <c r="DZ159" s="18">
        <v>0</v>
      </c>
      <c r="EA159" s="18">
        <v>0.86014171186864585</v>
      </c>
      <c r="EB159" s="18">
        <v>0</v>
      </c>
      <c r="EC159" s="18">
        <v>0</v>
      </c>
      <c r="ED159" s="18">
        <v>0</v>
      </c>
      <c r="EE159" s="18">
        <v>0</v>
      </c>
      <c r="EF159" s="18">
        <v>0</v>
      </c>
      <c r="EG159" s="18">
        <v>0</v>
      </c>
      <c r="EH159" s="18">
        <v>4.305256137663048</v>
      </c>
      <c r="EI159" s="18">
        <v>2.0154968710423748</v>
      </c>
      <c r="EJ159" s="18">
        <v>0.22571925542945259</v>
      </c>
      <c r="EK159" s="18">
        <v>0.27975248972681688</v>
      </c>
      <c r="EL159" s="18">
        <v>7.1862770821727352E-3</v>
      </c>
      <c r="EM159" s="18">
        <v>0</v>
      </c>
      <c r="EN159" s="18">
        <v>0.34537746127008795</v>
      </c>
      <c r="EO159" s="18">
        <v>2.0748817355753072E-2</v>
      </c>
      <c r="EP159" s="18">
        <v>0</v>
      </c>
      <c r="EQ159" s="18">
        <v>0</v>
      </c>
      <c r="ER159" s="18">
        <v>1.1009831709053536E-2</v>
      </c>
      <c r="ES159" s="18">
        <v>0</v>
      </c>
      <c r="ET159" s="18">
        <v>0</v>
      </c>
      <c r="EU159" s="18">
        <v>3.3820730943577267E-3</v>
      </c>
      <c r="EV159" s="18">
        <v>0</v>
      </c>
      <c r="EW159" s="18">
        <v>0</v>
      </c>
      <c r="EX159" s="18">
        <v>0</v>
      </c>
      <c r="EY159" s="18">
        <v>0</v>
      </c>
      <c r="EZ159" s="18">
        <v>3.4578845260702068E-2</v>
      </c>
      <c r="FA159" s="18">
        <v>7.0076505446204265E-2</v>
      </c>
      <c r="FB159" s="18">
        <v>4.8757300402010234E-2</v>
      </c>
      <c r="FC159" s="18">
        <v>0</v>
      </c>
      <c r="FD159" s="18">
        <v>0</v>
      </c>
      <c r="FE159" s="18">
        <v>0</v>
      </c>
      <c r="FF159" s="18">
        <v>0</v>
      </c>
      <c r="FG159" s="18">
        <v>4.3928921838574612E-3</v>
      </c>
      <c r="FH159" s="18">
        <v>0.2013860760276861</v>
      </c>
      <c r="FI159" s="18">
        <v>0</v>
      </c>
      <c r="FJ159" s="18">
        <v>7.370760314634893E-2</v>
      </c>
      <c r="FK159" s="18">
        <v>0</v>
      </c>
      <c r="FL159" s="18">
        <v>0</v>
      </c>
      <c r="FM159" s="18">
        <v>0</v>
      </c>
      <c r="FN159" s="18">
        <v>1.9647182691053085E-2</v>
      </c>
      <c r="FO159" s="18">
        <v>0</v>
      </c>
      <c r="FP159" s="18">
        <v>0.36116418861161981</v>
      </c>
      <c r="FQ159" s="18">
        <v>0</v>
      </c>
      <c r="FR159" s="18">
        <v>2.3270920058021793E-3</v>
      </c>
      <c r="FS159" s="18">
        <v>0</v>
      </c>
    </row>
    <row r="160" spans="2:175" x14ac:dyDescent="0.25">
      <c r="B160" s="17">
        <f>SUM(D160:FS160)-'Esc Med Regional'!K353</f>
        <v>0</v>
      </c>
      <c r="C160" s="16">
        <v>50406</v>
      </c>
      <c r="D160" s="18">
        <v>0</v>
      </c>
      <c r="E160" s="18">
        <v>0</v>
      </c>
      <c r="F160" s="18">
        <v>3.8198779137876816E-2</v>
      </c>
      <c r="G160" s="18">
        <v>0</v>
      </c>
      <c r="H160" s="18">
        <v>0</v>
      </c>
      <c r="I160" s="18">
        <v>13.100723949827529</v>
      </c>
      <c r="J160" s="18">
        <v>0</v>
      </c>
      <c r="K160" s="18">
        <v>0.17870073367492575</v>
      </c>
      <c r="L160" s="18">
        <v>0</v>
      </c>
      <c r="M160" s="18">
        <v>0.29906276831536432</v>
      </c>
      <c r="N160" s="18">
        <v>0.18791370511728361</v>
      </c>
      <c r="O160" s="18">
        <v>0.10850219692689403</v>
      </c>
      <c r="P160" s="18">
        <v>4.6799024498687808E-2</v>
      </c>
      <c r="Q160" s="18">
        <v>0</v>
      </c>
      <c r="R160" s="18">
        <v>0</v>
      </c>
      <c r="S160" s="18">
        <v>0.12759606644104371</v>
      </c>
      <c r="T160" s="18">
        <v>0</v>
      </c>
      <c r="U160" s="18">
        <v>0</v>
      </c>
      <c r="V160" s="18">
        <v>0</v>
      </c>
      <c r="W160" s="18">
        <v>0</v>
      </c>
      <c r="X160" s="18">
        <v>0</v>
      </c>
      <c r="Y160" s="18">
        <v>0</v>
      </c>
      <c r="Z160" s="18">
        <v>0</v>
      </c>
      <c r="AA160" s="18">
        <v>9.8824906075983776</v>
      </c>
      <c r="AB160" s="18">
        <v>0.14198132922042336</v>
      </c>
      <c r="AC160" s="18">
        <v>4.5242369048271447E-2</v>
      </c>
      <c r="AD160" s="18">
        <v>4.085453269727334</v>
      </c>
      <c r="AE160" s="18">
        <v>0</v>
      </c>
      <c r="AF160" s="18">
        <v>0.32466478242540375</v>
      </c>
      <c r="AG160" s="18">
        <v>0</v>
      </c>
      <c r="AH160" s="18">
        <v>0</v>
      </c>
      <c r="AI160" s="18">
        <v>0.20456495038742889</v>
      </c>
      <c r="AJ160" s="18">
        <v>0.25115697283154004</v>
      </c>
      <c r="AK160" s="18">
        <v>0</v>
      </c>
      <c r="AL160" s="18">
        <v>0</v>
      </c>
      <c r="AM160" s="18">
        <v>0</v>
      </c>
      <c r="AN160" s="18">
        <v>2.2515585876027688</v>
      </c>
      <c r="AO160" s="18">
        <v>0</v>
      </c>
      <c r="AP160" s="18">
        <v>2.3819036413285908E-3</v>
      </c>
      <c r="AQ160" s="18">
        <v>0</v>
      </c>
      <c r="AR160" s="18">
        <v>0</v>
      </c>
      <c r="AS160" s="18">
        <v>0</v>
      </c>
      <c r="AT160" s="18">
        <v>0.26972919716815663</v>
      </c>
      <c r="AU160" s="18">
        <v>0</v>
      </c>
      <c r="AV160" s="18">
        <v>1.6407189008312483E-4</v>
      </c>
      <c r="AW160" s="18">
        <v>0</v>
      </c>
      <c r="AX160" s="18">
        <v>2.7805867687771685E-3</v>
      </c>
      <c r="AY160" s="18">
        <v>0</v>
      </c>
      <c r="AZ160" s="18">
        <v>4.5676362071559744</v>
      </c>
      <c r="BA160" s="18">
        <v>0</v>
      </c>
      <c r="BB160" s="18">
        <v>1.9645449996795209E-3</v>
      </c>
      <c r="BC160" s="18">
        <v>1.710468883682507</v>
      </c>
      <c r="BD160" s="18">
        <v>0</v>
      </c>
      <c r="BE160" s="18">
        <v>0</v>
      </c>
      <c r="BF160" s="18">
        <v>6.7247886527491297E-3</v>
      </c>
      <c r="BG160" s="18">
        <v>0.46257694684212158</v>
      </c>
      <c r="BH160" s="18">
        <v>0.10922654314152239</v>
      </c>
      <c r="BI160" s="18">
        <v>0</v>
      </c>
      <c r="BJ160" s="18">
        <v>2.2063351534862313E-3</v>
      </c>
      <c r="BK160" s="18">
        <v>0</v>
      </c>
      <c r="BL160" s="18">
        <v>0</v>
      </c>
      <c r="BM160" s="18">
        <v>0.10431949832364154</v>
      </c>
      <c r="BN160" s="18">
        <v>0.39485627421031183</v>
      </c>
      <c r="BO160" s="18">
        <v>8.1684054014147287E-2</v>
      </c>
      <c r="BP160" s="18">
        <v>0.49721338637493284</v>
      </c>
      <c r="BQ160" s="18">
        <v>2.1156638458087149E-4</v>
      </c>
      <c r="BR160" s="18">
        <v>0</v>
      </c>
      <c r="BS160" s="18">
        <v>0</v>
      </c>
      <c r="BT160" s="18">
        <v>2.3445009556614942E-3</v>
      </c>
      <c r="BU160" s="18">
        <v>0.10597748794974471</v>
      </c>
      <c r="BV160" s="18">
        <v>0</v>
      </c>
      <c r="BW160" s="18">
        <v>0</v>
      </c>
      <c r="BX160" s="18">
        <v>0.62645022358461955</v>
      </c>
      <c r="BY160" s="18">
        <v>0</v>
      </c>
      <c r="BZ160" s="18">
        <v>0.10775853149341021</v>
      </c>
      <c r="CA160" s="18">
        <v>0.70787521671968812</v>
      </c>
      <c r="CB160" s="18">
        <v>0</v>
      </c>
      <c r="CC160" s="18">
        <v>0</v>
      </c>
      <c r="CD160" s="18">
        <v>0</v>
      </c>
      <c r="CE160" s="18">
        <v>0</v>
      </c>
      <c r="CF160" s="18">
        <v>0</v>
      </c>
      <c r="CG160" s="18">
        <v>0</v>
      </c>
      <c r="CH160" s="18">
        <v>0</v>
      </c>
      <c r="CI160" s="18">
        <v>0</v>
      </c>
      <c r="CJ160" s="18">
        <v>0</v>
      </c>
      <c r="CK160" s="18">
        <v>0</v>
      </c>
      <c r="CL160" s="18">
        <v>0</v>
      </c>
      <c r="CM160" s="18">
        <v>0.58709485811358286</v>
      </c>
      <c r="CN160" s="18">
        <v>0.56667122342990395</v>
      </c>
      <c r="CO160" s="18">
        <v>0.57180214515770056</v>
      </c>
      <c r="CP160" s="18">
        <v>0</v>
      </c>
      <c r="CQ160" s="18">
        <v>0</v>
      </c>
      <c r="CR160" s="18">
        <v>0</v>
      </c>
      <c r="CS160" s="18">
        <v>0.9626839264593493</v>
      </c>
      <c r="CT160" s="18">
        <v>0.25281367490108042</v>
      </c>
      <c r="CU160" s="18">
        <v>1.9350329498586793E-2</v>
      </c>
      <c r="CV160" s="18">
        <v>0.34305897898274057</v>
      </c>
      <c r="CW160" s="18">
        <v>0.35112164875871416</v>
      </c>
      <c r="CX160" s="18">
        <v>0</v>
      </c>
      <c r="CY160" s="18">
        <v>0</v>
      </c>
      <c r="CZ160" s="18">
        <v>0</v>
      </c>
      <c r="DA160" s="18">
        <v>0</v>
      </c>
      <c r="DB160" s="18">
        <v>0</v>
      </c>
      <c r="DC160" s="18">
        <v>2.4478294468369941E-2</v>
      </c>
      <c r="DD160" s="18">
        <v>0</v>
      </c>
      <c r="DE160" s="18">
        <v>0</v>
      </c>
      <c r="DF160" s="18">
        <v>0</v>
      </c>
      <c r="DG160" s="18">
        <v>0</v>
      </c>
      <c r="DH160" s="18">
        <v>0</v>
      </c>
      <c r="DI160" s="18">
        <v>0</v>
      </c>
      <c r="DJ160" s="18">
        <v>0</v>
      </c>
      <c r="DK160" s="18">
        <v>0</v>
      </c>
      <c r="DL160" s="18">
        <v>0</v>
      </c>
      <c r="DM160" s="18">
        <v>0</v>
      </c>
      <c r="DN160" s="18">
        <v>0</v>
      </c>
      <c r="DO160" s="18">
        <v>0</v>
      </c>
      <c r="DP160" s="18">
        <v>0</v>
      </c>
      <c r="DQ160" s="18">
        <v>0</v>
      </c>
      <c r="DR160" s="18">
        <v>0</v>
      </c>
      <c r="DS160" s="18">
        <v>0</v>
      </c>
      <c r="DT160" s="18">
        <v>0</v>
      </c>
      <c r="DU160" s="18">
        <v>0</v>
      </c>
      <c r="DV160" s="18">
        <v>4.2760320080259486</v>
      </c>
      <c r="DW160" s="18">
        <v>1.1697706437603341</v>
      </c>
      <c r="DX160" s="18">
        <v>0</v>
      </c>
      <c r="DY160" s="18">
        <v>1.3013137599258489</v>
      </c>
      <c r="DZ160" s="18">
        <v>0</v>
      </c>
      <c r="EA160" s="18">
        <v>0.82369480122872774</v>
      </c>
      <c r="EB160" s="18">
        <v>0</v>
      </c>
      <c r="EC160" s="18">
        <v>0</v>
      </c>
      <c r="ED160" s="18">
        <v>0</v>
      </c>
      <c r="EE160" s="18">
        <v>0</v>
      </c>
      <c r="EF160" s="18">
        <v>0</v>
      </c>
      <c r="EG160" s="18">
        <v>0</v>
      </c>
      <c r="EH160" s="18">
        <v>4.0049513291632968</v>
      </c>
      <c r="EI160" s="18">
        <v>1.8749097880590213</v>
      </c>
      <c r="EJ160" s="18">
        <v>0.20997464567593335</v>
      </c>
      <c r="EK160" s="18">
        <v>0.26023889630323427</v>
      </c>
      <c r="EL160" s="18">
        <v>6.6850122342792797E-3</v>
      </c>
      <c r="EM160" s="18">
        <v>0</v>
      </c>
      <c r="EN160" s="18">
        <v>0.32128632498216808</v>
      </c>
      <c r="EO160" s="18">
        <v>1.930152376313584E-2</v>
      </c>
      <c r="EP160" s="18">
        <v>0</v>
      </c>
      <c r="EQ160" s="18">
        <v>0</v>
      </c>
      <c r="ER160" s="18">
        <v>1.0417592736762866E-2</v>
      </c>
      <c r="ES160" s="18">
        <v>0</v>
      </c>
      <c r="ET160" s="18">
        <v>0</v>
      </c>
      <c r="EU160" s="18">
        <v>3.2001452005855397E-3</v>
      </c>
      <c r="EV160" s="18">
        <v>0</v>
      </c>
      <c r="EW160" s="18">
        <v>0</v>
      </c>
      <c r="EX160" s="18">
        <v>0</v>
      </c>
      <c r="EY160" s="18">
        <v>0</v>
      </c>
      <c r="EZ160" s="18">
        <v>3.2718785968119404E-2</v>
      </c>
      <c r="FA160" s="18">
        <v>6.6306962126749719E-2</v>
      </c>
      <c r="FB160" s="18">
        <v>4.6134556090849786E-2</v>
      </c>
      <c r="FC160" s="18">
        <v>0</v>
      </c>
      <c r="FD160" s="18">
        <v>0</v>
      </c>
      <c r="FE160" s="18">
        <v>0</v>
      </c>
      <c r="FF160" s="18">
        <v>0</v>
      </c>
      <c r="FG160" s="18">
        <v>4.1565904836042139E-3</v>
      </c>
      <c r="FH160" s="18">
        <v>0.19055315088840252</v>
      </c>
      <c r="FI160" s="18">
        <v>0</v>
      </c>
      <c r="FJ160" s="18">
        <v>6.9742736444389608E-2</v>
      </c>
      <c r="FK160" s="18">
        <v>0</v>
      </c>
      <c r="FL160" s="18">
        <v>0</v>
      </c>
      <c r="FM160" s="18">
        <v>0</v>
      </c>
      <c r="FN160" s="18">
        <v>1.8590324821392095E-2</v>
      </c>
      <c r="FO160" s="18">
        <v>0</v>
      </c>
      <c r="FP160" s="18">
        <v>0.34173650674109218</v>
      </c>
      <c r="FQ160" s="18">
        <v>0</v>
      </c>
      <c r="FR160" s="18">
        <v>2.2019134731631374E-3</v>
      </c>
      <c r="FS160" s="18">
        <v>0</v>
      </c>
    </row>
    <row r="161" spans="2:175" x14ac:dyDescent="0.25">
      <c r="B161" s="17">
        <f>SUM(D161:FS161)-'Esc Med Regional'!K354</f>
        <v>0</v>
      </c>
      <c r="C161" s="16">
        <v>50437</v>
      </c>
      <c r="D161" s="18">
        <v>0</v>
      </c>
      <c r="E161" s="18">
        <v>0</v>
      </c>
      <c r="F161" s="18">
        <v>4.1172118360661862E-2</v>
      </c>
      <c r="G161" s="18">
        <v>0</v>
      </c>
      <c r="H161" s="18">
        <v>0</v>
      </c>
      <c r="I161" s="18">
        <v>14.120465869492104</v>
      </c>
      <c r="J161" s="18">
        <v>0</v>
      </c>
      <c r="K161" s="18">
        <v>0.19261054735400382</v>
      </c>
      <c r="L161" s="18">
        <v>0</v>
      </c>
      <c r="M161" s="18">
        <v>0.32234139342265289</v>
      </c>
      <c r="N161" s="18">
        <v>0.20254064353087445</v>
      </c>
      <c r="O161" s="18">
        <v>0.11694785527415744</v>
      </c>
      <c r="P161" s="18">
        <v>5.0441794719897577E-2</v>
      </c>
      <c r="Q161" s="18">
        <v>0</v>
      </c>
      <c r="R161" s="18">
        <v>0</v>
      </c>
      <c r="S161" s="18">
        <v>0.13752796472640155</v>
      </c>
      <c r="T161" s="18">
        <v>0</v>
      </c>
      <c r="U161" s="18">
        <v>0</v>
      </c>
      <c r="V161" s="18">
        <v>0</v>
      </c>
      <c r="W161" s="18">
        <v>0</v>
      </c>
      <c r="X161" s="18">
        <v>0</v>
      </c>
      <c r="Y161" s="18">
        <v>0</v>
      </c>
      <c r="Z161" s="18">
        <v>0</v>
      </c>
      <c r="AA161" s="18">
        <v>10.651729771926558</v>
      </c>
      <c r="AB161" s="18">
        <v>0.15303295612060458</v>
      </c>
      <c r="AC161" s="18">
        <v>4.8763971399419744E-2</v>
      </c>
      <c r="AD161" s="18">
        <v>4.4034592040502618</v>
      </c>
      <c r="AE161" s="18">
        <v>0</v>
      </c>
      <c r="AF161" s="18">
        <v>0.34993623228923521</v>
      </c>
      <c r="AG161" s="18">
        <v>0</v>
      </c>
      <c r="AH161" s="18">
        <v>0</v>
      </c>
      <c r="AI161" s="18">
        <v>0.22048799830470919</v>
      </c>
      <c r="AJ161" s="18">
        <v>0.27070667822135169</v>
      </c>
      <c r="AK161" s="18">
        <v>0</v>
      </c>
      <c r="AL161" s="18">
        <v>0</v>
      </c>
      <c r="AM161" s="18">
        <v>0</v>
      </c>
      <c r="AN161" s="18">
        <v>2.4268167401409371</v>
      </c>
      <c r="AO161" s="18">
        <v>0</v>
      </c>
      <c r="AP161" s="18">
        <v>2.5673076694545656E-3</v>
      </c>
      <c r="AQ161" s="18">
        <v>0</v>
      </c>
      <c r="AR161" s="18">
        <v>0</v>
      </c>
      <c r="AS161" s="18">
        <v>0</v>
      </c>
      <c r="AT161" s="18">
        <v>0.29072453836939322</v>
      </c>
      <c r="AU161" s="18">
        <v>0</v>
      </c>
      <c r="AV161" s="18">
        <v>1.8532509196562372E-4</v>
      </c>
      <c r="AW161" s="18">
        <v>0</v>
      </c>
      <c r="AX161" s="18">
        <v>3.1407726112068863E-3</v>
      </c>
      <c r="AY161" s="18">
        <v>0</v>
      </c>
      <c r="AZ161" s="18">
        <v>5.1593091280159387</v>
      </c>
      <c r="BA161" s="18">
        <v>0</v>
      </c>
      <c r="BB161" s="18">
        <v>2.219024127483126E-3</v>
      </c>
      <c r="BC161" s="18">
        <v>1.9320360301340969</v>
      </c>
      <c r="BD161" s="18">
        <v>0</v>
      </c>
      <c r="BE161" s="18">
        <v>0</v>
      </c>
      <c r="BF161" s="18">
        <v>7.595890282538393E-3</v>
      </c>
      <c r="BG161" s="18">
        <v>0.52249727342850216</v>
      </c>
      <c r="BH161" s="18">
        <v>0.12337530300000964</v>
      </c>
      <c r="BI161" s="18">
        <v>0</v>
      </c>
      <c r="BJ161" s="18">
        <v>2.4921347893272034E-3</v>
      </c>
      <c r="BK161" s="18">
        <v>0</v>
      </c>
      <c r="BL161" s="18">
        <v>0</v>
      </c>
      <c r="BM161" s="18">
        <v>0.11783261965740617</v>
      </c>
      <c r="BN161" s="18">
        <v>0.44600434171969094</v>
      </c>
      <c r="BO161" s="18">
        <v>9.2265072430306641E-2</v>
      </c>
      <c r="BP161" s="18">
        <v>0.56162037573766621</v>
      </c>
      <c r="BQ161" s="18">
        <v>2.3897182911356745E-4</v>
      </c>
      <c r="BR161" s="18">
        <v>0</v>
      </c>
      <c r="BS161" s="18">
        <v>0</v>
      </c>
      <c r="BT161" s="18">
        <v>2.6481980246666759E-3</v>
      </c>
      <c r="BU161" s="18">
        <v>0.11970537848147986</v>
      </c>
      <c r="BV161" s="18">
        <v>0</v>
      </c>
      <c r="BW161" s="18">
        <v>0</v>
      </c>
      <c r="BX161" s="18">
        <v>0.70759802449332543</v>
      </c>
      <c r="BY161" s="18">
        <v>0</v>
      </c>
      <c r="BZ161" s="18">
        <v>0.12171713112452774</v>
      </c>
      <c r="CA161" s="18">
        <v>0.7995704783573705</v>
      </c>
      <c r="CB161" s="18">
        <v>0</v>
      </c>
      <c r="CC161" s="18">
        <v>0</v>
      </c>
      <c r="CD161" s="18">
        <v>0</v>
      </c>
      <c r="CE161" s="18">
        <v>0</v>
      </c>
      <c r="CF161" s="18">
        <v>0</v>
      </c>
      <c r="CG161" s="18">
        <v>0</v>
      </c>
      <c r="CH161" s="18">
        <v>0</v>
      </c>
      <c r="CI161" s="18">
        <v>0</v>
      </c>
      <c r="CJ161" s="18">
        <v>0</v>
      </c>
      <c r="CK161" s="18">
        <v>0</v>
      </c>
      <c r="CL161" s="18">
        <v>0</v>
      </c>
      <c r="CM161" s="18">
        <v>0.51257512746937872</v>
      </c>
      <c r="CN161" s="18">
        <v>0.60314989458862023</v>
      </c>
      <c r="CO161" s="18">
        <v>0.60861111226000919</v>
      </c>
      <c r="CP161" s="18">
        <v>0</v>
      </c>
      <c r="CQ161" s="18">
        <v>0</v>
      </c>
      <c r="CR161" s="18">
        <v>0</v>
      </c>
      <c r="CS161" s="18">
        <v>1.024655364095685</v>
      </c>
      <c r="CT161" s="18">
        <v>0.26908820328691063</v>
      </c>
      <c r="CU161" s="18">
        <v>2.0595980022923097E-2</v>
      </c>
      <c r="CV161" s="18">
        <v>0.35112463068396743</v>
      </c>
      <c r="CW161" s="18">
        <v>0.35937686170211536</v>
      </c>
      <c r="CX161" s="18">
        <v>0</v>
      </c>
      <c r="CY161" s="18">
        <v>0</v>
      </c>
      <c r="CZ161" s="18">
        <v>0</v>
      </c>
      <c r="DA161" s="18">
        <v>0</v>
      </c>
      <c r="DB161" s="18">
        <v>0</v>
      </c>
      <c r="DC161" s="18">
        <v>2.5053803082099809E-2</v>
      </c>
      <c r="DD161" s="18">
        <v>0</v>
      </c>
      <c r="DE161" s="18">
        <v>0</v>
      </c>
      <c r="DF161" s="18">
        <v>0</v>
      </c>
      <c r="DG161" s="18">
        <v>0</v>
      </c>
      <c r="DH161" s="18">
        <v>0</v>
      </c>
      <c r="DI161" s="18">
        <v>0</v>
      </c>
      <c r="DJ161" s="18">
        <v>0</v>
      </c>
      <c r="DK161" s="18">
        <v>0</v>
      </c>
      <c r="DL161" s="18">
        <v>0</v>
      </c>
      <c r="DM161" s="18">
        <v>0</v>
      </c>
      <c r="DN161" s="18">
        <v>0</v>
      </c>
      <c r="DO161" s="18">
        <v>0</v>
      </c>
      <c r="DP161" s="18">
        <v>0</v>
      </c>
      <c r="DQ161" s="18">
        <v>0</v>
      </c>
      <c r="DR161" s="18">
        <v>0</v>
      </c>
      <c r="DS161" s="18">
        <v>0</v>
      </c>
      <c r="DT161" s="18">
        <v>0</v>
      </c>
      <c r="DU161" s="18">
        <v>0</v>
      </c>
      <c r="DV161" s="18">
        <v>4.7622392169964849</v>
      </c>
      <c r="DW161" s="18">
        <v>1.1943627051816441</v>
      </c>
      <c r="DX161" s="18">
        <v>0</v>
      </c>
      <c r="DY161" s="18">
        <v>1.3286712492620654</v>
      </c>
      <c r="DZ161" s="18">
        <v>0</v>
      </c>
      <c r="EA161" s="18">
        <v>0.8410113181479032</v>
      </c>
      <c r="EB161" s="18">
        <v>0</v>
      </c>
      <c r="EC161" s="18">
        <v>0</v>
      </c>
      <c r="ED161" s="18">
        <v>0</v>
      </c>
      <c r="EE161" s="18">
        <v>0</v>
      </c>
      <c r="EF161" s="18">
        <v>0</v>
      </c>
      <c r="EG161" s="18">
        <v>0</v>
      </c>
      <c r="EH161" s="18">
        <v>4.2667122226779224</v>
      </c>
      <c r="EI161" s="18">
        <v>1.9974526159350792</v>
      </c>
      <c r="EJ161" s="18">
        <v>0.22369844563008462</v>
      </c>
      <c r="EK161" s="18">
        <v>0.27724793347368754</v>
      </c>
      <c r="EL161" s="18">
        <v>7.1219400847774604E-3</v>
      </c>
      <c r="EM161" s="18">
        <v>0</v>
      </c>
      <c r="EN161" s="18">
        <v>0.34228538054845203</v>
      </c>
      <c r="EO161" s="18">
        <v>2.0563058221655155E-2</v>
      </c>
      <c r="EP161" s="18">
        <v>0</v>
      </c>
      <c r="EQ161" s="18">
        <v>0</v>
      </c>
      <c r="ER161" s="18">
        <v>1.0751622046636832E-2</v>
      </c>
      <c r="ES161" s="18">
        <v>0</v>
      </c>
      <c r="ET161" s="18">
        <v>0</v>
      </c>
      <c r="EU161" s="18">
        <v>3.302754538448774E-3</v>
      </c>
      <c r="EV161" s="18">
        <v>0</v>
      </c>
      <c r="EW161" s="18">
        <v>0</v>
      </c>
      <c r="EX161" s="18">
        <v>0</v>
      </c>
      <c r="EY161" s="18">
        <v>0</v>
      </c>
      <c r="EZ161" s="18">
        <v>3.3767879916501285E-2</v>
      </c>
      <c r="FA161" s="18">
        <v>6.8433026118565915E-2</v>
      </c>
      <c r="FB161" s="18">
        <v>4.761381279839861E-2</v>
      </c>
      <c r="FC161" s="18">
        <v>0</v>
      </c>
      <c r="FD161" s="18">
        <v>0</v>
      </c>
      <c r="FE161" s="18">
        <v>0</v>
      </c>
      <c r="FF161" s="18">
        <v>0</v>
      </c>
      <c r="FG161" s="18">
        <v>4.2898672478001668E-3</v>
      </c>
      <c r="FH161" s="18">
        <v>0.19666304010119023</v>
      </c>
      <c r="FI161" s="18">
        <v>0</v>
      </c>
      <c r="FJ161" s="18">
        <v>7.1978964977401014E-2</v>
      </c>
      <c r="FK161" s="18">
        <v>0</v>
      </c>
      <c r="FL161" s="18">
        <v>0</v>
      </c>
      <c r="FM161" s="18">
        <v>0</v>
      </c>
      <c r="FN161" s="18">
        <v>1.9186404311859109E-2</v>
      </c>
      <c r="FO161" s="18">
        <v>0</v>
      </c>
      <c r="FP161" s="18">
        <v>0.352693933508472</v>
      </c>
      <c r="FQ161" s="18">
        <v>0</v>
      </c>
      <c r="FR161" s="18">
        <v>2.2725155456791166E-3</v>
      </c>
      <c r="FS161" s="18">
        <v>0</v>
      </c>
    </row>
    <row r="162" spans="2:175" x14ac:dyDescent="0.25">
      <c r="B162" s="17">
        <f>SUM(D162:FS162)-'Esc Med Regional'!K355</f>
        <v>0</v>
      </c>
      <c r="C162" s="16">
        <v>50465</v>
      </c>
      <c r="D162" s="18">
        <v>0</v>
      </c>
      <c r="E162" s="18">
        <v>0</v>
      </c>
      <c r="F162" s="18">
        <v>4.0024466556297246E-2</v>
      </c>
      <c r="G162" s="18">
        <v>0</v>
      </c>
      <c r="H162" s="18">
        <v>0</v>
      </c>
      <c r="I162" s="18">
        <v>13.726865083843068</v>
      </c>
      <c r="J162" s="18">
        <v>0</v>
      </c>
      <c r="K162" s="18">
        <v>0.18724162656459692</v>
      </c>
      <c r="L162" s="18">
        <v>0</v>
      </c>
      <c r="M162" s="18">
        <v>0.31335629145286042</v>
      </c>
      <c r="N162" s="18">
        <v>0.19689492637420097</v>
      </c>
      <c r="O162" s="18">
        <v>0.11368799344372522</v>
      </c>
      <c r="P162" s="18">
        <v>4.9035755413914452E-2</v>
      </c>
      <c r="Q162" s="18">
        <v>0</v>
      </c>
      <c r="R162" s="18">
        <v>0</v>
      </c>
      <c r="S162" s="18">
        <v>0.1336944428394235</v>
      </c>
      <c r="T162" s="18">
        <v>0</v>
      </c>
      <c r="U162" s="18">
        <v>0</v>
      </c>
      <c r="V162" s="18">
        <v>0</v>
      </c>
      <c r="W162" s="18">
        <v>0</v>
      </c>
      <c r="X162" s="18">
        <v>0</v>
      </c>
      <c r="Y162" s="18">
        <v>0</v>
      </c>
      <c r="Z162" s="18">
        <v>0</v>
      </c>
      <c r="AA162" s="18">
        <v>10.354818236181149</v>
      </c>
      <c r="AB162" s="18">
        <v>0.14876724050498866</v>
      </c>
      <c r="AC162" s="18">
        <v>4.7404700562920843E-2</v>
      </c>
      <c r="AD162" s="18">
        <v>4.2807150241976464</v>
      </c>
      <c r="AE162" s="18">
        <v>0</v>
      </c>
      <c r="AF162" s="18">
        <v>0.34018193825750004</v>
      </c>
      <c r="AG162" s="18">
        <v>0</v>
      </c>
      <c r="AH162" s="18">
        <v>0</v>
      </c>
      <c r="AI162" s="18">
        <v>0.21434200778562737</v>
      </c>
      <c r="AJ162" s="18">
        <v>0.26316086760765434</v>
      </c>
      <c r="AK162" s="18">
        <v>0</v>
      </c>
      <c r="AL162" s="18">
        <v>0</v>
      </c>
      <c r="AM162" s="18">
        <v>0</v>
      </c>
      <c r="AN162" s="18">
        <v>2.3591704610185569</v>
      </c>
      <c r="AO162" s="18">
        <v>0</v>
      </c>
      <c r="AP162" s="18">
        <v>2.4957452773182458E-3</v>
      </c>
      <c r="AQ162" s="18">
        <v>0</v>
      </c>
      <c r="AR162" s="18">
        <v>0</v>
      </c>
      <c r="AS162" s="18">
        <v>0</v>
      </c>
      <c r="AT162" s="18">
        <v>0.28262074011179628</v>
      </c>
      <c r="AU162" s="18">
        <v>0</v>
      </c>
      <c r="AV162" s="18">
        <v>1.7115219696353662E-4</v>
      </c>
      <c r="AW162" s="18">
        <v>0</v>
      </c>
      <c r="AX162" s="18">
        <v>2.9005793380136209E-3</v>
      </c>
      <c r="AY162" s="18">
        <v>0</v>
      </c>
      <c r="AZ162" s="18">
        <v>4.7647465473145454</v>
      </c>
      <c r="BA162" s="18">
        <v>0</v>
      </c>
      <c r="BB162" s="18">
        <v>2.0493223583791884E-3</v>
      </c>
      <c r="BC162" s="18">
        <v>1.7842819213681937</v>
      </c>
      <c r="BD162" s="18">
        <v>0</v>
      </c>
      <c r="BE162" s="18">
        <v>0</v>
      </c>
      <c r="BF162" s="18">
        <v>7.0149880729133756E-3</v>
      </c>
      <c r="BG162" s="18">
        <v>0.48253884731018359</v>
      </c>
      <c r="BH162" s="18">
        <v>0.11394007112329126</v>
      </c>
      <c r="BI162" s="18">
        <v>0</v>
      </c>
      <c r="BJ162" s="18">
        <v>2.3015466486412425E-3</v>
      </c>
      <c r="BK162" s="18">
        <v>0</v>
      </c>
      <c r="BL162" s="18">
        <v>0</v>
      </c>
      <c r="BM162" s="18">
        <v>0.10882126923252652</v>
      </c>
      <c r="BN162" s="18">
        <v>0.41189577801348393</v>
      </c>
      <c r="BO162" s="18">
        <v>8.5209022059333353E-2</v>
      </c>
      <c r="BP162" s="18">
        <v>0.51866997689022287</v>
      </c>
      <c r="BQ162" s="18">
        <v>2.2069625397929722E-4</v>
      </c>
      <c r="BR162" s="18">
        <v>0</v>
      </c>
      <c r="BS162" s="18">
        <v>0</v>
      </c>
      <c r="BT162" s="18">
        <v>2.4456748145052732E-3</v>
      </c>
      <c r="BU162" s="18">
        <v>0.1105508072228949</v>
      </c>
      <c r="BV162" s="18">
        <v>0</v>
      </c>
      <c r="BW162" s="18">
        <v>0</v>
      </c>
      <c r="BX162" s="18">
        <v>0.6534838600352908</v>
      </c>
      <c r="BY162" s="18">
        <v>0</v>
      </c>
      <c r="BZ162" s="18">
        <v>0.11240870936098593</v>
      </c>
      <c r="CA162" s="18">
        <v>0.73842264178362893</v>
      </c>
      <c r="CB162" s="18">
        <v>0</v>
      </c>
      <c r="CC162" s="18">
        <v>0</v>
      </c>
      <c r="CD162" s="18">
        <v>0</v>
      </c>
      <c r="CE162" s="18">
        <v>0</v>
      </c>
      <c r="CF162" s="18">
        <v>0</v>
      </c>
      <c r="CG162" s="18">
        <v>0</v>
      </c>
      <c r="CH162" s="18">
        <v>0</v>
      </c>
      <c r="CI162" s="18">
        <v>0</v>
      </c>
      <c r="CJ162" s="18">
        <v>0</v>
      </c>
      <c r="CK162" s="18">
        <v>0</v>
      </c>
      <c r="CL162" s="18">
        <v>0</v>
      </c>
      <c r="CM162" s="18">
        <v>0.49909166569750962</v>
      </c>
      <c r="CN162" s="18">
        <v>0.60208286953543366</v>
      </c>
      <c r="CO162" s="18">
        <v>0.60753442583387285</v>
      </c>
      <c r="CP162" s="18">
        <v>0</v>
      </c>
      <c r="CQ162" s="18">
        <v>0</v>
      </c>
      <c r="CR162" s="18">
        <v>0</v>
      </c>
      <c r="CS162" s="18">
        <v>1.022842658905514</v>
      </c>
      <c r="CT162" s="18">
        <v>0.26861216265919918</v>
      </c>
      <c r="CU162" s="18">
        <v>2.0559543928220014E-2</v>
      </c>
      <c r="CV162" s="18">
        <v>0.35373299140769998</v>
      </c>
      <c r="CW162" s="18">
        <v>0.36204652486204836</v>
      </c>
      <c r="CX162" s="18">
        <v>0</v>
      </c>
      <c r="CY162" s="18">
        <v>0</v>
      </c>
      <c r="CZ162" s="18">
        <v>0</v>
      </c>
      <c r="DA162" s="18">
        <v>0</v>
      </c>
      <c r="DB162" s="18">
        <v>0</v>
      </c>
      <c r="DC162" s="18">
        <v>2.5239917499115166E-2</v>
      </c>
      <c r="DD162" s="18">
        <v>0</v>
      </c>
      <c r="DE162" s="18">
        <v>0</v>
      </c>
      <c r="DF162" s="18">
        <v>0</v>
      </c>
      <c r="DG162" s="18">
        <v>0</v>
      </c>
      <c r="DH162" s="18">
        <v>0</v>
      </c>
      <c r="DI162" s="18">
        <v>0</v>
      </c>
      <c r="DJ162" s="18">
        <v>0</v>
      </c>
      <c r="DK162" s="18">
        <v>0</v>
      </c>
      <c r="DL162" s="18">
        <v>0</v>
      </c>
      <c r="DM162" s="18">
        <v>0</v>
      </c>
      <c r="DN162" s="18">
        <v>0</v>
      </c>
      <c r="DO162" s="18">
        <v>0</v>
      </c>
      <c r="DP162" s="18">
        <v>0</v>
      </c>
      <c r="DQ162" s="18">
        <v>0</v>
      </c>
      <c r="DR162" s="18">
        <v>0</v>
      </c>
      <c r="DS162" s="18">
        <v>0</v>
      </c>
      <c r="DT162" s="18">
        <v>0</v>
      </c>
      <c r="DU162" s="18">
        <v>0</v>
      </c>
      <c r="DV162" s="18">
        <v>4.5424540669819731</v>
      </c>
      <c r="DW162" s="18">
        <v>1.2006109426113558</v>
      </c>
      <c r="DX162" s="18">
        <v>0</v>
      </c>
      <c r="DY162" s="18">
        <v>1.3356221138490156</v>
      </c>
      <c r="DZ162" s="18">
        <v>0</v>
      </c>
      <c r="EA162" s="18">
        <v>0.84541101882012393</v>
      </c>
      <c r="EB162" s="18">
        <v>0</v>
      </c>
      <c r="EC162" s="18">
        <v>0</v>
      </c>
      <c r="ED162" s="18">
        <v>0</v>
      </c>
      <c r="EE162" s="18">
        <v>0</v>
      </c>
      <c r="EF162" s="18">
        <v>0</v>
      </c>
      <c r="EG162" s="18">
        <v>0</v>
      </c>
      <c r="EH162" s="18">
        <v>4.1384668492063144</v>
      </c>
      <c r="EI162" s="18">
        <v>1.9374148061758689</v>
      </c>
      <c r="EJ162" s="18">
        <v>0.21697469928685392</v>
      </c>
      <c r="EK162" s="18">
        <v>0.26891464008127575</v>
      </c>
      <c r="EL162" s="18">
        <v>6.9078745892982617E-3</v>
      </c>
      <c r="EM162" s="18">
        <v>0</v>
      </c>
      <c r="EN162" s="18">
        <v>0.33199724435098499</v>
      </c>
      <c r="EO162" s="18">
        <v>1.9944990504939201E-2</v>
      </c>
      <c r="EP162" s="18">
        <v>0</v>
      </c>
      <c r="EQ162" s="18">
        <v>0</v>
      </c>
      <c r="ER162" s="18">
        <v>1.0847762357616182E-2</v>
      </c>
      <c r="ES162" s="18">
        <v>0</v>
      </c>
      <c r="ET162" s="18">
        <v>0</v>
      </c>
      <c r="EU162" s="18">
        <v>3.3322875565401457E-3</v>
      </c>
      <c r="EV162" s="18">
        <v>0</v>
      </c>
      <c r="EW162" s="18">
        <v>0</v>
      </c>
      <c r="EX162" s="18">
        <v>0</v>
      </c>
      <c r="EY162" s="18">
        <v>0</v>
      </c>
      <c r="EZ162" s="18">
        <v>3.4069830121056813E-2</v>
      </c>
      <c r="FA162" s="18">
        <v>6.9044949824938653E-2</v>
      </c>
      <c r="FB162" s="18">
        <v>4.8039572441873284E-2</v>
      </c>
      <c r="FC162" s="18">
        <v>0</v>
      </c>
      <c r="FD162" s="18">
        <v>0</v>
      </c>
      <c r="FE162" s="18">
        <v>0</v>
      </c>
      <c r="FF162" s="18">
        <v>0</v>
      </c>
      <c r="FG162" s="18">
        <v>4.3282269640806175E-3</v>
      </c>
      <c r="FH162" s="18">
        <v>0.19842158832316636</v>
      </c>
      <c r="FI162" s="18">
        <v>0</v>
      </c>
      <c r="FJ162" s="18">
        <v>7.2622596240375287E-2</v>
      </c>
      <c r="FK162" s="18">
        <v>0</v>
      </c>
      <c r="FL162" s="18">
        <v>0</v>
      </c>
      <c r="FM162" s="18">
        <v>0</v>
      </c>
      <c r="FN162" s="18">
        <v>1.935796790190315E-2</v>
      </c>
      <c r="FO162" s="18">
        <v>0</v>
      </c>
      <c r="FP162" s="18">
        <v>0.35584769991701509</v>
      </c>
      <c r="FQ162" s="18">
        <v>0</v>
      </c>
      <c r="FR162" s="18">
        <v>2.2928362331362559E-3</v>
      </c>
      <c r="FS162" s="18">
        <v>0</v>
      </c>
    </row>
    <row r="163" spans="2:175" x14ac:dyDescent="0.25">
      <c r="B163" s="17">
        <f>SUM(D163:FS163)-'Esc Med Regional'!K356</f>
        <v>0</v>
      </c>
      <c r="C163" s="16">
        <v>50496</v>
      </c>
      <c r="D163" s="18">
        <v>0</v>
      </c>
      <c r="E163" s="18">
        <v>0</v>
      </c>
      <c r="F163" s="18">
        <v>3.8811257168018191E-2</v>
      </c>
      <c r="G163" s="18">
        <v>0</v>
      </c>
      <c r="H163" s="18">
        <v>0</v>
      </c>
      <c r="I163" s="18">
        <v>13.310780547952154</v>
      </c>
      <c r="J163" s="18">
        <v>0</v>
      </c>
      <c r="K163" s="18">
        <v>0.18156601565032557</v>
      </c>
      <c r="L163" s="18">
        <v>0</v>
      </c>
      <c r="M163" s="18">
        <v>0.30385793139021755</v>
      </c>
      <c r="N163" s="18">
        <v>0.19092670758868138</v>
      </c>
      <c r="O163" s="18">
        <v>0.11024191775933027</v>
      </c>
      <c r="P163" s="18">
        <v>4.7549398593996844E-2</v>
      </c>
      <c r="Q163" s="18">
        <v>0</v>
      </c>
      <c r="R163" s="18">
        <v>0</v>
      </c>
      <c r="S163" s="18">
        <v>0.12964193778016478</v>
      </c>
      <c r="T163" s="18">
        <v>0</v>
      </c>
      <c r="U163" s="18">
        <v>0</v>
      </c>
      <c r="V163" s="18">
        <v>0</v>
      </c>
      <c r="W163" s="18">
        <v>0</v>
      </c>
      <c r="X163" s="18">
        <v>0</v>
      </c>
      <c r="Y163" s="18">
        <v>0</v>
      </c>
      <c r="Z163" s="18">
        <v>0</v>
      </c>
      <c r="AA163" s="18">
        <v>10.040946152954556</v>
      </c>
      <c r="AB163" s="18">
        <v>0.14425785341309189</v>
      </c>
      <c r="AC163" s="18">
        <v>4.5967783778768367E-2</v>
      </c>
      <c r="AD163" s="18">
        <v>4.150959299693513</v>
      </c>
      <c r="AE163" s="18">
        <v>0</v>
      </c>
      <c r="AF163" s="18">
        <v>0.329870447393869</v>
      </c>
      <c r="AG163" s="18">
        <v>0</v>
      </c>
      <c r="AH163" s="18">
        <v>0</v>
      </c>
      <c r="AI163" s="18">
        <v>0.20784493840476909</v>
      </c>
      <c r="AJ163" s="18">
        <v>0.25518401587971956</v>
      </c>
      <c r="AK163" s="18">
        <v>0</v>
      </c>
      <c r="AL163" s="18">
        <v>0</v>
      </c>
      <c r="AM163" s="18">
        <v>0</v>
      </c>
      <c r="AN163" s="18">
        <v>2.2876600075854676</v>
      </c>
      <c r="AO163" s="18">
        <v>0</v>
      </c>
      <c r="AP163" s="18">
        <v>2.4200950098265681E-3</v>
      </c>
      <c r="AQ163" s="18">
        <v>0</v>
      </c>
      <c r="AR163" s="18">
        <v>0</v>
      </c>
      <c r="AS163" s="18">
        <v>0</v>
      </c>
      <c r="AT163" s="18">
        <v>0.27405402668055734</v>
      </c>
      <c r="AU163" s="18">
        <v>0</v>
      </c>
      <c r="AV163" s="18">
        <v>1.7006921249247524E-4</v>
      </c>
      <c r="AW163" s="18">
        <v>0</v>
      </c>
      <c r="AX163" s="18">
        <v>2.8822256011882645E-3</v>
      </c>
      <c r="AY163" s="18">
        <v>0</v>
      </c>
      <c r="AZ163" s="18">
        <v>4.7345970861283453</v>
      </c>
      <c r="BA163" s="18">
        <v>0</v>
      </c>
      <c r="BB163" s="18">
        <v>2.0363550443177956E-3</v>
      </c>
      <c r="BC163" s="18">
        <v>1.7729916800092178</v>
      </c>
      <c r="BD163" s="18">
        <v>0</v>
      </c>
      <c r="BE163" s="18">
        <v>0</v>
      </c>
      <c r="BF163" s="18">
        <v>6.970599959395531E-3</v>
      </c>
      <c r="BG163" s="18">
        <v>0.4794855293417784</v>
      </c>
      <c r="BH163" s="18">
        <v>0.11321910271127349</v>
      </c>
      <c r="BI163" s="18">
        <v>0</v>
      </c>
      <c r="BJ163" s="18">
        <v>2.2869833574646011E-3</v>
      </c>
      <c r="BK163" s="18">
        <v>0</v>
      </c>
      <c r="BL163" s="18">
        <v>0</v>
      </c>
      <c r="BM163" s="18">
        <v>0.10813269060607089</v>
      </c>
      <c r="BN163" s="18">
        <v>0.4092894618855093</v>
      </c>
      <c r="BO163" s="18">
        <v>8.4669852540497165E-2</v>
      </c>
      <c r="BP163" s="18">
        <v>0.51538803520005838</v>
      </c>
      <c r="BQ163" s="18">
        <v>2.1929977400345492E-4</v>
      </c>
      <c r="BR163" s="18">
        <v>0</v>
      </c>
      <c r="BS163" s="18">
        <v>0</v>
      </c>
      <c r="BT163" s="18">
        <v>2.4301995364056331E-3</v>
      </c>
      <c r="BU163" s="18">
        <v>0.10985128475336328</v>
      </c>
      <c r="BV163" s="18">
        <v>0</v>
      </c>
      <c r="BW163" s="18">
        <v>0</v>
      </c>
      <c r="BX163" s="18">
        <v>0.64934886857702601</v>
      </c>
      <c r="BY163" s="18">
        <v>0</v>
      </c>
      <c r="BZ163" s="18">
        <v>0.11169743081002502</v>
      </c>
      <c r="CA163" s="18">
        <v>0.73375019078200865</v>
      </c>
      <c r="CB163" s="18">
        <v>0</v>
      </c>
      <c r="CC163" s="18">
        <v>0</v>
      </c>
      <c r="CD163" s="18">
        <v>0</v>
      </c>
      <c r="CE163" s="18">
        <v>0</v>
      </c>
      <c r="CF163" s="18">
        <v>0</v>
      </c>
      <c r="CG163" s="18">
        <v>0</v>
      </c>
      <c r="CH163" s="18">
        <v>0</v>
      </c>
      <c r="CI163" s="18">
        <v>0</v>
      </c>
      <c r="CJ163" s="18">
        <v>0</v>
      </c>
      <c r="CK163" s="18">
        <v>0</v>
      </c>
      <c r="CL163" s="18">
        <v>0</v>
      </c>
      <c r="CM163" s="18">
        <v>0.49290934161556826</v>
      </c>
      <c r="CN163" s="18">
        <v>0.57547400032969465</v>
      </c>
      <c r="CO163" s="18">
        <v>0.58068462675642896</v>
      </c>
      <c r="CP163" s="18">
        <v>0</v>
      </c>
      <c r="CQ163" s="18">
        <v>0</v>
      </c>
      <c r="CR163" s="18">
        <v>0</v>
      </c>
      <c r="CS163" s="18">
        <v>0.97763843884546209</v>
      </c>
      <c r="CT163" s="18">
        <v>0.25674092986896163</v>
      </c>
      <c r="CU163" s="18">
        <v>1.9650921140566598E-2</v>
      </c>
      <c r="CV163" s="18">
        <v>0.34201848330121687</v>
      </c>
      <c r="CW163" s="18">
        <v>0.35005669905150572</v>
      </c>
      <c r="CX163" s="18">
        <v>0</v>
      </c>
      <c r="CY163" s="18">
        <v>0</v>
      </c>
      <c r="CZ163" s="18">
        <v>0</v>
      </c>
      <c r="DA163" s="18">
        <v>0</v>
      </c>
      <c r="DB163" s="18">
        <v>0</v>
      </c>
      <c r="DC163" s="18">
        <v>2.4404051958347533E-2</v>
      </c>
      <c r="DD163" s="18">
        <v>0</v>
      </c>
      <c r="DE163" s="18">
        <v>0</v>
      </c>
      <c r="DF163" s="18">
        <v>0</v>
      </c>
      <c r="DG163" s="18">
        <v>0</v>
      </c>
      <c r="DH163" s="18">
        <v>0</v>
      </c>
      <c r="DI163" s="18">
        <v>0</v>
      </c>
      <c r="DJ163" s="18">
        <v>0</v>
      </c>
      <c r="DK163" s="18">
        <v>0</v>
      </c>
      <c r="DL163" s="18">
        <v>0</v>
      </c>
      <c r="DM163" s="18">
        <v>0</v>
      </c>
      <c r="DN163" s="18">
        <v>0</v>
      </c>
      <c r="DO163" s="18">
        <v>0</v>
      </c>
      <c r="DP163" s="18">
        <v>0</v>
      </c>
      <c r="DQ163" s="18">
        <v>0</v>
      </c>
      <c r="DR163" s="18">
        <v>0</v>
      </c>
      <c r="DS163" s="18">
        <v>0</v>
      </c>
      <c r="DT163" s="18">
        <v>0</v>
      </c>
      <c r="DU163" s="18">
        <v>0</v>
      </c>
      <c r="DV163" s="18">
        <v>4.2450327100384602</v>
      </c>
      <c r="DW163" s="18">
        <v>1.1580668618641936</v>
      </c>
      <c r="DX163" s="18">
        <v>0</v>
      </c>
      <c r="DY163" s="18">
        <v>1.2882938636702381</v>
      </c>
      <c r="DZ163" s="18">
        <v>0</v>
      </c>
      <c r="EA163" s="18">
        <v>0.81545357517814399</v>
      </c>
      <c r="EB163" s="18">
        <v>0</v>
      </c>
      <c r="EC163" s="18">
        <v>0</v>
      </c>
      <c r="ED163" s="18">
        <v>0</v>
      </c>
      <c r="EE163" s="18">
        <v>0</v>
      </c>
      <c r="EF163" s="18">
        <v>0</v>
      </c>
      <c r="EG163" s="18">
        <v>0</v>
      </c>
      <c r="EH163" s="18">
        <v>3.9936082763295189</v>
      </c>
      <c r="EI163" s="18">
        <v>1.8695995610333749</v>
      </c>
      <c r="EJ163" s="18">
        <v>0.20937994344264715</v>
      </c>
      <c r="EK163" s="18">
        <v>0.25950183277672484</v>
      </c>
      <c r="EL163" s="18">
        <v>6.6660785592516422E-3</v>
      </c>
      <c r="EM163" s="18">
        <v>0</v>
      </c>
      <c r="EN163" s="18">
        <v>0.32037635942715487</v>
      </c>
      <c r="EO163" s="18">
        <v>1.9246856880613849E-2</v>
      </c>
      <c r="EP163" s="18">
        <v>0</v>
      </c>
      <c r="EQ163" s="18">
        <v>0</v>
      </c>
      <c r="ER163" s="18">
        <v>1.0970856264150373E-2</v>
      </c>
      <c r="ES163" s="18">
        <v>0</v>
      </c>
      <c r="ET163" s="18">
        <v>0</v>
      </c>
      <c r="EU163" s="18">
        <v>3.3701003588036296E-3</v>
      </c>
      <c r="EV163" s="18">
        <v>0</v>
      </c>
      <c r="EW163" s="18">
        <v>0</v>
      </c>
      <c r="EX163" s="18">
        <v>0</v>
      </c>
      <c r="EY163" s="18">
        <v>0</v>
      </c>
      <c r="EZ163" s="18">
        <v>3.4456434136364421E-2</v>
      </c>
      <c r="FA163" s="18">
        <v>6.9828430539230088E-2</v>
      </c>
      <c r="FB163" s="18">
        <v>4.8584696721439634E-2</v>
      </c>
      <c r="FC163" s="18">
        <v>0</v>
      </c>
      <c r="FD163" s="18">
        <v>0</v>
      </c>
      <c r="FE163" s="18">
        <v>0</v>
      </c>
      <c r="FF163" s="18">
        <v>0</v>
      </c>
      <c r="FG163" s="18">
        <v>4.3773410899077981E-3</v>
      </c>
      <c r="FH163" s="18">
        <v>0.20067315760005683</v>
      </c>
      <c r="FI163" s="18">
        <v>0</v>
      </c>
      <c r="FJ163" s="18">
        <v>7.3446673942225635E-2</v>
      </c>
      <c r="FK163" s="18">
        <v>0</v>
      </c>
      <c r="FL163" s="18">
        <v>0</v>
      </c>
      <c r="FM163" s="18">
        <v>0</v>
      </c>
      <c r="FN163" s="18">
        <v>1.9577630521073246E-2</v>
      </c>
      <c r="FO163" s="18">
        <v>0</v>
      </c>
      <c r="FP163" s="18">
        <v>0.35988564636808557</v>
      </c>
      <c r="FQ163" s="18">
        <v>0</v>
      </c>
      <c r="FR163" s="18">
        <v>2.3188539646900566E-3</v>
      </c>
      <c r="FS163" s="18">
        <v>0</v>
      </c>
    </row>
    <row r="164" spans="2:175" x14ac:dyDescent="0.25">
      <c r="B164" s="17">
        <f>SUM(D164:FS164)-'Esc Med Regional'!K357</f>
        <v>0</v>
      </c>
      <c r="C164" s="16">
        <v>50526</v>
      </c>
      <c r="D164" s="18">
        <v>0</v>
      </c>
      <c r="E164" s="18">
        <v>0</v>
      </c>
      <c r="F164" s="18">
        <v>3.9966079656126557E-2</v>
      </c>
      <c r="G164" s="18">
        <v>0</v>
      </c>
      <c r="H164" s="18">
        <v>0</v>
      </c>
      <c r="I164" s="18">
        <v>13.706840604561638</v>
      </c>
      <c r="J164" s="18">
        <v>0</v>
      </c>
      <c r="K164" s="18">
        <v>0.18696848218320591</v>
      </c>
      <c r="L164" s="18">
        <v>0</v>
      </c>
      <c r="M164" s="18">
        <v>0.31289917349274515</v>
      </c>
      <c r="N164" s="18">
        <v>0.19660769994997981</v>
      </c>
      <c r="O164" s="18">
        <v>0.11352214764751785</v>
      </c>
      <c r="P164" s="18">
        <v>4.8964223023792039E-2</v>
      </c>
      <c r="Q164" s="18">
        <v>0</v>
      </c>
      <c r="R164" s="18">
        <v>0</v>
      </c>
      <c r="S164" s="18">
        <v>0.13349941203054411</v>
      </c>
      <c r="T164" s="18">
        <v>0</v>
      </c>
      <c r="U164" s="18">
        <v>0</v>
      </c>
      <c r="V164" s="18">
        <v>0</v>
      </c>
      <c r="W164" s="18">
        <v>0</v>
      </c>
      <c r="X164" s="18">
        <v>0</v>
      </c>
      <c r="Y164" s="18">
        <v>0</v>
      </c>
      <c r="Z164" s="18">
        <v>0</v>
      </c>
      <c r="AA164" s="18">
        <v>10.339712832145567</v>
      </c>
      <c r="AB164" s="18">
        <v>0.14855022179699873</v>
      </c>
      <c r="AC164" s="18">
        <v>4.7335547523354518E-2</v>
      </c>
      <c r="AD164" s="18">
        <v>4.2744704017883643</v>
      </c>
      <c r="AE164" s="18">
        <v>0</v>
      </c>
      <c r="AF164" s="18">
        <v>0.33968568757440915</v>
      </c>
      <c r="AG164" s="18">
        <v>0</v>
      </c>
      <c r="AH164" s="18">
        <v>0</v>
      </c>
      <c r="AI164" s="18">
        <v>0.21402932990412801</v>
      </c>
      <c r="AJ164" s="18">
        <v>0.26277697373903208</v>
      </c>
      <c r="AK164" s="18">
        <v>0</v>
      </c>
      <c r="AL164" s="18">
        <v>0</v>
      </c>
      <c r="AM164" s="18">
        <v>0</v>
      </c>
      <c r="AN164" s="18">
        <v>2.3557289498119207</v>
      </c>
      <c r="AO164" s="18">
        <v>0</v>
      </c>
      <c r="AP164" s="18">
        <v>2.4921045334708974E-3</v>
      </c>
      <c r="AQ164" s="18">
        <v>0</v>
      </c>
      <c r="AR164" s="18">
        <v>0</v>
      </c>
      <c r="AS164" s="18">
        <v>0</v>
      </c>
      <c r="AT164" s="18">
        <v>0.28220845856606069</v>
      </c>
      <c r="AU164" s="18">
        <v>0</v>
      </c>
      <c r="AV164" s="18">
        <v>1.7242189666146437E-4</v>
      </c>
      <c r="AW164" s="18">
        <v>0</v>
      </c>
      <c r="AX164" s="18">
        <v>2.9220974065785011E-3</v>
      </c>
      <c r="AY164" s="18">
        <v>0</v>
      </c>
      <c r="AZ164" s="18">
        <v>4.800094017923505</v>
      </c>
      <c r="BA164" s="18">
        <v>0</v>
      </c>
      <c r="BB164" s="18">
        <v>2.0645253416043756E-3</v>
      </c>
      <c r="BC164" s="18">
        <v>1.797518691078265</v>
      </c>
      <c r="BD164" s="18">
        <v>0</v>
      </c>
      <c r="BE164" s="18">
        <v>0</v>
      </c>
      <c r="BF164" s="18">
        <v>7.0670290539534397E-3</v>
      </c>
      <c r="BG164" s="18">
        <v>0.48611858183616613</v>
      </c>
      <c r="BH164" s="18">
        <v>0.1147853402840367</v>
      </c>
      <c r="BI164" s="18">
        <v>0</v>
      </c>
      <c r="BJ164" s="18">
        <v>2.3186207682633756E-3</v>
      </c>
      <c r="BK164" s="18">
        <v>0</v>
      </c>
      <c r="BL164" s="18">
        <v>0</v>
      </c>
      <c r="BM164" s="18">
        <v>0.10962856434835895</v>
      </c>
      <c r="BN164" s="18">
        <v>0.41495144398914674</v>
      </c>
      <c r="BO164" s="18">
        <v>8.5841148736576653E-2</v>
      </c>
      <c r="BP164" s="18">
        <v>0.52251775170506798</v>
      </c>
      <c r="BQ164" s="18">
        <v>2.2233349832662507E-4</v>
      </c>
      <c r="BR164" s="18">
        <v>0</v>
      </c>
      <c r="BS164" s="18">
        <v>0</v>
      </c>
      <c r="BT164" s="18">
        <v>2.4638181549256617E-3</v>
      </c>
      <c r="BU164" s="18">
        <v>0.11137093298830639</v>
      </c>
      <c r="BV164" s="18">
        <v>0</v>
      </c>
      <c r="BW164" s="18">
        <v>0</v>
      </c>
      <c r="BX164" s="18">
        <v>0.65833175725430348</v>
      </c>
      <c r="BY164" s="18">
        <v>0</v>
      </c>
      <c r="BZ164" s="18">
        <v>0.11324261805074991</v>
      </c>
      <c r="CA164" s="18">
        <v>0.74390066089088824</v>
      </c>
      <c r="CB164" s="18">
        <v>0</v>
      </c>
      <c r="CC164" s="18">
        <v>0</v>
      </c>
      <c r="CD164" s="18">
        <v>0</v>
      </c>
      <c r="CE164" s="18">
        <v>0</v>
      </c>
      <c r="CF164" s="18">
        <v>0</v>
      </c>
      <c r="CG164" s="18">
        <v>0</v>
      </c>
      <c r="CH164" s="18">
        <v>0</v>
      </c>
      <c r="CI164" s="18">
        <v>0</v>
      </c>
      <c r="CJ164" s="18">
        <v>0</v>
      </c>
      <c r="CK164" s="18">
        <v>0</v>
      </c>
      <c r="CL164" s="18">
        <v>0</v>
      </c>
      <c r="CM164" s="18">
        <v>0.50341994709778815</v>
      </c>
      <c r="CN164" s="18">
        <v>0.59345606783561589</v>
      </c>
      <c r="CO164" s="18">
        <v>0.59882951280167596</v>
      </c>
      <c r="CP164" s="18">
        <v>0</v>
      </c>
      <c r="CQ164" s="18">
        <v>0</v>
      </c>
      <c r="CR164" s="18">
        <v>0</v>
      </c>
      <c r="CS164" s="18">
        <v>1.0081871002856502</v>
      </c>
      <c r="CT164" s="18">
        <v>0.26476341694881528</v>
      </c>
      <c r="CU164" s="18">
        <v>2.0264961375747955E-2</v>
      </c>
      <c r="CV164" s="18">
        <v>0.34128823124290891</v>
      </c>
      <c r="CW164" s="18">
        <v>0.3493092844014567</v>
      </c>
      <c r="CX164" s="18">
        <v>0</v>
      </c>
      <c r="CY164" s="18">
        <v>0</v>
      </c>
      <c r="CZ164" s="18">
        <v>0</v>
      </c>
      <c r="DA164" s="18">
        <v>0</v>
      </c>
      <c r="DB164" s="18">
        <v>0</v>
      </c>
      <c r="DC164" s="18">
        <v>2.4351946268030372E-2</v>
      </c>
      <c r="DD164" s="18">
        <v>0</v>
      </c>
      <c r="DE164" s="18">
        <v>0</v>
      </c>
      <c r="DF164" s="18">
        <v>0</v>
      </c>
      <c r="DG164" s="18">
        <v>0</v>
      </c>
      <c r="DH164" s="18">
        <v>0</v>
      </c>
      <c r="DI164" s="18">
        <v>0</v>
      </c>
      <c r="DJ164" s="18">
        <v>0</v>
      </c>
      <c r="DK164" s="18">
        <v>0</v>
      </c>
      <c r="DL164" s="18">
        <v>0</v>
      </c>
      <c r="DM164" s="18">
        <v>0</v>
      </c>
      <c r="DN164" s="18">
        <v>0</v>
      </c>
      <c r="DO164" s="18">
        <v>0</v>
      </c>
      <c r="DP164" s="18">
        <v>0</v>
      </c>
      <c r="DQ164" s="18">
        <v>0</v>
      </c>
      <c r="DR164" s="18">
        <v>0</v>
      </c>
      <c r="DS164" s="18">
        <v>0</v>
      </c>
      <c r="DT164" s="18">
        <v>0</v>
      </c>
      <c r="DU164" s="18">
        <v>0</v>
      </c>
      <c r="DV164" s="18">
        <v>4.4060209061796787</v>
      </c>
      <c r="DW164" s="18">
        <v>1.1529312405127408</v>
      </c>
      <c r="DX164" s="18">
        <v>0</v>
      </c>
      <c r="DY164" s="18">
        <v>1.2825807311292032</v>
      </c>
      <c r="DZ164" s="18">
        <v>0</v>
      </c>
      <c r="EA164" s="18">
        <v>0.811837323880648</v>
      </c>
      <c r="EB164" s="18">
        <v>0</v>
      </c>
      <c r="EC164" s="18">
        <v>0</v>
      </c>
      <c r="ED164" s="18">
        <v>0</v>
      </c>
      <c r="EE164" s="18">
        <v>0</v>
      </c>
      <c r="EF164" s="18">
        <v>0</v>
      </c>
      <c r="EG164" s="18">
        <v>0</v>
      </c>
      <c r="EH164" s="18">
        <v>4.0233635854780543</v>
      </c>
      <c r="EI164" s="18">
        <v>1.8835294482614844</v>
      </c>
      <c r="EJ164" s="18">
        <v>0.21093997750596921</v>
      </c>
      <c r="EK164" s="18">
        <v>0.26143531165712719</v>
      </c>
      <c r="EL164" s="18">
        <v>6.7157457310457825E-3</v>
      </c>
      <c r="EM164" s="18">
        <v>0</v>
      </c>
      <c r="EN164" s="18">
        <v>0.32276339815479865</v>
      </c>
      <c r="EO164" s="18">
        <v>1.9390260073163978E-2</v>
      </c>
      <c r="EP164" s="18">
        <v>0</v>
      </c>
      <c r="EQ164" s="18">
        <v>0</v>
      </c>
      <c r="ER164" s="18">
        <v>1.0176372207667142E-2</v>
      </c>
      <c r="ES164" s="18">
        <v>0</v>
      </c>
      <c r="ET164" s="18">
        <v>0</v>
      </c>
      <c r="EU164" s="18">
        <v>3.1260454792800341E-3</v>
      </c>
      <c r="EV164" s="18">
        <v>0</v>
      </c>
      <c r="EW164" s="18">
        <v>0</v>
      </c>
      <c r="EX164" s="18">
        <v>0</v>
      </c>
      <c r="EY164" s="18">
        <v>0</v>
      </c>
      <c r="EZ164" s="18">
        <v>3.1961178806654188E-2</v>
      </c>
      <c r="FA164" s="18">
        <v>6.4771616976377205E-2</v>
      </c>
      <c r="FB164" s="18">
        <v>4.5066305266399799E-2</v>
      </c>
      <c r="FC164" s="18">
        <v>0</v>
      </c>
      <c r="FD164" s="18">
        <v>0</v>
      </c>
      <c r="FE164" s="18">
        <v>0</v>
      </c>
      <c r="FF164" s="18">
        <v>0</v>
      </c>
      <c r="FG164" s="18">
        <v>4.0603441644184992E-3</v>
      </c>
      <c r="FH164" s="18">
        <v>0.18614087129179765</v>
      </c>
      <c r="FI164" s="18">
        <v>0</v>
      </c>
      <c r="FJ164" s="18">
        <v>6.8127835554059074E-2</v>
      </c>
      <c r="FK164" s="18">
        <v>0</v>
      </c>
      <c r="FL164" s="18">
        <v>0</v>
      </c>
      <c r="FM164" s="18">
        <v>0</v>
      </c>
      <c r="FN164" s="18">
        <v>1.8159863763565119E-2</v>
      </c>
      <c r="FO164" s="18">
        <v>0</v>
      </c>
      <c r="FP164" s="18">
        <v>0.33382355957082044</v>
      </c>
      <c r="FQ164" s="18">
        <v>0</v>
      </c>
      <c r="FR164" s="18">
        <v>2.1509279195481412E-3</v>
      </c>
      <c r="FS164" s="18">
        <v>0</v>
      </c>
    </row>
    <row r="165" spans="2:175" x14ac:dyDescent="0.25">
      <c r="B165" s="17">
        <f>SUM(D165:FS165)-'Esc Med Regional'!K358</f>
        <v>0</v>
      </c>
      <c r="C165" s="16">
        <v>50557</v>
      </c>
      <c r="D165" s="18">
        <v>0</v>
      </c>
      <c r="E165" s="18">
        <v>0</v>
      </c>
      <c r="F165" s="18">
        <v>4.0213050211093719E-2</v>
      </c>
      <c r="G165" s="18">
        <v>0</v>
      </c>
      <c r="H165" s="18">
        <v>0</v>
      </c>
      <c r="I165" s="18">
        <v>13.791542082917323</v>
      </c>
      <c r="J165" s="18">
        <v>0</v>
      </c>
      <c r="K165" s="18">
        <v>0.18812385469418161</v>
      </c>
      <c r="L165" s="18">
        <v>0</v>
      </c>
      <c r="M165" s="18">
        <v>0.31483273523288002</v>
      </c>
      <c r="N165" s="18">
        <v>0.19782263804711736</v>
      </c>
      <c r="O165" s="18">
        <v>0.11422365822966156</v>
      </c>
      <c r="P165" s="18">
        <v>4.9266797643013366E-2</v>
      </c>
      <c r="Q165" s="18">
        <v>0</v>
      </c>
      <c r="R165" s="18">
        <v>0</v>
      </c>
      <c r="S165" s="18">
        <v>0.13432437220078483</v>
      </c>
      <c r="T165" s="18">
        <v>0</v>
      </c>
      <c r="U165" s="18">
        <v>0</v>
      </c>
      <c r="V165" s="18">
        <v>0</v>
      </c>
      <c r="W165" s="18">
        <v>0</v>
      </c>
      <c r="X165" s="18">
        <v>0</v>
      </c>
      <c r="Y165" s="18">
        <v>0</v>
      </c>
      <c r="Z165" s="18">
        <v>0</v>
      </c>
      <c r="AA165" s="18">
        <v>10.403607130468734</v>
      </c>
      <c r="AB165" s="18">
        <v>0.14946818850860424</v>
      </c>
      <c r="AC165" s="18">
        <v>4.762805773556706E-2</v>
      </c>
      <c r="AD165" s="18">
        <v>4.3008845093616737</v>
      </c>
      <c r="AE165" s="18">
        <v>0</v>
      </c>
      <c r="AF165" s="18">
        <v>0.3417847766893905</v>
      </c>
      <c r="AG165" s="18">
        <v>0</v>
      </c>
      <c r="AH165" s="18">
        <v>0</v>
      </c>
      <c r="AI165" s="18">
        <v>0.2153519250358116</v>
      </c>
      <c r="AJ165" s="18">
        <v>0.26440080513794112</v>
      </c>
      <c r="AK165" s="18">
        <v>0</v>
      </c>
      <c r="AL165" s="18">
        <v>0</v>
      </c>
      <c r="AM165" s="18">
        <v>0</v>
      </c>
      <c r="AN165" s="18">
        <v>2.3702861866260667</v>
      </c>
      <c r="AO165" s="18">
        <v>0</v>
      </c>
      <c r="AP165" s="18">
        <v>2.5075045037697887E-3</v>
      </c>
      <c r="AQ165" s="18">
        <v>0</v>
      </c>
      <c r="AR165" s="18">
        <v>0</v>
      </c>
      <c r="AS165" s="18">
        <v>0</v>
      </c>
      <c r="AT165" s="18">
        <v>0.28395236690603726</v>
      </c>
      <c r="AU165" s="18">
        <v>0</v>
      </c>
      <c r="AV165" s="18">
        <v>1.7092048044815863E-4</v>
      </c>
      <c r="AW165" s="18">
        <v>0</v>
      </c>
      <c r="AX165" s="18">
        <v>2.8966523528582678E-3</v>
      </c>
      <c r="AY165" s="18">
        <v>0</v>
      </c>
      <c r="AZ165" s="18">
        <v>4.7582957363627107</v>
      </c>
      <c r="BA165" s="18">
        <v>0</v>
      </c>
      <c r="BB165" s="18">
        <v>2.0465478579976891E-3</v>
      </c>
      <c r="BC165" s="18">
        <v>1.7818662492552646</v>
      </c>
      <c r="BD165" s="18">
        <v>0</v>
      </c>
      <c r="BE165" s="18">
        <v>0</v>
      </c>
      <c r="BF165" s="18">
        <v>7.0054907446843962E-3</v>
      </c>
      <c r="BG165" s="18">
        <v>0.48188555613299211</v>
      </c>
      <c r="BH165" s="18">
        <v>0.11378581195098141</v>
      </c>
      <c r="BI165" s="18">
        <v>0</v>
      </c>
      <c r="BJ165" s="18">
        <v>2.2984306712897124E-3</v>
      </c>
      <c r="BK165" s="18">
        <v>0</v>
      </c>
      <c r="BL165" s="18">
        <v>0</v>
      </c>
      <c r="BM165" s="18">
        <v>0.10867394021336739</v>
      </c>
      <c r="BN165" s="18">
        <v>0.41133812782801465</v>
      </c>
      <c r="BO165" s="18">
        <v>8.5093660772591811E-2</v>
      </c>
      <c r="BP165" s="18">
        <v>0.51796776913707443</v>
      </c>
      <c r="BQ165" s="18">
        <v>2.2039746163052035E-4</v>
      </c>
      <c r="BR165" s="18">
        <v>0</v>
      </c>
      <c r="BS165" s="18">
        <v>0</v>
      </c>
      <c r="BT165" s="18">
        <v>2.4423637074565828E-3</v>
      </c>
      <c r="BU165" s="18">
        <v>0.11040113664736984</v>
      </c>
      <c r="BV165" s="18">
        <v>0</v>
      </c>
      <c r="BW165" s="18">
        <v>0</v>
      </c>
      <c r="BX165" s="18">
        <v>0.65259913284166093</v>
      </c>
      <c r="BY165" s="18">
        <v>0</v>
      </c>
      <c r="BZ165" s="18">
        <v>0.1122565234417084</v>
      </c>
      <c r="CA165" s="18">
        <v>0.73742291917143976</v>
      </c>
      <c r="CB165" s="18">
        <v>0</v>
      </c>
      <c r="CC165" s="18">
        <v>0</v>
      </c>
      <c r="CD165" s="18">
        <v>0</v>
      </c>
      <c r="CE165" s="18">
        <v>0</v>
      </c>
      <c r="CF165" s="18">
        <v>0</v>
      </c>
      <c r="CG165" s="18">
        <v>0</v>
      </c>
      <c r="CH165" s="18">
        <v>0</v>
      </c>
      <c r="CI165" s="18">
        <v>0</v>
      </c>
      <c r="CJ165" s="18">
        <v>0</v>
      </c>
      <c r="CK165" s="18">
        <v>0</v>
      </c>
      <c r="CL165" s="18">
        <v>0</v>
      </c>
      <c r="CM165" s="18">
        <v>0.48881901940454336</v>
      </c>
      <c r="CN165" s="18">
        <v>0.57498583819433446</v>
      </c>
      <c r="CO165" s="18">
        <v>0.58019204455948203</v>
      </c>
      <c r="CP165" s="18">
        <v>0</v>
      </c>
      <c r="CQ165" s="18">
        <v>0</v>
      </c>
      <c r="CR165" s="18">
        <v>0</v>
      </c>
      <c r="CS165" s="18">
        <v>0.97680912932384412</v>
      </c>
      <c r="CT165" s="18">
        <v>0.2565231420966429</v>
      </c>
      <c r="CU165" s="18">
        <v>1.9634251689609167E-2</v>
      </c>
      <c r="CV165" s="18">
        <v>0.35697040542959652</v>
      </c>
      <c r="CW165" s="18">
        <v>0.36536002550981911</v>
      </c>
      <c r="CX165" s="18">
        <v>0</v>
      </c>
      <c r="CY165" s="18">
        <v>0</v>
      </c>
      <c r="CZ165" s="18">
        <v>0</v>
      </c>
      <c r="DA165" s="18">
        <v>0</v>
      </c>
      <c r="DB165" s="18">
        <v>0</v>
      </c>
      <c r="DC165" s="18">
        <v>2.5470916769208603E-2</v>
      </c>
      <c r="DD165" s="18">
        <v>0</v>
      </c>
      <c r="DE165" s="18">
        <v>0</v>
      </c>
      <c r="DF165" s="18">
        <v>0</v>
      </c>
      <c r="DG165" s="18">
        <v>0</v>
      </c>
      <c r="DH165" s="18">
        <v>0</v>
      </c>
      <c r="DI165" s="18">
        <v>0</v>
      </c>
      <c r="DJ165" s="18">
        <v>0</v>
      </c>
      <c r="DK165" s="18">
        <v>0</v>
      </c>
      <c r="DL165" s="18">
        <v>0</v>
      </c>
      <c r="DM165" s="18">
        <v>0</v>
      </c>
      <c r="DN165" s="18">
        <v>0</v>
      </c>
      <c r="DO165" s="18">
        <v>0</v>
      </c>
      <c r="DP165" s="18">
        <v>0</v>
      </c>
      <c r="DQ165" s="18">
        <v>0</v>
      </c>
      <c r="DR165" s="18">
        <v>0</v>
      </c>
      <c r="DS165" s="18">
        <v>0</v>
      </c>
      <c r="DT165" s="18">
        <v>0</v>
      </c>
      <c r="DU165" s="18">
        <v>0</v>
      </c>
      <c r="DV165" s="18">
        <v>4.3935663223721653</v>
      </c>
      <c r="DW165" s="18">
        <v>1.2030569756899914</v>
      </c>
      <c r="DX165" s="18">
        <v>0</v>
      </c>
      <c r="DY165" s="18">
        <v>1.3383432083810427</v>
      </c>
      <c r="DZ165" s="18">
        <v>0</v>
      </c>
      <c r="EA165" s="18">
        <v>0.84713339469034477</v>
      </c>
      <c r="EB165" s="18">
        <v>0</v>
      </c>
      <c r="EC165" s="18">
        <v>0</v>
      </c>
      <c r="ED165" s="18">
        <v>0</v>
      </c>
      <c r="EE165" s="18">
        <v>0</v>
      </c>
      <c r="EF165" s="18">
        <v>0</v>
      </c>
      <c r="EG165" s="18">
        <v>0</v>
      </c>
      <c r="EH165" s="18">
        <v>3.9822805040886391</v>
      </c>
      <c r="EI165" s="18">
        <v>1.8642964875860963</v>
      </c>
      <c r="EJ165" s="18">
        <v>0.2087860423519507</v>
      </c>
      <c r="EK165" s="18">
        <v>0.25876576217230213</v>
      </c>
      <c r="EL165" s="18">
        <v>6.6471703903892678E-3</v>
      </c>
      <c r="EM165" s="18">
        <v>0</v>
      </c>
      <c r="EN165" s="18">
        <v>0.3194676197161363</v>
      </c>
      <c r="EO165" s="18">
        <v>1.9192263641615259E-2</v>
      </c>
      <c r="EP165" s="18">
        <v>0</v>
      </c>
      <c r="EQ165" s="18">
        <v>0</v>
      </c>
      <c r="ER165" s="18">
        <v>1.050242963353099E-2</v>
      </c>
      <c r="ES165" s="18">
        <v>0</v>
      </c>
      <c r="ET165" s="18">
        <v>0</v>
      </c>
      <c r="EU165" s="18">
        <v>3.2262059609632241E-3</v>
      </c>
      <c r="EV165" s="18">
        <v>0</v>
      </c>
      <c r="EW165" s="18">
        <v>0</v>
      </c>
      <c r="EX165" s="18">
        <v>0</v>
      </c>
      <c r="EY165" s="18">
        <v>0</v>
      </c>
      <c r="EZ165" s="18">
        <v>3.2985235265734991E-2</v>
      </c>
      <c r="FA165" s="18">
        <v>6.684694070367217E-2</v>
      </c>
      <c r="FB165" s="18">
        <v>4.6510258296860466E-2</v>
      </c>
      <c r="FC165" s="18">
        <v>0</v>
      </c>
      <c r="FD165" s="18">
        <v>0</v>
      </c>
      <c r="FE165" s="18">
        <v>0</v>
      </c>
      <c r="FF165" s="18">
        <v>0</v>
      </c>
      <c r="FG165" s="18">
        <v>4.1904401691002201E-3</v>
      </c>
      <c r="FH165" s="18">
        <v>0.19210494297696362</v>
      </c>
      <c r="FI165" s="18">
        <v>0</v>
      </c>
      <c r="FJ165" s="18">
        <v>7.031069465523225E-2</v>
      </c>
      <c r="FK165" s="18">
        <v>0</v>
      </c>
      <c r="FL165" s="18">
        <v>0</v>
      </c>
      <c r="FM165" s="18">
        <v>0</v>
      </c>
      <c r="FN165" s="18">
        <v>1.8741717327089954E-2</v>
      </c>
      <c r="FO165" s="18">
        <v>0</v>
      </c>
      <c r="FP165" s="18">
        <v>0.34451947834277358</v>
      </c>
      <c r="FQ165" s="18">
        <v>0</v>
      </c>
      <c r="FR165" s="18">
        <v>2.2198450155775252E-3</v>
      </c>
      <c r="FS165" s="18">
        <v>0</v>
      </c>
    </row>
    <row r="166" spans="2:175" x14ac:dyDescent="0.25">
      <c r="B166" s="17">
        <f>SUM(D166:FS166)-'Esc Med Regional'!K359</f>
        <v>0</v>
      </c>
      <c r="C166" s="16">
        <v>50587</v>
      </c>
      <c r="D166" s="18">
        <v>0</v>
      </c>
      <c r="E166" s="18">
        <v>0</v>
      </c>
      <c r="F166" s="18">
        <v>4.020675405663026E-2</v>
      </c>
      <c r="G166" s="18">
        <v>0</v>
      </c>
      <c r="H166" s="18">
        <v>0</v>
      </c>
      <c r="I166" s="18">
        <v>13.789382742136469</v>
      </c>
      <c r="J166" s="18">
        <v>0</v>
      </c>
      <c r="K166" s="18">
        <v>0.18809440015538892</v>
      </c>
      <c r="L166" s="18">
        <v>0</v>
      </c>
      <c r="M166" s="18">
        <v>0.31478344189350949</v>
      </c>
      <c r="N166" s="18">
        <v>0.19779166497049236</v>
      </c>
      <c r="O166" s="18">
        <v>0.11420577423946883</v>
      </c>
      <c r="P166" s="18">
        <v>4.9259083943946715E-2</v>
      </c>
      <c r="Q166" s="18">
        <v>0</v>
      </c>
      <c r="R166" s="18">
        <v>0</v>
      </c>
      <c r="S166" s="18">
        <v>0.13430334104320929</v>
      </c>
      <c r="T166" s="18">
        <v>0</v>
      </c>
      <c r="U166" s="18">
        <v>0</v>
      </c>
      <c r="V166" s="18">
        <v>0</v>
      </c>
      <c r="W166" s="18">
        <v>0</v>
      </c>
      <c r="X166" s="18">
        <v>0</v>
      </c>
      <c r="Y166" s="18">
        <v>0</v>
      </c>
      <c r="Z166" s="18">
        <v>0</v>
      </c>
      <c r="AA166" s="18">
        <v>10.401978238426805</v>
      </c>
      <c r="AB166" s="18">
        <v>0.1494447862847669</v>
      </c>
      <c r="AC166" s="18">
        <v>4.7620600613893289E-2</v>
      </c>
      <c r="AD166" s="18">
        <v>4.3002111201743753</v>
      </c>
      <c r="AE166" s="18">
        <v>0</v>
      </c>
      <c r="AF166" s="18">
        <v>0.34173126347077121</v>
      </c>
      <c r="AG166" s="18">
        <v>0</v>
      </c>
      <c r="AH166" s="18">
        <v>0</v>
      </c>
      <c r="AI166" s="18">
        <v>0.21531820739994686</v>
      </c>
      <c r="AJ166" s="18">
        <v>0.26435940792234391</v>
      </c>
      <c r="AK166" s="18">
        <v>0</v>
      </c>
      <c r="AL166" s="18">
        <v>0</v>
      </c>
      <c r="AM166" s="18">
        <v>0</v>
      </c>
      <c r="AN166" s="18">
        <v>2.3699150710833448</v>
      </c>
      <c r="AO166" s="18">
        <v>0</v>
      </c>
      <c r="AP166" s="18">
        <v>2.5071119039647336E-3</v>
      </c>
      <c r="AQ166" s="18">
        <v>0</v>
      </c>
      <c r="AR166" s="18">
        <v>0</v>
      </c>
      <c r="AS166" s="18">
        <v>0</v>
      </c>
      <c r="AT166" s="18">
        <v>0.28390790850377928</v>
      </c>
      <c r="AU166" s="18">
        <v>0</v>
      </c>
      <c r="AV166" s="18">
        <v>1.704964729136521E-4</v>
      </c>
      <c r="AW166" s="18">
        <v>0</v>
      </c>
      <c r="AX166" s="18">
        <v>2.889466540957683E-3</v>
      </c>
      <c r="AY166" s="18">
        <v>0</v>
      </c>
      <c r="AZ166" s="18">
        <v>4.7464916901867458</v>
      </c>
      <c r="BA166" s="18">
        <v>0</v>
      </c>
      <c r="BB166" s="18">
        <v>2.041470925676624E-3</v>
      </c>
      <c r="BC166" s="18">
        <v>1.7774459204966155</v>
      </c>
      <c r="BD166" s="18">
        <v>0</v>
      </c>
      <c r="BE166" s="18">
        <v>0</v>
      </c>
      <c r="BF166" s="18">
        <v>6.9881120148161356E-3</v>
      </c>
      <c r="BG166" s="18">
        <v>0.48069012825896246</v>
      </c>
      <c r="BH166" s="18">
        <v>0.11350354009297668</v>
      </c>
      <c r="BI166" s="18">
        <v>0</v>
      </c>
      <c r="BJ166" s="18">
        <v>2.2927288857599007E-3</v>
      </c>
      <c r="BK166" s="18">
        <v>0</v>
      </c>
      <c r="BL166" s="18">
        <v>0</v>
      </c>
      <c r="BM166" s="18">
        <v>0.10840434952807232</v>
      </c>
      <c r="BN166" s="18">
        <v>0.41031770906385262</v>
      </c>
      <c r="BO166" s="18">
        <v>8.4882566389919131E-2</v>
      </c>
      <c r="BP166" s="18">
        <v>0.51668283104089197</v>
      </c>
      <c r="BQ166" s="18">
        <v>2.1985071507286719E-4</v>
      </c>
      <c r="BR166" s="18">
        <v>0</v>
      </c>
      <c r="BS166" s="18">
        <v>0</v>
      </c>
      <c r="BT166" s="18">
        <v>2.4363048629503447E-3</v>
      </c>
      <c r="BU166" s="18">
        <v>0.11012726125435765</v>
      </c>
      <c r="BV166" s="18">
        <v>0</v>
      </c>
      <c r="BW166" s="18">
        <v>0</v>
      </c>
      <c r="BX166" s="18">
        <v>0.65098021070540335</v>
      </c>
      <c r="BY166" s="18">
        <v>0</v>
      </c>
      <c r="BZ166" s="18">
        <v>0.11197804533532822</v>
      </c>
      <c r="CA166" s="18">
        <v>0.73559357213809029</v>
      </c>
      <c r="CB166" s="18">
        <v>0</v>
      </c>
      <c r="CC166" s="18">
        <v>0</v>
      </c>
      <c r="CD166" s="18">
        <v>0</v>
      </c>
      <c r="CE166" s="18">
        <v>0</v>
      </c>
      <c r="CF166" s="18">
        <v>0</v>
      </c>
      <c r="CG166" s="18">
        <v>0</v>
      </c>
      <c r="CH166" s="18">
        <v>0</v>
      </c>
      <c r="CI166" s="18">
        <v>0</v>
      </c>
      <c r="CJ166" s="18">
        <v>0</v>
      </c>
      <c r="CK166" s="18">
        <v>0</v>
      </c>
      <c r="CL166" s="18">
        <v>0</v>
      </c>
      <c r="CM166" s="18">
        <v>0.50778800342482022</v>
      </c>
      <c r="CN166" s="18">
        <v>0.59494314356670874</v>
      </c>
      <c r="CO166" s="18">
        <v>0.60033005325245825</v>
      </c>
      <c r="CP166" s="18">
        <v>0</v>
      </c>
      <c r="CQ166" s="18">
        <v>0</v>
      </c>
      <c r="CR166" s="18">
        <v>0</v>
      </c>
      <c r="CS166" s="18">
        <v>1.0107134045067925</v>
      </c>
      <c r="CT166" s="18">
        <v>0.26542685822638407</v>
      </c>
      <c r="CU166" s="18">
        <v>2.0315741094562384E-2</v>
      </c>
      <c r="CV166" s="18">
        <v>0.37418117980899479</v>
      </c>
      <c r="CW166" s="18">
        <v>0.38297529240773809</v>
      </c>
      <c r="CX166" s="18">
        <v>0</v>
      </c>
      <c r="CY166" s="18">
        <v>0</v>
      </c>
      <c r="CZ166" s="18">
        <v>0</v>
      </c>
      <c r="DA166" s="18">
        <v>0</v>
      </c>
      <c r="DB166" s="18">
        <v>0</v>
      </c>
      <c r="DC166" s="18">
        <v>2.6698957511756209E-2</v>
      </c>
      <c r="DD166" s="18">
        <v>0</v>
      </c>
      <c r="DE166" s="18">
        <v>0</v>
      </c>
      <c r="DF166" s="18">
        <v>0</v>
      </c>
      <c r="DG166" s="18">
        <v>0</v>
      </c>
      <c r="DH166" s="18">
        <v>0</v>
      </c>
      <c r="DI166" s="18">
        <v>0</v>
      </c>
      <c r="DJ166" s="18">
        <v>0</v>
      </c>
      <c r="DK166" s="18">
        <v>0</v>
      </c>
      <c r="DL166" s="18">
        <v>0</v>
      </c>
      <c r="DM166" s="18">
        <v>0</v>
      </c>
      <c r="DN166" s="18">
        <v>0</v>
      </c>
      <c r="DO166" s="18">
        <v>0</v>
      </c>
      <c r="DP166" s="18">
        <v>0</v>
      </c>
      <c r="DQ166" s="18">
        <v>0</v>
      </c>
      <c r="DR166" s="18">
        <v>0</v>
      </c>
      <c r="DS166" s="18">
        <v>0</v>
      </c>
      <c r="DT166" s="18">
        <v>0</v>
      </c>
      <c r="DU166" s="18">
        <v>0</v>
      </c>
      <c r="DV166" s="18">
        <v>4.4003781382153422</v>
      </c>
      <c r="DW166" s="18">
        <v>1.2581949436869553</v>
      </c>
      <c r="DX166" s="18">
        <v>0</v>
      </c>
      <c r="DY166" s="18">
        <v>1.3996815543478622</v>
      </c>
      <c r="DZ166" s="18">
        <v>0</v>
      </c>
      <c r="EA166" s="18">
        <v>0.88595883267827258</v>
      </c>
      <c r="EB166" s="18">
        <v>0</v>
      </c>
      <c r="EC166" s="18">
        <v>0</v>
      </c>
      <c r="ED166" s="18">
        <v>0</v>
      </c>
      <c r="EE166" s="18">
        <v>0</v>
      </c>
      <c r="EF166" s="18">
        <v>0</v>
      </c>
      <c r="EG166" s="18">
        <v>0</v>
      </c>
      <c r="EH166" s="18">
        <v>4.0598875481127203</v>
      </c>
      <c r="EI166" s="18">
        <v>1.9006280667999382</v>
      </c>
      <c r="EJ166" s="18">
        <v>0.21285488370147027</v>
      </c>
      <c r="EK166" s="18">
        <v>0.26380861283945434</v>
      </c>
      <c r="EL166" s="18">
        <v>6.7767110504690546E-3</v>
      </c>
      <c r="EM166" s="18">
        <v>0</v>
      </c>
      <c r="EN166" s="18">
        <v>0.32569343369436393</v>
      </c>
      <c r="EO166" s="18">
        <v>1.9566284217972792E-2</v>
      </c>
      <c r="EP166" s="18">
        <v>0</v>
      </c>
      <c r="EQ166" s="18">
        <v>0</v>
      </c>
      <c r="ER166" s="18">
        <v>1.035293109523221E-2</v>
      </c>
      <c r="ES166" s="18">
        <v>0</v>
      </c>
      <c r="ET166" s="18">
        <v>0</v>
      </c>
      <c r="EU166" s="18">
        <v>3.1802820088640891E-3</v>
      </c>
      <c r="EV166" s="18">
        <v>0</v>
      </c>
      <c r="EW166" s="18">
        <v>0</v>
      </c>
      <c r="EX166" s="18">
        <v>0</v>
      </c>
      <c r="EY166" s="18">
        <v>0</v>
      </c>
      <c r="EZ166" s="18">
        <v>3.2515701583554935E-2</v>
      </c>
      <c r="FA166" s="18">
        <v>6.5895397082466847E-2</v>
      </c>
      <c r="FB166" s="18">
        <v>4.5848200480345339E-2</v>
      </c>
      <c r="FC166" s="18">
        <v>0</v>
      </c>
      <c r="FD166" s="18">
        <v>0</v>
      </c>
      <c r="FE166" s="18">
        <v>0</v>
      </c>
      <c r="FF166" s="18">
        <v>0</v>
      </c>
      <c r="FG166" s="18">
        <v>4.1307906687494756E-3</v>
      </c>
      <c r="FH166" s="18">
        <v>0.18937039400333047</v>
      </c>
      <c r="FI166" s="18">
        <v>0</v>
      </c>
      <c r="FJ166" s="18">
        <v>6.9309845666521153E-2</v>
      </c>
      <c r="FK166" s="18">
        <v>0</v>
      </c>
      <c r="FL166" s="18">
        <v>0</v>
      </c>
      <c r="FM166" s="18">
        <v>0</v>
      </c>
      <c r="FN166" s="18">
        <v>1.8474935311558673E-2</v>
      </c>
      <c r="FO166" s="18">
        <v>0</v>
      </c>
      <c r="FP166" s="18">
        <v>0.33961535994113601</v>
      </c>
      <c r="FQ166" s="18">
        <v>0</v>
      </c>
      <c r="FR166" s="18">
        <v>2.1882462716050696E-3</v>
      </c>
      <c r="FS166" s="18">
        <v>0</v>
      </c>
    </row>
    <row r="167" spans="2:175" x14ac:dyDescent="0.25">
      <c r="B167" s="17">
        <f>SUM(D167:FS167)-'Esc Med Regional'!K360</f>
        <v>0</v>
      </c>
      <c r="C167" s="16">
        <v>50618</v>
      </c>
      <c r="D167" s="18">
        <v>0</v>
      </c>
      <c r="E167" s="18">
        <v>0</v>
      </c>
      <c r="F167" s="18">
        <v>4.1406121946249708E-2</v>
      </c>
      <c r="G167" s="18">
        <v>0</v>
      </c>
      <c r="H167" s="18">
        <v>0</v>
      </c>
      <c r="I167" s="18">
        <v>14.200720172044313</v>
      </c>
      <c r="J167" s="18">
        <v>0</v>
      </c>
      <c r="K167" s="18">
        <v>0.19370525805866212</v>
      </c>
      <c r="L167" s="18">
        <v>0</v>
      </c>
      <c r="M167" s="18">
        <v>0.32417343522296871</v>
      </c>
      <c r="N167" s="18">
        <v>0.20369179238355961</v>
      </c>
      <c r="O167" s="18">
        <v>0.11761253366697748</v>
      </c>
      <c r="P167" s="18">
        <v>5.0728482927789739E-2</v>
      </c>
      <c r="Q167" s="18">
        <v>0</v>
      </c>
      <c r="R167" s="18">
        <v>0</v>
      </c>
      <c r="S167" s="18">
        <v>0.13830961109646847</v>
      </c>
      <c r="T167" s="18">
        <v>0</v>
      </c>
      <c r="U167" s="18">
        <v>0</v>
      </c>
      <c r="V167" s="18">
        <v>0</v>
      </c>
      <c r="W167" s="18">
        <v>0</v>
      </c>
      <c r="X167" s="18">
        <v>0</v>
      </c>
      <c r="Y167" s="18">
        <v>0</v>
      </c>
      <c r="Z167" s="18">
        <v>0</v>
      </c>
      <c r="AA167" s="18">
        <v>10.712269356931859</v>
      </c>
      <c r="AB167" s="18">
        <v>0.1539027258062845</v>
      </c>
      <c r="AC167" s="18">
        <v>4.9041123623043727E-2</v>
      </c>
      <c r="AD167" s="18">
        <v>4.4284864623931819</v>
      </c>
      <c r="AE167" s="18">
        <v>0</v>
      </c>
      <c r="AF167" s="18">
        <v>0.35192511059677017</v>
      </c>
      <c r="AG167" s="18">
        <v>0</v>
      </c>
      <c r="AH167" s="18">
        <v>0</v>
      </c>
      <c r="AI167" s="18">
        <v>0.2217411517550715</v>
      </c>
      <c r="AJ167" s="18">
        <v>0.27224525179659181</v>
      </c>
      <c r="AK167" s="18">
        <v>0</v>
      </c>
      <c r="AL167" s="18">
        <v>0</v>
      </c>
      <c r="AM167" s="18">
        <v>0</v>
      </c>
      <c r="AN167" s="18">
        <v>2.4406096621806292</v>
      </c>
      <c r="AO167" s="18">
        <v>0</v>
      </c>
      <c r="AP167" s="18">
        <v>2.5818990780067559E-3</v>
      </c>
      <c r="AQ167" s="18">
        <v>0</v>
      </c>
      <c r="AR167" s="18">
        <v>0</v>
      </c>
      <c r="AS167" s="18">
        <v>0</v>
      </c>
      <c r="AT167" s="18">
        <v>0.29237688435268389</v>
      </c>
      <c r="AU167" s="18">
        <v>0</v>
      </c>
      <c r="AV167" s="18">
        <v>1.7607264213560119E-4</v>
      </c>
      <c r="AW167" s="18">
        <v>0</v>
      </c>
      <c r="AX167" s="18">
        <v>2.9839679351401885E-3</v>
      </c>
      <c r="AY167" s="18">
        <v>0</v>
      </c>
      <c r="AZ167" s="18">
        <v>4.9017279858282441</v>
      </c>
      <c r="BA167" s="18">
        <v>0</v>
      </c>
      <c r="BB167" s="18">
        <v>2.1082382150446983E-3</v>
      </c>
      <c r="BC167" s="18">
        <v>1.8355781449712634</v>
      </c>
      <c r="BD167" s="18">
        <v>0</v>
      </c>
      <c r="BE167" s="18">
        <v>0</v>
      </c>
      <c r="BF167" s="18">
        <v>7.2166615822683898E-3</v>
      </c>
      <c r="BG167" s="18">
        <v>0.49641133030312368</v>
      </c>
      <c r="BH167" s="18">
        <v>0.11721572801119397</v>
      </c>
      <c r="BI167" s="18">
        <v>0</v>
      </c>
      <c r="BJ167" s="18">
        <v>2.3677136876655842E-3</v>
      </c>
      <c r="BK167" s="18">
        <v>0</v>
      </c>
      <c r="BL167" s="18">
        <v>0</v>
      </c>
      <c r="BM167" s="18">
        <v>0.11194976596416473</v>
      </c>
      <c r="BN167" s="18">
        <v>0.4237373472616543</v>
      </c>
      <c r="BO167" s="18">
        <v>8.7658691585325549E-2</v>
      </c>
      <c r="BP167" s="18">
        <v>0.53358119175606566</v>
      </c>
      <c r="BQ167" s="18">
        <v>2.2704103854327519E-4</v>
      </c>
      <c r="BR167" s="18">
        <v>0</v>
      </c>
      <c r="BS167" s="18">
        <v>0</v>
      </c>
      <c r="BT167" s="18">
        <v>2.5159853863060905E-3</v>
      </c>
      <c r="BU167" s="18">
        <v>0.11372902634785081</v>
      </c>
      <c r="BV167" s="18">
        <v>0</v>
      </c>
      <c r="BW167" s="18">
        <v>0</v>
      </c>
      <c r="BX167" s="18">
        <v>0.67227083187192915</v>
      </c>
      <c r="BY167" s="18">
        <v>0</v>
      </c>
      <c r="BZ167" s="18">
        <v>0.1156403412131386</v>
      </c>
      <c r="CA167" s="18">
        <v>0.75965151402230369</v>
      </c>
      <c r="CB167" s="18">
        <v>0</v>
      </c>
      <c r="CC167" s="18">
        <v>0</v>
      </c>
      <c r="CD167" s="18">
        <v>0</v>
      </c>
      <c r="CE167" s="18">
        <v>0</v>
      </c>
      <c r="CF167" s="18">
        <v>0</v>
      </c>
      <c r="CG167" s="18">
        <v>0</v>
      </c>
      <c r="CH167" s="18">
        <v>0</v>
      </c>
      <c r="CI167" s="18">
        <v>0</v>
      </c>
      <c r="CJ167" s="18">
        <v>0</v>
      </c>
      <c r="CK167" s="18">
        <v>0</v>
      </c>
      <c r="CL167" s="18">
        <v>0</v>
      </c>
      <c r="CM167" s="18">
        <v>0.52699325198107905</v>
      </c>
      <c r="CN167" s="18">
        <v>0.5924818466916657</v>
      </c>
      <c r="CO167" s="18">
        <v>0.597846470577303</v>
      </c>
      <c r="CP167" s="18">
        <v>0</v>
      </c>
      <c r="CQ167" s="18">
        <v>0</v>
      </c>
      <c r="CR167" s="18">
        <v>0</v>
      </c>
      <c r="CS167" s="18">
        <v>1.0065320541189842</v>
      </c>
      <c r="CT167" s="18">
        <v>0.26432877968935187</v>
      </c>
      <c r="CU167" s="18">
        <v>2.023169429007203E-2</v>
      </c>
      <c r="CV167" s="18">
        <v>0.39156512895465101</v>
      </c>
      <c r="CW167" s="18">
        <v>0.40076780407456591</v>
      </c>
      <c r="CX167" s="18">
        <v>0</v>
      </c>
      <c r="CY167" s="18">
        <v>0</v>
      </c>
      <c r="CZ167" s="18">
        <v>0</v>
      </c>
      <c r="DA167" s="18">
        <v>0</v>
      </c>
      <c r="DB167" s="18">
        <v>0</v>
      </c>
      <c r="DC167" s="18">
        <v>2.7939354797005371E-2</v>
      </c>
      <c r="DD167" s="18">
        <v>0</v>
      </c>
      <c r="DE167" s="18">
        <v>0</v>
      </c>
      <c r="DF167" s="18">
        <v>0</v>
      </c>
      <c r="DG167" s="18">
        <v>0</v>
      </c>
      <c r="DH167" s="18">
        <v>0</v>
      </c>
      <c r="DI167" s="18">
        <v>0</v>
      </c>
      <c r="DJ167" s="18">
        <v>0</v>
      </c>
      <c r="DK167" s="18">
        <v>0</v>
      </c>
      <c r="DL167" s="18">
        <v>0</v>
      </c>
      <c r="DM167" s="18">
        <v>0</v>
      </c>
      <c r="DN167" s="18">
        <v>0</v>
      </c>
      <c r="DO167" s="18">
        <v>0</v>
      </c>
      <c r="DP167" s="18">
        <v>0</v>
      </c>
      <c r="DQ167" s="18">
        <v>0</v>
      </c>
      <c r="DR167" s="18">
        <v>0</v>
      </c>
      <c r="DS167" s="18">
        <v>0</v>
      </c>
      <c r="DT167" s="18">
        <v>0</v>
      </c>
      <c r="DU167" s="18">
        <v>0</v>
      </c>
      <c r="DV167" s="18">
        <v>4.3600265953147721</v>
      </c>
      <c r="DW167" s="18">
        <v>1.3135790560224383</v>
      </c>
      <c r="DX167" s="18">
        <v>0</v>
      </c>
      <c r="DY167" s="18">
        <v>1.4612937240906079</v>
      </c>
      <c r="DZ167" s="18">
        <v>0</v>
      </c>
      <c r="EA167" s="18">
        <v>0.92495759337101546</v>
      </c>
      <c r="EB167" s="18">
        <v>0</v>
      </c>
      <c r="EC167" s="18">
        <v>0</v>
      </c>
      <c r="ED167" s="18">
        <v>0</v>
      </c>
      <c r="EE167" s="18">
        <v>0</v>
      </c>
      <c r="EF167" s="18">
        <v>0</v>
      </c>
      <c r="EG167" s="18">
        <v>0</v>
      </c>
      <c r="EH167" s="18">
        <v>4.1067402322216244</v>
      </c>
      <c r="EI167" s="18">
        <v>1.9225620552089742</v>
      </c>
      <c r="EJ167" s="18">
        <v>0.21531131199139628</v>
      </c>
      <c r="EK167" s="18">
        <v>0.26685306701610284</v>
      </c>
      <c r="EL167" s="18">
        <v>6.8549169363174307E-3</v>
      </c>
      <c r="EM167" s="18">
        <v>0</v>
      </c>
      <c r="EN167" s="18">
        <v>0.32945206281509409</v>
      </c>
      <c r="EO167" s="18">
        <v>1.979208676121709E-2</v>
      </c>
      <c r="EP167" s="18">
        <v>0</v>
      </c>
      <c r="EQ167" s="18">
        <v>0</v>
      </c>
      <c r="ER167" s="18">
        <v>1.0143896694247857E-2</v>
      </c>
      <c r="ES167" s="18">
        <v>0</v>
      </c>
      <c r="ET167" s="18">
        <v>0</v>
      </c>
      <c r="EU167" s="18">
        <v>3.1160694357706222E-3</v>
      </c>
      <c r="EV167" s="18">
        <v>0</v>
      </c>
      <c r="EW167" s="18">
        <v>0</v>
      </c>
      <c r="EX167" s="18">
        <v>0</v>
      </c>
      <c r="EY167" s="18">
        <v>0</v>
      </c>
      <c r="EZ167" s="18">
        <v>3.1859182174647192E-2</v>
      </c>
      <c r="FA167" s="18">
        <v>6.4564913499599863E-2</v>
      </c>
      <c r="FB167" s="18">
        <v>4.492248668630365E-2</v>
      </c>
      <c r="FC167" s="18">
        <v>0</v>
      </c>
      <c r="FD167" s="18">
        <v>0</v>
      </c>
      <c r="FE167" s="18">
        <v>0</v>
      </c>
      <c r="FF167" s="18">
        <v>0</v>
      </c>
      <c r="FG167" s="18">
        <v>4.0473865250252447E-3</v>
      </c>
      <c r="FH167" s="18">
        <v>0.18554684620700762</v>
      </c>
      <c r="FI167" s="18">
        <v>0</v>
      </c>
      <c r="FJ167" s="18">
        <v>6.7910421490126174E-2</v>
      </c>
      <c r="FK167" s="18">
        <v>0</v>
      </c>
      <c r="FL167" s="18">
        <v>0</v>
      </c>
      <c r="FM167" s="18">
        <v>0</v>
      </c>
      <c r="FN167" s="18">
        <v>1.8101910802793723E-2</v>
      </c>
      <c r="FO167" s="18">
        <v>0</v>
      </c>
      <c r="FP167" s="18">
        <v>0.33275823970365326</v>
      </c>
      <c r="FQ167" s="18">
        <v>0</v>
      </c>
      <c r="FR167" s="18">
        <v>2.1440637358204101E-3</v>
      </c>
      <c r="FS167" s="18">
        <v>0</v>
      </c>
    </row>
    <row r="168" spans="2:175" x14ac:dyDescent="0.25">
      <c r="B168" s="17">
        <f>SUM(D168:FS168)-'Esc Med Regional'!K361</f>
        <v>0</v>
      </c>
      <c r="C168" s="16">
        <v>50649</v>
      </c>
      <c r="D168" s="18">
        <v>0</v>
      </c>
      <c r="E168" s="18">
        <v>0</v>
      </c>
      <c r="F168" s="18">
        <v>4.1708566426754586E-2</v>
      </c>
      <c r="G168" s="18">
        <v>0</v>
      </c>
      <c r="H168" s="18">
        <v>0</v>
      </c>
      <c r="I168" s="18">
        <v>14.304447090513143</v>
      </c>
      <c r="J168" s="18">
        <v>0</v>
      </c>
      <c r="K168" s="18">
        <v>0.19512014753371765</v>
      </c>
      <c r="L168" s="18">
        <v>0</v>
      </c>
      <c r="M168" s="18">
        <v>0.32654130889963823</v>
      </c>
      <c r="N168" s="18">
        <v>0.20517962692190456</v>
      </c>
      <c r="O168" s="18">
        <v>0.11847161585033064</v>
      </c>
      <c r="P168" s="18">
        <v>5.1099021122257997E-2</v>
      </c>
      <c r="Q168" s="18">
        <v>0</v>
      </c>
      <c r="R168" s="18">
        <v>0</v>
      </c>
      <c r="S168" s="18">
        <v>0.13931987181422428</v>
      </c>
      <c r="T168" s="18">
        <v>0</v>
      </c>
      <c r="U168" s="18">
        <v>0</v>
      </c>
      <c r="V168" s="18">
        <v>0</v>
      </c>
      <c r="W168" s="18">
        <v>0</v>
      </c>
      <c r="X168" s="18">
        <v>0</v>
      </c>
      <c r="Y168" s="18">
        <v>0</v>
      </c>
      <c r="Z168" s="18">
        <v>0</v>
      </c>
      <c r="AA168" s="18">
        <v>10.790515437182776</v>
      </c>
      <c r="AB168" s="18">
        <v>0.15502688396857725</v>
      </c>
      <c r="AC168" s="18">
        <v>4.9399336767872913E-2</v>
      </c>
      <c r="AD168" s="18">
        <v>4.4608336425826245</v>
      </c>
      <c r="AE168" s="18">
        <v>0</v>
      </c>
      <c r="AF168" s="18">
        <v>0.35449569200473757</v>
      </c>
      <c r="AG168" s="18">
        <v>0</v>
      </c>
      <c r="AH168" s="18">
        <v>0</v>
      </c>
      <c r="AI168" s="18">
        <v>0.22336082498928969</v>
      </c>
      <c r="AJ168" s="18">
        <v>0.27423382425591136</v>
      </c>
      <c r="AK168" s="18">
        <v>0</v>
      </c>
      <c r="AL168" s="18">
        <v>0</v>
      </c>
      <c r="AM168" s="18">
        <v>0</v>
      </c>
      <c r="AN168" s="18">
        <v>2.4584367101314517</v>
      </c>
      <c r="AO168" s="18">
        <v>0</v>
      </c>
      <c r="AP168" s="18">
        <v>2.6007581521885264E-3</v>
      </c>
      <c r="AQ168" s="18">
        <v>0</v>
      </c>
      <c r="AR168" s="18">
        <v>0</v>
      </c>
      <c r="AS168" s="18">
        <v>0</v>
      </c>
      <c r="AT168" s="18">
        <v>0.2945125051436015</v>
      </c>
      <c r="AU168" s="18">
        <v>0</v>
      </c>
      <c r="AV168" s="18">
        <v>1.7781299803193215E-4</v>
      </c>
      <c r="AW168" s="18">
        <v>0</v>
      </c>
      <c r="AX168" s="18">
        <v>3.013462387699061E-3</v>
      </c>
      <c r="AY168" s="18">
        <v>0</v>
      </c>
      <c r="AZ168" s="18">
        <v>4.950178165815756</v>
      </c>
      <c r="BA168" s="18">
        <v>0</v>
      </c>
      <c r="BB168" s="18">
        <v>2.1290766869612927E-3</v>
      </c>
      <c r="BC168" s="18">
        <v>1.8537215612852911</v>
      </c>
      <c r="BD168" s="18">
        <v>0</v>
      </c>
      <c r="BE168" s="18">
        <v>0</v>
      </c>
      <c r="BF168" s="18">
        <v>7.2879932745982716E-3</v>
      </c>
      <c r="BG168" s="18">
        <v>0.50131801185921232</v>
      </c>
      <c r="BH168" s="18">
        <v>0.11837432415033694</v>
      </c>
      <c r="BI168" s="18">
        <v>0</v>
      </c>
      <c r="BJ168" s="18">
        <v>2.3911168945872979E-3</v>
      </c>
      <c r="BK168" s="18">
        <v>0</v>
      </c>
      <c r="BL168" s="18">
        <v>0</v>
      </c>
      <c r="BM168" s="18">
        <v>0.11305631172235558</v>
      </c>
      <c r="BN168" s="18">
        <v>0.42792569692153232</v>
      </c>
      <c r="BO168" s="18">
        <v>8.8525136928081796E-2</v>
      </c>
      <c r="BP168" s="18">
        <v>0.5388552716016376</v>
      </c>
      <c r="BQ168" s="18">
        <v>2.2928518167275461E-4</v>
      </c>
      <c r="BR168" s="18">
        <v>0</v>
      </c>
      <c r="BS168" s="18">
        <v>0</v>
      </c>
      <c r="BT168" s="18">
        <v>2.5408541560878726E-3</v>
      </c>
      <c r="BU168" s="18">
        <v>0.11485315886036249</v>
      </c>
      <c r="BV168" s="18">
        <v>0</v>
      </c>
      <c r="BW168" s="18">
        <v>0</v>
      </c>
      <c r="BX168" s="18">
        <v>0.67891576257773745</v>
      </c>
      <c r="BY168" s="18">
        <v>0</v>
      </c>
      <c r="BZ168" s="18">
        <v>0.11678336574689334</v>
      </c>
      <c r="CA168" s="18">
        <v>0.76716014214050554</v>
      </c>
      <c r="CB168" s="18">
        <v>0</v>
      </c>
      <c r="CC168" s="18">
        <v>0</v>
      </c>
      <c r="CD168" s="18">
        <v>0</v>
      </c>
      <c r="CE168" s="18">
        <v>0</v>
      </c>
      <c r="CF168" s="18">
        <v>0</v>
      </c>
      <c r="CG168" s="18">
        <v>0</v>
      </c>
      <c r="CH168" s="18">
        <v>0</v>
      </c>
      <c r="CI168" s="18">
        <v>0</v>
      </c>
      <c r="CJ168" s="18">
        <v>0</v>
      </c>
      <c r="CK168" s="18">
        <v>0</v>
      </c>
      <c r="CL168" s="18">
        <v>0</v>
      </c>
      <c r="CM168" s="18">
        <v>0.49812810274653263</v>
      </c>
      <c r="CN168" s="18">
        <v>0.61342805369229036</v>
      </c>
      <c r="CO168" s="18">
        <v>0.61898233490332333</v>
      </c>
      <c r="CP168" s="18">
        <v>0</v>
      </c>
      <c r="CQ168" s="18">
        <v>0</v>
      </c>
      <c r="CR168" s="18">
        <v>0</v>
      </c>
      <c r="CS168" s="18">
        <v>1.0421163152673463</v>
      </c>
      <c r="CT168" s="18">
        <v>0.27367368260327524</v>
      </c>
      <c r="CU168" s="18">
        <v>2.0946952080567242E-2</v>
      </c>
      <c r="CV168" s="18">
        <v>0.39517306414844783</v>
      </c>
      <c r="CW168" s="18">
        <v>0.40446053398828807</v>
      </c>
      <c r="CX168" s="18">
        <v>0</v>
      </c>
      <c r="CY168" s="18">
        <v>0</v>
      </c>
      <c r="CZ168" s="18">
        <v>0</v>
      </c>
      <c r="DA168" s="18">
        <v>0</v>
      </c>
      <c r="DB168" s="18">
        <v>0</v>
      </c>
      <c r="DC168" s="18">
        <v>2.8196791871990073E-2</v>
      </c>
      <c r="DD168" s="18">
        <v>0</v>
      </c>
      <c r="DE168" s="18">
        <v>0</v>
      </c>
      <c r="DF168" s="18">
        <v>0</v>
      </c>
      <c r="DG168" s="18">
        <v>0</v>
      </c>
      <c r="DH168" s="18">
        <v>0</v>
      </c>
      <c r="DI168" s="18">
        <v>0</v>
      </c>
      <c r="DJ168" s="18">
        <v>0</v>
      </c>
      <c r="DK168" s="18">
        <v>0</v>
      </c>
      <c r="DL168" s="18">
        <v>0</v>
      </c>
      <c r="DM168" s="18">
        <v>0</v>
      </c>
      <c r="DN168" s="18">
        <v>0</v>
      </c>
      <c r="DO168" s="18">
        <v>0</v>
      </c>
      <c r="DP168" s="18">
        <v>0</v>
      </c>
      <c r="DQ168" s="18">
        <v>0</v>
      </c>
      <c r="DR168" s="18">
        <v>0</v>
      </c>
      <c r="DS168" s="18">
        <v>0</v>
      </c>
      <c r="DT168" s="18">
        <v>0</v>
      </c>
      <c r="DU168" s="18">
        <v>0</v>
      </c>
      <c r="DV168" s="18">
        <v>4.5239603709503218</v>
      </c>
      <c r="DW168" s="18">
        <v>1.3226134711555084</v>
      </c>
      <c r="DX168" s="18">
        <v>0</v>
      </c>
      <c r="DY168" s="18">
        <v>1.4713440777973432</v>
      </c>
      <c r="DZ168" s="18">
        <v>0</v>
      </c>
      <c r="EA168" s="18">
        <v>0.93131918298428396</v>
      </c>
      <c r="EB168" s="18">
        <v>0</v>
      </c>
      <c r="EC168" s="18">
        <v>0</v>
      </c>
      <c r="ED168" s="18">
        <v>0</v>
      </c>
      <c r="EE168" s="18">
        <v>0</v>
      </c>
      <c r="EF168" s="18">
        <v>0</v>
      </c>
      <c r="EG168" s="18">
        <v>0</v>
      </c>
      <c r="EH168" s="18">
        <v>4.2523944285171078</v>
      </c>
      <c r="EI168" s="18">
        <v>1.9907497698305461</v>
      </c>
      <c r="EJ168" s="18">
        <v>0.22294778138757904</v>
      </c>
      <c r="EK168" s="18">
        <v>0.27631757336599405</v>
      </c>
      <c r="EL168" s="18">
        <v>7.0980410105400361E-3</v>
      </c>
      <c r="EM168" s="18">
        <v>0</v>
      </c>
      <c r="EN168" s="18">
        <v>0.34113677446320889</v>
      </c>
      <c r="EO168" s="18">
        <v>2.0494054825229761E-2</v>
      </c>
      <c r="EP168" s="18">
        <v>0</v>
      </c>
      <c r="EQ168" s="18">
        <v>0</v>
      </c>
      <c r="ER168" s="18">
        <v>9.9436033870008156E-3</v>
      </c>
      <c r="ES168" s="18">
        <v>0</v>
      </c>
      <c r="ET168" s="18">
        <v>0</v>
      </c>
      <c r="EU168" s="18">
        <v>3.0545420098006958E-3</v>
      </c>
      <c r="EV168" s="18">
        <v>0</v>
      </c>
      <c r="EW168" s="18">
        <v>0</v>
      </c>
      <c r="EX168" s="18">
        <v>0</v>
      </c>
      <c r="EY168" s="18">
        <v>0</v>
      </c>
      <c r="EZ168" s="18">
        <v>3.123011613067175E-2</v>
      </c>
      <c r="FA168" s="18">
        <v>6.3290066126175104E-2</v>
      </c>
      <c r="FB168" s="18">
        <v>4.4035483032839481E-2</v>
      </c>
      <c r="FC168" s="18">
        <v>0</v>
      </c>
      <c r="FD168" s="18">
        <v>0</v>
      </c>
      <c r="FE168" s="18">
        <v>0</v>
      </c>
      <c r="FF168" s="18">
        <v>0</v>
      </c>
      <c r="FG168" s="18">
        <v>3.967470053353751E-3</v>
      </c>
      <c r="FH168" s="18">
        <v>0.18188318591981903</v>
      </c>
      <c r="FI168" s="18">
        <v>0</v>
      </c>
      <c r="FJ168" s="18">
        <v>6.6569516379715199E-2</v>
      </c>
      <c r="FK168" s="18">
        <v>0</v>
      </c>
      <c r="FL168" s="18">
        <v>0</v>
      </c>
      <c r="FM168" s="18">
        <v>0</v>
      </c>
      <c r="FN168" s="18">
        <v>1.7744484885371038E-2</v>
      </c>
      <c r="FO168" s="18">
        <v>0</v>
      </c>
      <c r="FP168" s="18">
        <v>0.32618786045464709</v>
      </c>
      <c r="FQ168" s="18">
        <v>0</v>
      </c>
      <c r="FR168" s="18">
        <v>2.1017287604613421E-3</v>
      </c>
      <c r="FS168" s="18">
        <v>0</v>
      </c>
    </row>
    <row r="169" spans="2:175" x14ac:dyDescent="0.25">
      <c r="B169" s="17">
        <f>SUM(D169:FS169)-'Esc Med Regional'!K362</f>
        <v>0</v>
      </c>
      <c r="C169" s="16">
        <v>50679</v>
      </c>
      <c r="D169" s="18">
        <v>0</v>
      </c>
      <c r="E169" s="18">
        <v>0</v>
      </c>
      <c r="F169" s="18">
        <v>3.9655181011957613E-2</v>
      </c>
      <c r="G169" s="18">
        <v>0</v>
      </c>
      <c r="H169" s="18">
        <v>0</v>
      </c>
      <c r="I169" s="18">
        <v>13.60021423048482</v>
      </c>
      <c r="J169" s="18">
        <v>0</v>
      </c>
      <c r="K169" s="18">
        <v>0.18551404261562193</v>
      </c>
      <c r="L169" s="18">
        <v>0</v>
      </c>
      <c r="M169" s="18">
        <v>0.31046511116695569</v>
      </c>
      <c r="N169" s="18">
        <v>0.19507827630188743</v>
      </c>
      <c r="O169" s="18">
        <v>0.11263905172991889</v>
      </c>
      <c r="P169" s="18">
        <v>4.8583327257135343E-2</v>
      </c>
      <c r="Q169" s="18">
        <v>0</v>
      </c>
      <c r="R169" s="18">
        <v>0</v>
      </c>
      <c r="S169" s="18">
        <v>0.1324609117184104</v>
      </c>
      <c r="T169" s="18">
        <v>0</v>
      </c>
      <c r="U169" s="18">
        <v>0</v>
      </c>
      <c r="V169" s="18">
        <v>0</v>
      </c>
      <c r="W169" s="18">
        <v>0</v>
      </c>
      <c r="X169" s="18">
        <v>0</v>
      </c>
      <c r="Y169" s="18">
        <v>0</v>
      </c>
      <c r="Z169" s="18">
        <v>0</v>
      </c>
      <c r="AA169" s="18">
        <v>10.259279556521108</v>
      </c>
      <c r="AB169" s="18">
        <v>0.14739464029025459</v>
      </c>
      <c r="AC169" s="18">
        <v>4.6967321325723205E-2</v>
      </c>
      <c r="AD169" s="18">
        <v>4.2412190280261504</v>
      </c>
      <c r="AE169" s="18">
        <v>0</v>
      </c>
      <c r="AF169" s="18">
        <v>0.33704325127294693</v>
      </c>
      <c r="AG169" s="18">
        <v>0</v>
      </c>
      <c r="AH169" s="18">
        <v>0</v>
      </c>
      <c r="AI169" s="18">
        <v>0.21236438230225882</v>
      </c>
      <c r="AJ169" s="18">
        <v>0.26073281515362129</v>
      </c>
      <c r="AK169" s="18">
        <v>0</v>
      </c>
      <c r="AL169" s="18">
        <v>0</v>
      </c>
      <c r="AM169" s="18">
        <v>0</v>
      </c>
      <c r="AN169" s="18">
        <v>2.3374035863329992</v>
      </c>
      <c r="AO169" s="18">
        <v>0</v>
      </c>
      <c r="AP169" s="18">
        <v>2.4727182957600736E-3</v>
      </c>
      <c r="AQ169" s="18">
        <v>0</v>
      </c>
      <c r="AR169" s="18">
        <v>0</v>
      </c>
      <c r="AS169" s="18">
        <v>0</v>
      </c>
      <c r="AT169" s="18">
        <v>0.28001314123956511</v>
      </c>
      <c r="AU169" s="18">
        <v>0</v>
      </c>
      <c r="AV169" s="18">
        <v>1.8197350695656875E-4</v>
      </c>
      <c r="AW169" s="18">
        <v>0</v>
      </c>
      <c r="AX169" s="18">
        <v>3.0839720652639548E-3</v>
      </c>
      <c r="AY169" s="18">
        <v>0</v>
      </c>
      <c r="AZ169" s="18">
        <v>5.0660035591524073</v>
      </c>
      <c r="BA169" s="18">
        <v>0</v>
      </c>
      <c r="BB169" s="18">
        <v>2.1788933069799678E-3</v>
      </c>
      <c r="BC169" s="18">
        <v>1.8970953595164739</v>
      </c>
      <c r="BD169" s="18">
        <v>0</v>
      </c>
      <c r="BE169" s="18">
        <v>0</v>
      </c>
      <c r="BF169" s="18">
        <v>7.4585193969698895E-3</v>
      </c>
      <c r="BG169" s="18">
        <v>0.51304796459330182</v>
      </c>
      <c r="BH169" s="18">
        <v>0.12114407347983679</v>
      </c>
      <c r="BI169" s="18">
        <v>0</v>
      </c>
      <c r="BJ169" s="18">
        <v>2.4470647909159639E-3</v>
      </c>
      <c r="BK169" s="18">
        <v>0</v>
      </c>
      <c r="BL169" s="18">
        <v>0</v>
      </c>
      <c r="BM169" s="18">
        <v>0.11570162898888571</v>
      </c>
      <c r="BN169" s="18">
        <v>0.43793839959697811</v>
      </c>
      <c r="BO169" s="18">
        <v>9.0596468193627516E-2</v>
      </c>
      <c r="BP169" s="18">
        <v>0.5514635296671333</v>
      </c>
      <c r="BQ169" s="18">
        <v>2.3465004844399652E-4</v>
      </c>
      <c r="BR169" s="18">
        <v>0</v>
      </c>
      <c r="BS169" s="18">
        <v>0</v>
      </c>
      <c r="BT169" s="18">
        <v>2.6003056388793902E-3</v>
      </c>
      <c r="BU169" s="18">
        <v>0.11754051916444684</v>
      </c>
      <c r="BV169" s="18">
        <v>0</v>
      </c>
      <c r="BW169" s="18">
        <v>0</v>
      </c>
      <c r="BX169" s="18">
        <v>0.69480118783092326</v>
      </c>
      <c r="BY169" s="18">
        <v>0</v>
      </c>
      <c r="BZ169" s="18">
        <v>0.11951588947022539</v>
      </c>
      <c r="CA169" s="18">
        <v>0.78511032943461923</v>
      </c>
      <c r="CB169" s="18">
        <v>0</v>
      </c>
      <c r="CC169" s="18">
        <v>0</v>
      </c>
      <c r="CD169" s="18">
        <v>0</v>
      </c>
      <c r="CE169" s="18">
        <v>0</v>
      </c>
      <c r="CF169" s="18">
        <v>0</v>
      </c>
      <c r="CG169" s="18">
        <v>0</v>
      </c>
      <c r="CH169" s="18">
        <v>0</v>
      </c>
      <c r="CI169" s="18">
        <v>0</v>
      </c>
      <c r="CJ169" s="18">
        <v>0</v>
      </c>
      <c r="CK169" s="18">
        <v>0</v>
      </c>
      <c r="CL169" s="18">
        <v>0</v>
      </c>
      <c r="CM169" s="18">
        <v>0.58715507150368962</v>
      </c>
      <c r="CN169" s="18">
        <v>0.62315679716373396</v>
      </c>
      <c r="CO169" s="18">
        <v>0.6287991672333465</v>
      </c>
      <c r="CP169" s="18">
        <v>0</v>
      </c>
      <c r="CQ169" s="18">
        <v>0</v>
      </c>
      <c r="CR169" s="18">
        <v>0</v>
      </c>
      <c r="CS169" s="18">
        <v>1.0586438970067491</v>
      </c>
      <c r="CT169" s="18">
        <v>0.27801404662299473</v>
      </c>
      <c r="CU169" s="18">
        <v>2.1279163041696005E-2</v>
      </c>
      <c r="CV169" s="18">
        <v>0.37563996178322157</v>
      </c>
      <c r="CW169" s="18">
        <v>0.38446835909116622</v>
      </c>
      <c r="CX169" s="18">
        <v>0</v>
      </c>
      <c r="CY169" s="18">
        <v>0</v>
      </c>
      <c r="CZ169" s="18">
        <v>0</v>
      </c>
      <c r="DA169" s="18">
        <v>0</v>
      </c>
      <c r="DB169" s="18">
        <v>0</v>
      </c>
      <c r="DC169" s="18">
        <v>2.6803046012328788E-2</v>
      </c>
      <c r="DD169" s="18">
        <v>0</v>
      </c>
      <c r="DE169" s="18">
        <v>0</v>
      </c>
      <c r="DF169" s="18">
        <v>0</v>
      </c>
      <c r="DG169" s="18">
        <v>0</v>
      </c>
      <c r="DH169" s="18">
        <v>0</v>
      </c>
      <c r="DI169" s="18">
        <v>0</v>
      </c>
      <c r="DJ169" s="18">
        <v>0</v>
      </c>
      <c r="DK169" s="18">
        <v>0</v>
      </c>
      <c r="DL169" s="18">
        <v>0</v>
      </c>
      <c r="DM169" s="18">
        <v>0</v>
      </c>
      <c r="DN169" s="18">
        <v>0</v>
      </c>
      <c r="DO169" s="18">
        <v>0</v>
      </c>
      <c r="DP169" s="18">
        <v>0</v>
      </c>
      <c r="DQ169" s="18">
        <v>0</v>
      </c>
      <c r="DR169" s="18">
        <v>0</v>
      </c>
      <c r="DS169" s="18">
        <v>0</v>
      </c>
      <c r="DT169" s="18">
        <v>0</v>
      </c>
      <c r="DU169" s="18">
        <v>0</v>
      </c>
      <c r="DV169" s="18">
        <v>4.3137300562870813</v>
      </c>
      <c r="DW169" s="18">
        <v>1.2544404673164224</v>
      </c>
      <c r="DX169" s="18">
        <v>0</v>
      </c>
      <c r="DY169" s="18">
        <v>1.395504879383114</v>
      </c>
      <c r="DZ169" s="18">
        <v>0</v>
      </c>
      <c r="EA169" s="18">
        <v>0.88331511556651221</v>
      </c>
      <c r="EB169" s="18">
        <v>0</v>
      </c>
      <c r="EC169" s="18">
        <v>0</v>
      </c>
      <c r="ED169" s="18">
        <v>0</v>
      </c>
      <c r="EE169" s="18">
        <v>0</v>
      </c>
      <c r="EF169" s="18">
        <v>0</v>
      </c>
      <c r="EG169" s="18">
        <v>0</v>
      </c>
      <c r="EH169" s="18">
        <v>4.134853708505446</v>
      </c>
      <c r="EI169" s="18">
        <v>1.9357233217335077</v>
      </c>
      <c r="EJ169" s="18">
        <v>0.21678526678790749</v>
      </c>
      <c r="EK169" s="18">
        <v>0.26867986076165318</v>
      </c>
      <c r="EL169" s="18">
        <v>6.9018435822261913E-3</v>
      </c>
      <c r="EM169" s="18">
        <v>0</v>
      </c>
      <c r="EN169" s="18">
        <v>0.33170738996774379</v>
      </c>
      <c r="EO169" s="18">
        <v>1.9927577279317821E-2</v>
      </c>
      <c r="EP169" s="18">
        <v>0</v>
      </c>
      <c r="EQ169" s="18">
        <v>0</v>
      </c>
      <c r="ER169" s="18">
        <v>1.1262095845867721E-2</v>
      </c>
      <c r="ES169" s="18">
        <v>0</v>
      </c>
      <c r="ET169" s="18">
        <v>0</v>
      </c>
      <c r="EU169" s="18">
        <v>3.4595652642960785E-3</v>
      </c>
      <c r="EV169" s="18">
        <v>0</v>
      </c>
      <c r="EW169" s="18">
        <v>0</v>
      </c>
      <c r="EX169" s="18">
        <v>0</v>
      </c>
      <c r="EY169" s="18">
        <v>0</v>
      </c>
      <c r="EZ169" s="18">
        <v>3.5371137348559255E-2</v>
      </c>
      <c r="FA169" s="18">
        <v>7.1682142083029921E-2</v>
      </c>
      <c r="FB169" s="18">
        <v>4.9874458104719598E-2</v>
      </c>
      <c r="FC169" s="18">
        <v>0</v>
      </c>
      <c r="FD169" s="18">
        <v>0</v>
      </c>
      <c r="FE169" s="18">
        <v>0</v>
      </c>
      <c r="FF169" s="18">
        <v>0</v>
      </c>
      <c r="FG169" s="18">
        <v>4.493544871760703E-3</v>
      </c>
      <c r="FH169" s="18">
        <v>0.20600035951339501</v>
      </c>
      <c r="FI169" s="18">
        <v>0</v>
      </c>
      <c r="FJ169" s="18">
        <v>7.5396437760330018E-2</v>
      </c>
      <c r="FK169" s="18">
        <v>0</v>
      </c>
      <c r="FL169" s="18">
        <v>0</v>
      </c>
      <c r="FM169" s="18">
        <v>0</v>
      </c>
      <c r="FN169" s="18">
        <v>2.0097351205283276E-2</v>
      </c>
      <c r="FO169" s="18">
        <v>0</v>
      </c>
      <c r="FP169" s="18">
        <v>0.36943940795156538</v>
      </c>
      <c r="FQ169" s="18">
        <v>0</v>
      </c>
      <c r="FR169" s="18">
        <v>2.3804117904859127E-3</v>
      </c>
      <c r="FS169" s="18">
        <v>0</v>
      </c>
    </row>
    <row r="170" spans="2:175" x14ac:dyDescent="0.25">
      <c r="B170" s="17">
        <f>SUM(D170:FS170)-'Esc Med Regional'!K363</f>
        <v>0</v>
      </c>
      <c r="C170" s="16">
        <v>50710</v>
      </c>
      <c r="D170" s="18">
        <v>0</v>
      </c>
      <c r="E170" s="18">
        <v>0</v>
      </c>
      <c r="F170" s="18">
        <v>4.1374048750354178E-2</v>
      </c>
      <c r="G170" s="18">
        <v>0</v>
      </c>
      <c r="H170" s="18">
        <v>0</v>
      </c>
      <c r="I170" s="18">
        <v>14.18972028945384</v>
      </c>
      <c r="J170" s="18">
        <v>0</v>
      </c>
      <c r="K170" s="18">
        <v>0.19355521390104274</v>
      </c>
      <c r="L170" s="18">
        <v>0</v>
      </c>
      <c r="M170" s="18">
        <v>0.32392233037172158</v>
      </c>
      <c r="N170" s="18">
        <v>0.20353401265311516</v>
      </c>
      <c r="O170" s="18">
        <v>0.11752143095909851</v>
      </c>
      <c r="P170" s="18">
        <v>5.0689188627962817E-2</v>
      </c>
      <c r="Q170" s="18">
        <v>0</v>
      </c>
      <c r="R170" s="18">
        <v>0</v>
      </c>
      <c r="S170" s="18">
        <v>0.13820247642549663</v>
      </c>
      <c r="T170" s="18">
        <v>0</v>
      </c>
      <c r="U170" s="18">
        <v>0</v>
      </c>
      <c r="V170" s="18">
        <v>0</v>
      </c>
      <c r="W170" s="18">
        <v>0</v>
      </c>
      <c r="X170" s="18">
        <v>0</v>
      </c>
      <c r="Y170" s="18">
        <v>0</v>
      </c>
      <c r="Z170" s="18">
        <v>0</v>
      </c>
      <c r="AA170" s="18">
        <v>10.703971629508446</v>
      </c>
      <c r="AB170" s="18">
        <v>0.15378351270344795</v>
      </c>
      <c r="AC170" s="18">
        <v>4.9003136352298096E-2</v>
      </c>
      <c r="AD170" s="18">
        <v>4.4250561552996217</v>
      </c>
      <c r="AE170" s="18">
        <v>0</v>
      </c>
      <c r="AF170" s="18">
        <v>0.35165250928850522</v>
      </c>
      <c r="AG170" s="18">
        <v>0</v>
      </c>
      <c r="AH170" s="18">
        <v>0</v>
      </c>
      <c r="AI170" s="18">
        <v>0.22156939098482664</v>
      </c>
      <c r="AJ170" s="18">
        <v>0.27203437053357871</v>
      </c>
      <c r="AK170" s="18">
        <v>0</v>
      </c>
      <c r="AL170" s="18">
        <v>0</v>
      </c>
      <c r="AM170" s="18">
        <v>0</v>
      </c>
      <c r="AN170" s="18">
        <v>2.438719165120768</v>
      </c>
      <c r="AO170" s="18">
        <v>0</v>
      </c>
      <c r="AP170" s="18">
        <v>2.5798991381181832E-3</v>
      </c>
      <c r="AQ170" s="18">
        <v>0</v>
      </c>
      <c r="AR170" s="18">
        <v>0</v>
      </c>
      <c r="AS170" s="18">
        <v>0</v>
      </c>
      <c r="AT170" s="18">
        <v>0.29215040912036583</v>
      </c>
      <c r="AU170" s="18">
        <v>0</v>
      </c>
      <c r="AV170" s="18">
        <v>1.7388192909588451E-4</v>
      </c>
      <c r="AW170" s="18">
        <v>0</v>
      </c>
      <c r="AX170" s="18">
        <v>2.946841114151306E-3</v>
      </c>
      <c r="AY170" s="18">
        <v>0</v>
      </c>
      <c r="AZ170" s="18">
        <v>4.8407402066624829</v>
      </c>
      <c r="BA170" s="18">
        <v>0</v>
      </c>
      <c r="BB170" s="18">
        <v>2.0820073089112484E-3</v>
      </c>
      <c r="BC170" s="18">
        <v>1.8127397021056728</v>
      </c>
      <c r="BD170" s="18">
        <v>0</v>
      </c>
      <c r="BE170" s="18">
        <v>0</v>
      </c>
      <c r="BF170" s="18">
        <v>7.1268711728115818E-3</v>
      </c>
      <c r="BG170" s="18">
        <v>0.49023493196452983</v>
      </c>
      <c r="BH170" s="18">
        <v>0.11575731845534575</v>
      </c>
      <c r="BI170" s="18">
        <v>0</v>
      </c>
      <c r="BJ170" s="18">
        <v>2.3382543623157101E-3</v>
      </c>
      <c r="BK170" s="18">
        <v>0</v>
      </c>
      <c r="BL170" s="18">
        <v>0</v>
      </c>
      <c r="BM170" s="18">
        <v>0.11055687602330698</v>
      </c>
      <c r="BN170" s="18">
        <v>0.41846516573020354</v>
      </c>
      <c r="BO170" s="18">
        <v>8.6568033568433969E-2</v>
      </c>
      <c r="BP170" s="18">
        <v>0.52694232236471894</v>
      </c>
      <c r="BQ170" s="18">
        <v>2.242161717289037E-4</v>
      </c>
      <c r="BR170" s="18">
        <v>0</v>
      </c>
      <c r="BS170" s="18">
        <v>0</v>
      </c>
      <c r="BT170" s="18">
        <v>2.4846812499754022E-3</v>
      </c>
      <c r="BU170" s="18">
        <v>0.11231399867522329</v>
      </c>
      <c r="BV170" s="18">
        <v>0</v>
      </c>
      <c r="BW170" s="18">
        <v>0</v>
      </c>
      <c r="BX170" s="18">
        <v>0.66390637240940364</v>
      </c>
      <c r="BY170" s="18">
        <v>0</v>
      </c>
      <c r="BZ170" s="18">
        <v>0.11420153277396151</v>
      </c>
      <c r="CA170" s="18">
        <v>0.75019985556347557</v>
      </c>
      <c r="CB170" s="18">
        <v>0</v>
      </c>
      <c r="CC170" s="18">
        <v>0</v>
      </c>
      <c r="CD170" s="18">
        <v>0</v>
      </c>
      <c r="CE170" s="18">
        <v>0</v>
      </c>
      <c r="CF170" s="18">
        <v>0</v>
      </c>
      <c r="CG170" s="18">
        <v>0</v>
      </c>
      <c r="CH170" s="18">
        <v>0</v>
      </c>
      <c r="CI170" s="18">
        <v>0</v>
      </c>
      <c r="CJ170" s="18">
        <v>0</v>
      </c>
      <c r="CK170" s="18">
        <v>0</v>
      </c>
      <c r="CL170" s="18">
        <v>0</v>
      </c>
      <c r="CM170" s="18">
        <v>0.5789560917241845</v>
      </c>
      <c r="CN170" s="18">
        <v>0.5954403595788037</v>
      </c>
      <c r="CO170" s="18">
        <v>0.60083177130442111</v>
      </c>
      <c r="CP170" s="18">
        <v>0</v>
      </c>
      <c r="CQ170" s="18">
        <v>0</v>
      </c>
      <c r="CR170" s="18">
        <v>0</v>
      </c>
      <c r="CS170" s="18">
        <v>1.0115580951193224</v>
      </c>
      <c r="CT170" s="18">
        <v>0.26564868527889707</v>
      </c>
      <c r="CU170" s="18">
        <v>2.0332719711559692E-2</v>
      </c>
      <c r="CV170" s="18">
        <v>0.36849139656966723</v>
      </c>
      <c r="CW170" s="18">
        <v>0.37715178626312001</v>
      </c>
      <c r="CX170" s="18">
        <v>0</v>
      </c>
      <c r="CY170" s="18">
        <v>0</v>
      </c>
      <c r="CZ170" s="18">
        <v>0</v>
      </c>
      <c r="DA170" s="18">
        <v>0</v>
      </c>
      <c r="DB170" s="18">
        <v>0</v>
      </c>
      <c r="DC170" s="18">
        <v>2.6292974289843622E-2</v>
      </c>
      <c r="DD170" s="18">
        <v>0</v>
      </c>
      <c r="DE170" s="18">
        <v>0</v>
      </c>
      <c r="DF170" s="18">
        <v>0</v>
      </c>
      <c r="DG170" s="18">
        <v>0</v>
      </c>
      <c r="DH170" s="18">
        <v>0</v>
      </c>
      <c r="DI170" s="18">
        <v>0</v>
      </c>
      <c r="DJ170" s="18">
        <v>0</v>
      </c>
      <c r="DK170" s="18">
        <v>0</v>
      </c>
      <c r="DL170" s="18">
        <v>0</v>
      </c>
      <c r="DM170" s="18">
        <v>0</v>
      </c>
      <c r="DN170" s="18">
        <v>0</v>
      </c>
      <c r="DO170" s="18">
        <v>0</v>
      </c>
      <c r="DP170" s="18">
        <v>0</v>
      </c>
      <c r="DQ170" s="18">
        <v>0</v>
      </c>
      <c r="DR170" s="18">
        <v>0</v>
      </c>
      <c r="DS170" s="18">
        <v>0</v>
      </c>
      <c r="DT170" s="18">
        <v>0</v>
      </c>
      <c r="DU170" s="18">
        <v>0</v>
      </c>
      <c r="DV170" s="18">
        <v>4.6715847964115236</v>
      </c>
      <c r="DW170" s="18">
        <v>1.2277586276143493</v>
      </c>
      <c r="DX170" s="18">
        <v>0</v>
      </c>
      <c r="DY170" s="18">
        <v>1.3658226118979013</v>
      </c>
      <c r="DZ170" s="18">
        <v>0</v>
      </c>
      <c r="EA170" s="18">
        <v>0.86452707983741695</v>
      </c>
      <c r="EB170" s="18">
        <v>0</v>
      </c>
      <c r="EC170" s="18">
        <v>0</v>
      </c>
      <c r="ED170" s="18">
        <v>0</v>
      </c>
      <c r="EE170" s="18">
        <v>0</v>
      </c>
      <c r="EF170" s="18">
        <v>0</v>
      </c>
      <c r="EG170" s="18">
        <v>0</v>
      </c>
      <c r="EH170" s="18">
        <v>4.1778059890706887</v>
      </c>
      <c r="EI170" s="18">
        <v>1.9558313441868183</v>
      </c>
      <c r="EJ170" s="18">
        <v>0.21903720174326796</v>
      </c>
      <c r="EK170" s="18">
        <v>0.27147086948293542</v>
      </c>
      <c r="EL170" s="18">
        <v>6.9735389656327192E-3</v>
      </c>
      <c r="EM170" s="18">
        <v>0</v>
      </c>
      <c r="EN170" s="18">
        <v>0.33515311982516333</v>
      </c>
      <c r="EO170" s="18">
        <v>2.0134582157997363E-2</v>
      </c>
      <c r="EP170" s="18">
        <v>0</v>
      </c>
      <c r="EQ170" s="18">
        <v>0</v>
      </c>
      <c r="ER170" s="18">
        <v>1.0266988692564817E-2</v>
      </c>
      <c r="ES170" s="18">
        <v>0</v>
      </c>
      <c r="ET170" s="18">
        <v>0</v>
      </c>
      <c r="EU170" s="18">
        <v>3.1538816518552866E-3</v>
      </c>
      <c r="EV170" s="18">
        <v>0</v>
      </c>
      <c r="EW170" s="18">
        <v>0</v>
      </c>
      <c r="EX170" s="18">
        <v>0</v>
      </c>
      <c r="EY170" s="18">
        <v>0</v>
      </c>
      <c r="EZ170" s="18">
        <v>3.2245780196770699E-2</v>
      </c>
      <c r="FA170" s="18">
        <v>6.5348382068274674E-2</v>
      </c>
      <c r="FB170" s="18">
        <v>4.5467602515284811E-2</v>
      </c>
      <c r="FC170" s="18">
        <v>0</v>
      </c>
      <c r="FD170" s="18">
        <v>0</v>
      </c>
      <c r="FE170" s="18">
        <v>0</v>
      </c>
      <c r="FF170" s="18">
        <v>0</v>
      </c>
      <c r="FG170" s="18">
        <v>4.096499889479065E-3</v>
      </c>
      <c r="FH170" s="18">
        <v>0.18779838057978782</v>
      </c>
      <c r="FI170" s="18">
        <v>0</v>
      </c>
      <c r="FJ170" s="18">
        <v>6.8734486417020277E-2</v>
      </c>
      <c r="FK170" s="18">
        <v>0</v>
      </c>
      <c r="FL170" s="18">
        <v>0</v>
      </c>
      <c r="FM170" s="18">
        <v>0</v>
      </c>
      <c r="FN170" s="18">
        <v>1.8321570016726251E-2</v>
      </c>
      <c r="FO170" s="18">
        <v>0</v>
      </c>
      <c r="FP170" s="18">
        <v>0.33679612355796967</v>
      </c>
      <c r="FQ170" s="18">
        <v>0</v>
      </c>
      <c r="FR170" s="18">
        <v>2.1700810640440621E-3</v>
      </c>
      <c r="FS170" s="18">
        <v>0</v>
      </c>
    </row>
    <row r="171" spans="2:175" x14ac:dyDescent="0.25">
      <c r="B171" s="17">
        <f>SUM(D171:FS171)-'Esc Med Regional'!K364</f>
        <v>0</v>
      </c>
      <c r="C171" s="16">
        <v>50740</v>
      </c>
      <c r="D171" s="18">
        <v>0</v>
      </c>
      <c r="E171" s="18">
        <v>0</v>
      </c>
      <c r="F171" s="18">
        <v>4.1499548931168008E-2</v>
      </c>
      <c r="G171" s="18">
        <v>0</v>
      </c>
      <c r="H171" s="18">
        <v>0</v>
      </c>
      <c r="I171" s="18">
        <v>14.232762063604813</v>
      </c>
      <c r="J171" s="18">
        <v>0</v>
      </c>
      <c r="K171" s="18">
        <v>0.19414232623536154</v>
      </c>
      <c r="L171" s="18">
        <v>0</v>
      </c>
      <c r="M171" s="18">
        <v>0.32490488615872176</v>
      </c>
      <c r="N171" s="18">
        <v>0.20415139374491637</v>
      </c>
      <c r="O171" s="18">
        <v>0.11787790950737548</v>
      </c>
      <c r="P171" s="18">
        <v>5.0842944485324032E-2</v>
      </c>
      <c r="Q171" s="18">
        <v>0</v>
      </c>
      <c r="R171" s="18">
        <v>0</v>
      </c>
      <c r="S171" s="18">
        <v>0.13862168692831622</v>
      </c>
      <c r="T171" s="18">
        <v>0</v>
      </c>
      <c r="U171" s="18">
        <v>0</v>
      </c>
      <c r="V171" s="18">
        <v>0</v>
      </c>
      <c r="W171" s="18">
        <v>0</v>
      </c>
      <c r="X171" s="18">
        <v>0</v>
      </c>
      <c r="Y171" s="18">
        <v>0</v>
      </c>
      <c r="Z171" s="18">
        <v>0</v>
      </c>
      <c r="AA171" s="18">
        <v>10.736440058765515</v>
      </c>
      <c r="AB171" s="18">
        <v>0.1542499852685798</v>
      </c>
      <c r="AC171" s="18">
        <v>4.9151777895932509E-2</v>
      </c>
      <c r="AD171" s="18">
        <v>4.4384787079473531</v>
      </c>
      <c r="AE171" s="18">
        <v>0</v>
      </c>
      <c r="AF171" s="18">
        <v>0.35271917921403351</v>
      </c>
      <c r="AG171" s="18">
        <v>0</v>
      </c>
      <c r="AH171" s="18">
        <v>0</v>
      </c>
      <c r="AI171" s="18">
        <v>0.22224147891122681</v>
      </c>
      <c r="AJ171" s="18">
        <v>0.27285953422242959</v>
      </c>
      <c r="AK171" s="18">
        <v>0</v>
      </c>
      <c r="AL171" s="18">
        <v>0</v>
      </c>
      <c r="AM171" s="18">
        <v>0</v>
      </c>
      <c r="AN171" s="18">
        <v>2.4461165483941221</v>
      </c>
      <c r="AO171" s="18">
        <v>0</v>
      </c>
      <c r="AP171" s="18">
        <v>2.587724763554768E-3</v>
      </c>
      <c r="AQ171" s="18">
        <v>0</v>
      </c>
      <c r="AR171" s="18">
        <v>0</v>
      </c>
      <c r="AS171" s="18">
        <v>0</v>
      </c>
      <c r="AT171" s="18">
        <v>0.29303659092458495</v>
      </c>
      <c r="AU171" s="18">
        <v>0</v>
      </c>
      <c r="AV171" s="18">
        <v>1.8406249623197126E-4</v>
      </c>
      <c r="AW171" s="18">
        <v>0</v>
      </c>
      <c r="AX171" s="18">
        <v>3.1193749361418288E-3</v>
      </c>
      <c r="AY171" s="18">
        <v>0</v>
      </c>
      <c r="AZ171" s="18">
        <v>5.124159426350956</v>
      </c>
      <c r="BA171" s="18">
        <v>0</v>
      </c>
      <c r="BB171" s="18">
        <v>2.2039062048828137E-3</v>
      </c>
      <c r="BC171" s="18">
        <v>1.9188733200928541</v>
      </c>
      <c r="BD171" s="18">
        <v>0</v>
      </c>
      <c r="BE171" s="18">
        <v>0</v>
      </c>
      <c r="BF171" s="18">
        <v>7.5441404705604009E-3</v>
      </c>
      <c r="BG171" s="18">
        <v>0.51893756750158837</v>
      </c>
      <c r="BH171" s="18">
        <v>0.12253476311653402</v>
      </c>
      <c r="BI171" s="18">
        <v>0</v>
      </c>
      <c r="BJ171" s="18">
        <v>2.4751561993299294E-3</v>
      </c>
      <c r="BK171" s="18">
        <v>0</v>
      </c>
      <c r="BL171" s="18">
        <v>0</v>
      </c>
      <c r="BM171" s="18">
        <v>0.11702984135422782</v>
      </c>
      <c r="BN171" s="18">
        <v>0.44296577218184224</v>
      </c>
      <c r="BO171" s="18">
        <v>9.1636482499067057E-2</v>
      </c>
      <c r="BP171" s="18">
        <v>0.55779412920613769</v>
      </c>
      <c r="BQ171" s="18">
        <v>2.3734374514122609E-4</v>
      </c>
      <c r="BR171" s="18">
        <v>0</v>
      </c>
      <c r="BS171" s="18">
        <v>0</v>
      </c>
      <c r="BT171" s="18">
        <v>2.6301561961568523E-3</v>
      </c>
      <c r="BU171" s="18">
        <v>0.11888984131615091</v>
      </c>
      <c r="BV171" s="18">
        <v>0</v>
      </c>
      <c r="BW171" s="18">
        <v>0</v>
      </c>
      <c r="BX171" s="18">
        <v>0.70277725123812096</v>
      </c>
      <c r="BY171" s="18">
        <v>0</v>
      </c>
      <c r="BZ171" s="18">
        <v>0.12088788815024797</v>
      </c>
      <c r="CA171" s="18">
        <v>0.79412310874313741</v>
      </c>
      <c r="CB171" s="18">
        <v>0</v>
      </c>
      <c r="CC171" s="18">
        <v>0</v>
      </c>
      <c r="CD171" s="18">
        <v>0</v>
      </c>
      <c r="CE171" s="18">
        <v>0</v>
      </c>
      <c r="CF171" s="18">
        <v>0</v>
      </c>
      <c r="CG171" s="18">
        <v>0</v>
      </c>
      <c r="CH171" s="18">
        <v>0</v>
      </c>
      <c r="CI171" s="18">
        <v>0</v>
      </c>
      <c r="CJ171" s="18">
        <v>0</v>
      </c>
      <c r="CK171" s="18">
        <v>0</v>
      </c>
      <c r="CL171" s="18">
        <v>0</v>
      </c>
      <c r="CM171" s="18">
        <v>0.64400223047678384</v>
      </c>
      <c r="CN171" s="18">
        <v>0.58207259703176084</v>
      </c>
      <c r="CO171" s="18">
        <v>0.58734297041897543</v>
      </c>
      <c r="CP171" s="18">
        <v>0</v>
      </c>
      <c r="CQ171" s="18">
        <v>0</v>
      </c>
      <c r="CR171" s="18">
        <v>0</v>
      </c>
      <c r="CS171" s="18">
        <v>0.9888484010239148</v>
      </c>
      <c r="CT171" s="18">
        <v>0.25968481586928166</v>
      </c>
      <c r="CU171" s="18">
        <v>1.9876245835264216E-2</v>
      </c>
      <c r="CV171" s="18">
        <v>0.37368309383976506</v>
      </c>
      <c r="CW171" s="18">
        <v>0.38246550028027909</v>
      </c>
      <c r="CX171" s="18">
        <v>0</v>
      </c>
      <c r="CY171" s="18">
        <v>0</v>
      </c>
      <c r="CZ171" s="18">
        <v>0</v>
      </c>
      <c r="DA171" s="18">
        <v>0</v>
      </c>
      <c r="DB171" s="18">
        <v>0</v>
      </c>
      <c r="DC171" s="18">
        <v>2.666341757322575E-2</v>
      </c>
      <c r="DD171" s="18">
        <v>0</v>
      </c>
      <c r="DE171" s="18">
        <v>0</v>
      </c>
      <c r="DF171" s="18">
        <v>0</v>
      </c>
      <c r="DG171" s="18">
        <v>0</v>
      </c>
      <c r="DH171" s="18">
        <v>0</v>
      </c>
      <c r="DI171" s="18">
        <v>0</v>
      </c>
      <c r="DJ171" s="18">
        <v>0</v>
      </c>
      <c r="DK171" s="18">
        <v>0</v>
      </c>
      <c r="DL171" s="18">
        <v>0</v>
      </c>
      <c r="DM171" s="18">
        <v>0</v>
      </c>
      <c r="DN171" s="18">
        <v>0</v>
      </c>
      <c r="DO171" s="18">
        <v>0</v>
      </c>
      <c r="DP171" s="18">
        <v>0</v>
      </c>
      <c r="DQ171" s="18">
        <v>0</v>
      </c>
      <c r="DR171" s="18">
        <v>0</v>
      </c>
      <c r="DS171" s="18">
        <v>0</v>
      </c>
      <c r="DT171" s="18">
        <v>0</v>
      </c>
      <c r="DU171" s="18">
        <v>0</v>
      </c>
      <c r="DV171" s="18">
        <v>4.7150534159671205</v>
      </c>
      <c r="DW171" s="18">
        <v>1.2423248324899521</v>
      </c>
      <c r="DX171" s="18">
        <v>0</v>
      </c>
      <c r="DY171" s="18">
        <v>1.3820268164876044</v>
      </c>
      <c r="DZ171" s="18">
        <v>0</v>
      </c>
      <c r="EA171" s="18">
        <v>0.87478388299251886</v>
      </c>
      <c r="EB171" s="18">
        <v>0</v>
      </c>
      <c r="EC171" s="18">
        <v>0</v>
      </c>
      <c r="ED171" s="18">
        <v>0</v>
      </c>
      <c r="EE171" s="18">
        <v>0</v>
      </c>
      <c r="EF171" s="18">
        <v>0</v>
      </c>
      <c r="EG171" s="18">
        <v>0</v>
      </c>
      <c r="EH171" s="18">
        <v>4.233992676565224</v>
      </c>
      <c r="EI171" s="18">
        <v>1.9821350272241163</v>
      </c>
      <c r="EJ171" s="18">
        <v>0.22198300028829901</v>
      </c>
      <c r="EK171" s="18">
        <v>0.27512184057814904</v>
      </c>
      <c r="EL171" s="18">
        <v>7.0673250475182794E-3</v>
      </c>
      <c r="EM171" s="18">
        <v>0</v>
      </c>
      <c r="EN171" s="18">
        <v>0.33966054397451295</v>
      </c>
      <c r="EO171" s="18">
        <v>2.0405369140088905E-2</v>
      </c>
      <c r="EP171" s="18">
        <v>0</v>
      </c>
      <c r="EQ171" s="18">
        <v>0</v>
      </c>
      <c r="ER171" s="18">
        <v>1.0304442280961787E-2</v>
      </c>
      <c r="ES171" s="18">
        <v>0</v>
      </c>
      <c r="ET171" s="18">
        <v>0</v>
      </c>
      <c r="EU171" s="18">
        <v>3.1653868934386235E-3</v>
      </c>
      <c r="EV171" s="18">
        <v>0</v>
      </c>
      <c r="EW171" s="18">
        <v>0</v>
      </c>
      <c r="EX171" s="18">
        <v>0</v>
      </c>
      <c r="EY171" s="18">
        <v>0</v>
      </c>
      <c r="EZ171" s="18">
        <v>3.2363411589498702E-2</v>
      </c>
      <c r="FA171" s="18">
        <v>6.558677050695734E-2</v>
      </c>
      <c r="FB171" s="18">
        <v>4.5633466618284928E-2</v>
      </c>
      <c r="FC171" s="18">
        <v>0</v>
      </c>
      <c r="FD171" s="18">
        <v>0</v>
      </c>
      <c r="FE171" s="18">
        <v>0</v>
      </c>
      <c r="FF171" s="18">
        <v>0</v>
      </c>
      <c r="FG171" s="18">
        <v>4.1114437669219125E-3</v>
      </c>
      <c r="FH171" s="18">
        <v>0.18848346200516689</v>
      </c>
      <c r="FI171" s="18">
        <v>0</v>
      </c>
      <c r="FJ171" s="18">
        <v>6.8985227236945848E-2</v>
      </c>
      <c r="FK171" s="18">
        <v>0</v>
      </c>
      <c r="FL171" s="18">
        <v>0</v>
      </c>
      <c r="FM171" s="18">
        <v>0</v>
      </c>
      <c r="FN171" s="18">
        <v>1.8388406414694594E-2</v>
      </c>
      <c r="FO171" s="18">
        <v>0</v>
      </c>
      <c r="FP171" s="18">
        <v>0.33802474314285058</v>
      </c>
      <c r="FQ171" s="18">
        <v>0</v>
      </c>
      <c r="FR171" s="18">
        <v>2.1779974381041238E-3</v>
      </c>
      <c r="FS171" s="18">
        <v>0</v>
      </c>
    </row>
    <row r="172" spans="2:175" x14ac:dyDescent="0.25">
      <c r="B172" s="17">
        <f>SUM(D172:FS172)-'Esc Med Regional'!K365</f>
        <v>0</v>
      </c>
      <c r="C172" s="16">
        <v>50771</v>
      </c>
      <c r="D172" s="18">
        <v>0</v>
      </c>
      <c r="E172" s="18">
        <v>0</v>
      </c>
      <c r="F172" s="18">
        <v>3.8404288191048706E-2</v>
      </c>
      <c r="G172" s="18">
        <v>0</v>
      </c>
      <c r="H172" s="18">
        <v>0</v>
      </c>
      <c r="I172" s="18">
        <v>13.171205714835711</v>
      </c>
      <c r="J172" s="18">
        <v>0</v>
      </c>
      <c r="K172" s="18">
        <v>0.1796621418509855</v>
      </c>
      <c r="L172" s="18">
        <v>0</v>
      </c>
      <c r="M172" s="18">
        <v>0.30067172304487588</v>
      </c>
      <c r="N172" s="18">
        <v>0.18892467898839305</v>
      </c>
      <c r="O172" s="18">
        <v>0.10908593767099035</v>
      </c>
      <c r="P172" s="18">
        <v>4.7050802786663418E-2</v>
      </c>
      <c r="Q172" s="18">
        <v>0</v>
      </c>
      <c r="R172" s="18">
        <v>0</v>
      </c>
      <c r="S172" s="18">
        <v>0.12828253201388592</v>
      </c>
      <c r="T172" s="18">
        <v>0</v>
      </c>
      <c r="U172" s="18">
        <v>0</v>
      </c>
      <c r="V172" s="18">
        <v>0</v>
      </c>
      <c r="W172" s="18">
        <v>0</v>
      </c>
      <c r="X172" s="18">
        <v>0</v>
      </c>
      <c r="Y172" s="18">
        <v>0</v>
      </c>
      <c r="Z172" s="18">
        <v>0</v>
      </c>
      <c r="AA172" s="18">
        <v>9.935658309121429</v>
      </c>
      <c r="AB172" s="18">
        <v>0.14274518736444561</v>
      </c>
      <c r="AC172" s="18">
        <v>4.5485772545351903E-2</v>
      </c>
      <c r="AD172" s="18">
        <v>4.1074329678273473</v>
      </c>
      <c r="AE172" s="18">
        <v>0</v>
      </c>
      <c r="AF172" s="18">
        <v>0.32641147573708451</v>
      </c>
      <c r="AG172" s="18">
        <v>0</v>
      </c>
      <c r="AH172" s="18">
        <v>0</v>
      </c>
      <c r="AI172" s="18">
        <v>0.20566550779306045</v>
      </c>
      <c r="AJ172" s="18">
        <v>0.25250819485614517</v>
      </c>
      <c r="AK172" s="18">
        <v>0</v>
      </c>
      <c r="AL172" s="18">
        <v>0</v>
      </c>
      <c r="AM172" s="18">
        <v>0</v>
      </c>
      <c r="AN172" s="18">
        <v>2.263671950488769</v>
      </c>
      <c r="AO172" s="18">
        <v>0</v>
      </c>
      <c r="AP172" s="18">
        <v>2.3947182593117796E-3</v>
      </c>
      <c r="AQ172" s="18">
        <v>0</v>
      </c>
      <c r="AR172" s="18">
        <v>0</v>
      </c>
      <c r="AS172" s="18">
        <v>0</v>
      </c>
      <c r="AT172" s="18">
        <v>0.2711803375756226</v>
      </c>
      <c r="AU172" s="18">
        <v>0</v>
      </c>
      <c r="AV172" s="18">
        <v>1.6224918604083592E-4</v>
      </c>
      <c r="AW172" s="18">
        <v>0</v>
      </c>
      <c r="AX172" s="18">
        <v>2.7496967318499563E-3</v>
      </c>
      <c r="AY172" s="18">
        <v>0</v>
      </c>
      <c r="AZ172" s="18">
        <v>4.5168935176296303</v>
      </c>
      <c r="BA172" s="18">
        <v>0</v>
      </c>
      <c r="BB172" s="18">
        <v>1.9427205170679039E-3</v>
      </c>
      <c r="BC172" s="18">
        <v>1.6914669781951139</v>
      </c>
      <c r="BD172" s="18">
        <v>0</v>
      </c>
      <c r="BE172" s="18">
        <v>0</v>
      </c>
      <c r="BF172" s="18">
        <v>6.650081769963209E-3</v>
      </c>
      <c r="BG172" s="18">
        <v>0.45743809660731516</v>
      </c>
      <c r="BH172" s="18">
        <v>0.10801312589126438</v>
      </c>
      <c r="BI172" s="18">
        <v>0</v>
      </c>
      <c r="BJ172" s="18">
        <v>2.1818245807070304E-3</v>
      </c>
      <c r="BK172" s="18">
        <v>0</v>
      </c>
      <c r="BL172" s="18">
        <v>0</v>
      </c>
      <c r="BM172" s="18">
        <v>0.10316059431401675</v>
      </c>
      <c r="BN172" s="18">
        <v>0.39046974506896021</v>
      </c>
      <c r="BO172" s="18">
        <v>8.0776611213514579E-2</v>
      </c>
      <c r="BP172" s="18">
        <v>0.49168975372362012</v>
      </c>
      <c r="BQ172" s="18">
        <v>2.0921605568423578E-4</v>
      </c>
      <c r="BR172" s="18">
        <v>0</v>
      </c>
      <c r="BS172" s="18">
        <v>0</v>
      </c>
      <c r="BT172" s="18">
        <v>2.3184554742151026E-3</v>
      </c>
      <c r="BU172" s="18">
        <v>0.10480016503611363</v>
      </c>
      <c r="BV172" s="18">
        <v>0</v>
      </c>
      <c r="BW172" s="18">
        <v>0</v>
      </c>
      <c r="BX172" s="18">
        <v>0.61949087573873329</v>
      </c>
      <c r="BY172" s="18">
        <v>0</v>
      </c>
      <c r="BZ172" s="18">
        <v>0.10656142264774113</v>
      </c>
      <c r="CA172" s="18">
        <v>0.70001130402692013</v>
      </c>
      <c r="CB172" s="18">
        <v>0</v>
      </c>
      <c r="CC172" s="18">
        <v>0</v>
      </c>
      <c r="CD172" s="18">
        <v>0</v>
      </c>
      <c r="CE172" s="18">
        <v>0</v>
      </c>
      <c r="CF172" s="18">
        <v>0</v>
      </c>
      <c r="CG172" s="18">
        <v>0</v>
      </c>
      <c r="CH172" s="18">
        <v>0</v>
      </c>
      <c r="CI172" s="18">
        <v>0</v>
      </c>
      <c r="CJ172" s="18">
        <v>0</v>
      </c>
      <c r="CK172" s="18">
        <v>0</v>
      </c>
      <c r="CL172" s="18">
        <v>0</v>
      </c>
      <c r="CM172" s="18">
        <v>0.60428286224473571</v>
      </c>
      <c r="CN172" s="18">
        <v>0.5524513294442126</v>
      </c>
      <c r="CO172" s="18">
        <v>0.55745349721380311</v>
      </c>
      <c r="CP172" s="18">
        <v>0</v>
      </c>
      <c r="CQ172" s="18">
        <v>0</v>
      </c>
      <c r="CR172" s="18">
        <v>0</v>
      </c>
      <c r="CS172" s="18">
        <v>0.93852659711214215</v>
      </c>
      <c r="CT172" s="18">
        <v>0.24646963711234826</v>
      </c>
      <c r="CU172" s="18">
        <v>1.8864757578430633E-2</v>
      </c>
      <c r="CV172" s="18">
        <v>0.35873450917110111</v>
      </c>
      <c r="CW172" s="18">
        <v>0.36716558971960961</v>
      </c>
      <c r="CX172" s="18">
        <v>0</v>
      </c>
      <c r="CY172" s="18">
        <v>0</v>
      </c>
      <c r="CZ172" s="18">
        <v>0</v>
      </c>
      <c r="DA172" s="18">
        <v>0</v>
      </c>
      <c r="DB172" s="18">
        <v>0</v>
      </c>
      <c r="DC172" s="18">
        <v>2.5596790900197241E-2</v>
      </c>
      <c r="DD172" s="18">
        <v>0</v>
      </c>
      <c r="DE172" s="18">
        <v>0</v>
      </c>
      <c r="DF172" s="18">
        <v>0</v>
      </c>
      <c r="DG172" s="18">
        <v>0</v>
      </c>
      <c r="DH172" s="18">
        <v>0</v>
      </c>
      <c r="DI172" s="18">
        <v>0</v>
      </c>
      <c r="DJ172" s="18">
        <v>0</v>
      </c>
      <c r="DK172" s="18">
        <v>0</v>
      </c>
      <c r="DL172" s="18">
        <v>0</v>
      </c>
      <c r="DM172" s="18">
        <v>0</v>
      </c>
      <c r="DN172" s="18">
        <v>0</v>
      </c>
      <c r="DO172" s="18">
        <v>0</v>
      </c>
      <c r="DP172" s="18">
        <v>0</v>
      </c>
      <c r="DQ172" s="18">
        <v>0</v>
      </c>
      <c r="DR172" s="18">
        <v>0</v>
      </c>
      <c r="DS172" s="18">
        <v>0</v>
      </c>
      <c r="DT172" s="18">
        <v>0</v>
      </c>
      <c r="DU172" s="18">
        <v>0</v>
      </c>
      <c r="DV172" s="18">
        <v>4.2763468812544971</v>
      </c>
      <c r="DW172" s="18">
        <v>1.1899425551974201</v>
      </c>
      <c r="DX172" s="18">
        <v>0</v>
      </c>
      <c r="DY172" s="18">
        <v>1.3237540443158748</v>
      </c>
      <c r="DZ172" s="18">
        <v>0</v>
      </c>
      <c r="EA172" s="18">
        <v>0.83789886650443168</v>
      </c>
      <c r="EB172" s="18">
        <v>0</v>
      </c>
      <c r="EC172" s="18">
        <v>0</v>
      </c>
      <c r="ED172" s="18">
        <v>0</v>
      </c>
      <c r="EE172" s="18">
        <v>0</v>
      </c>
      <c r="EF172" s="18">
        <v>0</v>
      </c>
      <c r="EG172" s="18">
        <v>0</v>
      </c>
      <c r="EH172" s="18">
        <v>3.9395550628955363</v>
      </c>
      <c r="EI172" s="18">
        <v>1.8442946595217278</v>
      </c>
      <c r="EJ172" s="18">
        <v>0.20654600030436257</v>
      </c>
      <c r="EK172" s="18">
        <v>0.25598949331250431</v>
      </c>
      <c r="EL172" s="18">
        <v>6.5758536442877503E-3</v>
      </c>
      <c r="EM172" s="18">
        <v>0</v>
      </c>
      <c r="EN172" s="18">
        <v>0.31604008743023415</v>
      </c>
      <c r="EO172" s="18">
        <v>1.8986351996079374E-2</v>
      </c>
      <c r="EP172" s="18">
        <v>0</v>
      </c>
      <c r="EQ172" s="18">
        <v>0</v>
      </c>
      <c r="ER172" s="18">
        <v>9.7514731151489235E-3</v>
      </c>
      <c r="ES172" s="18">
        <v>0</v>
      </c>
      <c r="ET172" s="18">
        <v>0</v>
      </c>
      <c r="EU172" s="18">
        <v>2.9955221591605103E-3</v>
      </c>
      <c r="EV172" s="18">
        <v>0</v>
      </c>
      <c r="EW172" s="18">
        <v>0</v>
      </c>
      <c r="EX172" s="18">
        <v>0</v>
      </c>
      <c r="EY172" s="18">
        <v>0</v>
      </c>
      <c r="EZ172" s="18">
        <v>3.0626687929784721E-2</v>
      </c>
      <c r="FA172" s="18">
        <v>6.2067175677201367E-2</v>
      </c>
      <c r="FB172" s="18">
        <v>4.3184629574897951E-2</v>
      </c>
      <c r="FC172" s="18">
        <v>0</v>
      </c>
      <c r="FD172" s="18">
        <v>0</v>
      </c>
      <c r="FE172" s="18">
        <v>0</v>
      </c>
      <c r="FF172" s="18">
        <v>0</v>
      </c>
      <c r="FG172" s="18">
        <v>3.8908106100666627E-3</v>
      </c>
      <c r="FH172" s="18">
        <v>0.17836883960128561</v>
      </c>
      <c r="FI172" s="18">
        <v>0</v>
      </c>
      <c r="FJ172" s="18">
        <v>6.5283260403757454E-2</v>
      </c>
      <c r="FK172" s="18">
        <v>0</v>
      </c>
      <c r="FL172" s="18">
        <v>0</v>
      </c>
      <c r="FM172" s="18">
        <v>0</v>
      </c>
      <c r="FN172" s="18">
        <v>1.7401626006933166E-2</v>
      </c>
      <c r="FO172" s="18">
        <v>0</v>
      </c>
      <c r="FP172" s="18">
        <v>0.31988525969063569</v>
      </c>
      <c r="FQ172" s="18">
        <v>0</v>
      </c>
      <c r="FR172" s="18">
        <v>2.0611191642827308E-3</v>
      </c>
      <c r="FS172" s="18">
        <v>0</v>
      </c>
    </row>
    <row r="173" spans="2:175" x14ac:dyDescent="0.25">
      <c r="B173" s="17">
        <f>SUM(D173:FS173)-'Esc Med Regional'!K366</f>
        <v>0</v>
      </c>
      <c r="C173" s="16">
        <v>50802</v>
      </c>
      <c r="D173" s="18">
        <v>0</v>
      </c>
      <c r="E173" s="18">
        <v>0</v>
      </c>
      <c r="F173" s="18">
        <v>4.1396119122492608E-2</v>
      </c>
      <c r="G173" s="18">
        <v>0</v>
      </c>
      <c r="H173" s="18">
        <v>0</v>
      </c>
      <c r="I173" s="18">
        <v>14.197289585106244</v>
      </c>
      <c r="J173" s="18">
        <v>0</v>
      </c>
      <c r="K173" s="18">
        <v>0.19365846305671289</v>
      </c>
      <c r="L173" s="18">
        <v>0</v>
      </c>
      <c r="M173" s="18">
        <v>0.32409512193046863</v>
      </c>
      <c r="N173" s="18">
        <v>0.20364258485085163</v>
      </c>
      <c r="O173" s="18">
        <v>0.11758412102192407</v>
      </c>
      <c r="P173" s="18">
        <v>5.0716228023192526E-2</v>
      </c>
      <c r="Q173" s="18">
        <v>0</v>
      </c>
      <c r="R173" s="18">
        <v>0</v>
      </c>
      <c r="S173" s="18">
        <v>0.13827619848503128</v>
      </c>
      <c r="T173" s="18">
        <v>0</v>
      </c>
      <c r="U173" s="18">
        <v>0</v>
      </c>
      <c r="V173" s="18">
        <v>0</v>
      </c>
      <c r="W173" s="18">
        <v>0</v>
      </c>
      <c r="X173" s="18">
        <v>0</v>
      </c>
      <c r="Y173" s="18">
        <v>0</v>
      </c>
      <c r="Z173" s="18">
        <v>0</v>
      </c>
      <c r="AA173" s="18">
        <v>10.709681504281589</v>
      </c>
      <c r="AB173" s="18">
        <v>0.153865546235496</v>
      </c>
      <c r="AC173" s="18">
        <v>4.9029276347969566E-2</v>
      </c>
      <c r="AD173" s="18">
        <v>4.4274166358189486</v>
      </c>
      <c r="AE173" s="18">
        <v>0</v>
      </c>
      <c r="AF173" s="18">
        <v>0.35184009309956121</v>
      </c>
      <c r="AG173" s="18">
        <v>0</v>
      </c>
      <c r="AH173" s="18">
        <v>0</v>
      </c>
      <c r="AI173" s="18">
        <v>0.22168758388741217</v>
      </c>
      <c r="AJ173" s="18">
        <v>0.27217948323038887</v>
      </c>
      <c r="AK173" s="18">
        <v>0</v>
      </c>
      <c r="AL173" s="18">
        <v>0</v>
      </c>
      <c r="AM173" s="18">
        <v>0</v>
      </c>
      <c r="AN173" s="18">
        <v>2.4400200636584017</v>
      </c>
      <c r="AO173" s="18">
        <v>0</v>
      </c>
      <c r="AP173" s="18">
        <v>2.5812753470166993E-3</v>
      </c>
      <c r="AQ173" s="18">
        <v>0</v>
      </c>
      <c r="AR173" s="18">
        <v>0</v>
      </c>
      <c r="AS173" s="18">
        <v>0</v>
      </c>
      <c r="AT173" s="18">
        <v>0.29230625241935221</v>
      </c>
      <c r="AU173" s="18">
        <v>0</v>
      </c>
      <c r="AV173" s="18">
        <v>1.8327912145626465E-4</v>
      </c>
      <c r="AW173" s="18">
        <v>0</v>
      </c>
      <c r="AX173" s="18">
        <v>3.1060987952061694E-3</v>
      </c>
      <c r="AY173" s="18">
        <v>0</v>
      </c>
      <c r="AZ173" s="18">
        <v>5.102350870433928</v>
      </c>
      <c r="BA173" s="18">
        <v>0</v>
      </c>
      <c r="BB173" s="18">
        <v>2.1945263227000108E-3</v>
      </c>
      <c r="BC173" s="18">
        <v>1.910706545288047</v>
      </c>
      <c r="BD173" s="18">
        <v>0</v>
      </c>
      <c r="BE173" s="18">
        <v>0</v>
      </c>
      <c r="BF173" s="18">
        <v>7.5120324123192674E-3</v>
      </c>
      <c r="BG173" s="18">
        <v>0.5167289557046747</v>
      </c>
      <c r="BH173" s="18">
        <v>0.12201325197473302</v>
      </c>
      <c r="BI173" s="18">
        <v>0</v>
      </c>
      <c r="BJ173" s="18">
        <v>2.4646218701092431E-3</v>
      </c>
      <c r="BK173" s="18">
        <v>0</v>
      </c>
      <c r="BL173" s="18">
        <v>0</v>
      </c>
      <c r="BM173" s="18">
        <v>0.11653175930275815</v>
      </c>
      <c r="BN173" s="18">
        <v>0.44108049832360152</v>
      </c>
      <c r="BO173" s="18">
        <v>9.1246475243956376E-2</v>
      </c>
      <c r="BP173" s="18">
        <v>0.55542014287104724</v>
      </c>
      <c r="BQ173" s="18">
        <v>2.363336039830781E-4</v>
      </c>
      <c r="BR173" s="18">
        <v>0</v>
      </c>
      <c r="BS173" s="18">
        <v>0</v>
      </c>
      <c r="BT173" s="18">
        <v>2.6189621829145185E-3</v>
      </c>
      <c r="BU173" s="18">
        <v>0.11838384305642147</v>
      </c>
      <c r="BV173" s="18">
        <v>0</v>
      </c>
      <c r="BW173" s="18">
        <v>0</v>
      </c>
      <c r="BX173" s="18">
        <v>0.69978621296128185</v>
      </c>
      <c r="BY173" s="18">
        <v>0</v>
      </c>
      <c r="BZ173" s="18">
        <v>0.12037338615117697</v>
      </c>
      <c r="CA173" s="18">
        <v>0.79074330011872829</v>
      </c>
      <c r="CB173" s="18">
        <v>0</v>
      </c>
      <c r="CC173" s="18">
        <v>0</v>
      </c>
      <c r="CD173" s="18">
        <v>0</v>
      </c>
      <c r="CE173" s="18">
        <v>0</v>
      </c>
      <c r="CF173" s="18">
        <v>0</v>
      </c>
      <c r="CG173" s="18">
        <v>0</v>
      </c>
      <c r="CH173" s="18">
        <v>0</v>
      </c>
      <c r="CI173" s="18">
        <v>0</v>
      </c>
      <c r="CJ173" s="18">
        <v>0</v>
      </c>
      <c r="CK173" s="18">
        <v>0</v>
      </c>
      <c r="CL173" s="18">
        <v>0</v>
      </c>
      <c r="CM173" s="18">
        <v>0.5276146109296993</v>
      </c>
      <c r="CN173" s="18">
        <v>0.58805422705834842</v>
      </c>
      <c r="CO173" s="18">
        <v>0.59337876108439924</v>
      </c>
      <c r="CP173" s="18">
        <v>0</v>
      </c>
      <c r="CQ173" s="18">
        <v>0</v>
      </c>
      <c r="CR173" s="18">
        <v>0</v>
      </c>
      <c r="CS173" s="18">
        <v>0.99901023533370814</v>
      </c>
      <c r="CT173" s="18">
        <v>0.26235344947267364</v>
      </c>
      <c r="CU173" s="18">
        <v>2.0080502743269054E-2</v>
      </c>
      <c r="CV173" s="18">
        <v>0.36711824824367678</v>
      </c>
      <c r="CW173" s="18">
        <v>0.37574636581430471</v>
      </c>
      <c r="CX173" s="18">
        <v>0</v>
      </c>
      <c r="CY173" s="18">
        <v>0</v>
      </c>
      <c r="CZ173" s="18">
        <v>0</v>
      </c>
      <c r="DA173" s="18">
        <v>0</v>
      </c>
      <c r="DB173" s="18">
        <v>0</v>
      </c>
      <c r="DC173" s="18">
        <v>2.6194996008756171E-2</v>
      </c>
      <c r="DD173" s="18">
        <v>0</v>
      </c>
      <c r="DE173" s="18">
        <v>0</v>
      </c>
      <c r="DF173" s="18">
        <v>0</v>
      </c>
      <c r="DG173" s="18">
        <v>0</v>
      </c>
      <c r="DH173" s="18">
        <v>0</v>
      </c>
      <c r="DI173" s="18">
        <v>0</v>
      </c>
      <c r="DJ173" s="18">
        <v>0</v>
      </c>
      <c r="DK173" s="18">
        <v>0</v>
      </c>
      <c r="DL173" s="18">
        <v>0</v>
      </c>
      <c r="DM173" s="18">
        <v>0</v>
      </c>
      <c r="DN173" s="18">
        <v>0</v>
      </c>
      <c r="DO173" s="18">
        <v>0</v>
      </c>
      <c r="DP173" s="18">
        <v>0</v>
      </c>
      <c r="DQ173" s="18">
        <v>0</v>
      </c>
      <c r="DR173" s="18">
        <v>0</v>
      </c>
      <c r="DS173" s="18">
        <v>0</v>
      </c>
      <c r="DT173" s="18">
        <v>0</v>
      </c>
      <c r="DU173" s="18">
        <v>0</v>
      </c>
      <c r="DV173" s="18">
        <v>4.7628666898134977</v>
      </c>
      <c r="DW173" s="18">
        <v>1.2150295446394919</v>
      </c>
      <c r="DX173" s="18">
        <v>0</v>
      </c>
      <c r="DY173" s="18">
        <v>1.3516621173473018</v>
      </c>
      <c r="DZ173" s="18">
        <v>0</v>
      </c>
      <c r="EA173" s="18">
        <v>0.85556388732893129</v>
      </c>
      <c r="EB173" s="18">
        <v>0</v>
      </c>
      <c r="EC173" s="18">
        <v>0</v>
      </c>
      <c r="ED173" s="18">
        <v>0</v>
      </c>
      <c r="EE173" s="18">
        <v>0</v>
      </c>
      <c r="EF173" s="18">
        <v>0</v>
      </c>
      <c r="EG173" s="18">
        <v>0</v>
      </c>
      <c r="EH173" s="18">
        <v>4.1973281378530185</v>
      </c>
      <c r="EI173" s="18">
        <v>1.9649705982819685</v>
      </c>
      <c r="EJ173" s="18">
        <v>0.22006072386288855</v>
      </c>
      <c r="EK173" s="18">
        <v>0.27273940486202636</v>
      </c>
      <c r="EL173" s="18">
        <v>7.0061250803500133E-3</v>
      </c>
      <c r="EM173" s="18">
        <v>0</v>
      </c>
      <c r="EN173" s="18">
        <v>0.33671923110156177</v>
      </c>
      <c r="EO173" s="18">
        <v>2.0228667500779375E-2</v>
      </c>
      <c r="EP173" s="18">
        <v>0</v>
      </c>
      <c r="EQ173" s="18">
        <v>0</v>
      </c>
      <c r="ER173" s="18">
        <v>1.0063901616322046E-2</v>
      </c>
      <c r="ES173" s="18">
        <v>0</v>
      </c>
      <c r="ET173" s="18">
        <v>0</v>
      </c>
      <c r="EU173" s="18">
        <v>3.0914960174038861E-3</v>
      </c>
      <c r="EV173" s="18">
        <v>0</v>
      </c>
      <c r="EW173" s="18">
        <v>0</v>
      </c>
      <c r="EX173" s="18">
        <v>0</v>
      </c>
      <c r="EY173" s="18">
        <v>0</v>
      </c>
      <c r="EZ173" s="18">
        <v>3.1607939694806221E-2</v>
      </c>
      <c r="FA173" s="18">
        <v>6.4055752627565105E-2</v>
      </c>
      <c r="FB173" s="18">
        <v>4.4568226589675325E-2</v>
      </c>
      <c r="FC173" s="18">
        <v>0</v>
      </c>
      <c r="FD173" s="18">
        <v>0</v>
      </c>
      <c r="FE173" s="18">
        <v>0</v>
      </c>
      <c r="FF173" s="18">
        <v>0</v>
      </c>
      <c r="FG173" s="18">
        <v>4.0154687117603619E-3</v>
      </c>
      <c r="FH173" s="18">
        <v>0.18408361813316157</v>
      </c>
      <c r="FI173" s="18">
        <v>0</v>
      </c>
      <c r="FJ173" s="18">
        <v>6.7374877840301967E-2</v>
      </c>
      <c r="FK173" s="18">
        <v>0</v>
      </c>
      <c r="FL173" s="18">
        <v>0</v>
      </c>
      <c r="FM173" s="18">
        <v>0</v>
      </c>
      <c r="FN173" s="18">
        <v>1.7959158583511298E-2</v>
      </c>
      <c r="FO173" s="18">
        <v>0</v>
      </c>
      <c r="FP173" s="18">
        <v>0.33013409810226618</v>
      </c>
      <c r="FQ173" s="18">
        <v>0</v>
      </c>
      <c r="FR173" s="18">
        <v>2.1271555839735847E-3</v>
      </c>
      <c r="FS173" s="18">
        <v>0</v>
      </c>
    </row>
    <row r="174" spans="2:175" x14ac:dyDescent="0.25">
      <c r="B174" s="17">
        <f>SUM(D174:FS174)-'Esc Med Regional'!K367</f>
        <v>0</v>
      </c>
      <c r="C174" s="16">
        <v>50830</v>
      </c>
      <c r="D174" s="18">
        <v>0</v>
      </c>
      <c r="E174" s="18">
        <v>0</v>
      </c>
      <c r="F174" s="18">
        <v>4.0245173559334449E-2</v>
      </c>
      <c r="G174" s="18">
        <v>0</v>
      </c>
      <c r="H174" s="18">
        <v>0</v>
      </c>
      <c r="I174" s="18">
        <v>13.802559165848875</v>
      </c>
      <c r="J174" s="18">
        <v>0</v>
      </c>
      <c r="K174" s="18">
        <v>0.18827413347345867</v>
      </c>
      <c r="L174" s="18">
        <v>0</v>
      </c>
      <c r="M174" s="18">
        <v>0.31508423273278063</v>
      </c>
      <c r="N174" s="18">
        <v>0.19798066449521146</v>
      </c>
      <c r="O174" s="18">
        <v>0.11431490339339274</v>
      </c>
      <c r="P174" s="18">
        <v>4.9306153386710606E-2</v>
      </c>
      <c r="Q174" s="18">
        <v>0</v>
      </c>
      <c r="R174" s="18">
        <v>0</v>
      </c>
      <c r="S174" s="18">
        <v>0.13443167439653406</v>
      </c>
      <c r="T174" s="18">
        <v>0</v>
      </c>
      <c r="U174" s="18">
        <v>0</v>
      </c>
      <c r="V174" s="18">
        <v>0</v>
      </c>
      <c r="W174" s="18">
        <v>0</v>
      </c>
      <c r="X174" s="18">
        <v>0</v>
      </c>
      <c r="Y174" s="18">
        <v>0</v>
      </c>
      <c r="Z174" s="18">
        <v>0</v>
      </c>
      <c r="AA174" s="18">
        <v>10.411917832916259</v>
      </c>
      <c r="AB174" s="18">
        <v>0.14958758802306957</v>
      </c>
      <c r="AC174" s="18">
        <v>4.7666104406402475E-2</v>
      </c>
      <c r="AD174" s="18">
        <v>4.3043201803717599</v>
      </c>
      <c r="AE174" s="18">
        <v>0</v>
      </c>
      <c r="AF174" s="18">
        <v>0.34205780425997617</v>
      </c>
      <c r="AG174" s="18">
        <v>0</v>
      </c>
      <c r="AH174" s="18">
        <v>0</v>
      </c>
      <c r="AI174" s="18">
        <v>0.21552395438563521</v>
      </c>
      <c r="AJ174" s="18">
        <v>0.26461201615262397</v>
      </c>
      <c r="AK174" s="18">
        <v>0</v>
      </c>
      <c r="AL174" s="18">
        <v>0</v>
      </c>
      <c r="AM174" s="18">
        <v>0</v>
      </c>
      <c r="AN174" s="18">
        <v>2.3721796398260477</v>
      </c>
      <c r="AO174" s="18">
        <v>0</v>
      </c>
      <c r="AP174" s="18">
        <v>2.5095075709324877E-3</v>
      </c>
      <c r="AQ174" s="18">
        <v>0</v>
      </c>
      <c r="AR174" s="18">
        <v>0</v>
      </c>
      <c r="AS174" s="18">
        <v>0</v>
      </c>
      <c r="AT174" s="18">
        <v>0.28417919627406629</v>
      </c>
      <c r="AU174" s="18">
        <v>0</v>
      </c>
      <c r="AV174" s="18">
        <v>1.6927659556343711E-4</v>
      </c>
      <c r="AW174" s="18">
        <v>0</v>
      </c>
      <c r="AX174" s="18">
        <v>2.8687928300750922E-3</v>
      </c>
      <c r="AY174" s="18">
        <v>0</v>
      </c>
      <c r="AZ174" s="18">
        <v>4.7125312357157911</v>
      </c>
      <c r="BA174" s="18">
        <v>0</v>
      </c>
      <c r="BB174" s="18">
        <v>2.0268644995095758E-3</v>
      </c>
      <c r="BC174" s="18">
        <v>1.7647285546614642</v>
      </c>
      <c r="BD174" s="18">
        <v>0</v>
      </c>
      <c r="BE174" s="18">
        <v>0</v>
      </c>
      <c r="BF174" s="18">
        <v>6.9381130944750858E-3</v>
      </c>
      <c r="BG174" s="18">
        <v>0.47725086063122674</v>
      </c>
      <c r="BH174" s="18">
        <v>0.11269143884910658</v>
      </c>
      <c r="BI174" s="18">
        <v>0</v>
      </c>
      <c r="BJ174" s="18">
        <v>2.2763247456030621E-3</v>
      </c>
      <c r="BK174" s="18">
        <v>0</v>
      </c>
      <c r="BL174" s="18">
        <v>0</v>
      </c>
      <c r="BM174" s="18">
        <v>0.10762873224758431</v>
      </c>
      <c r="BN174" s="18">
        <v>0.4073819458124181</v>
      </c>
      <c r="BO174" s="18">
        <v>8.4275244030707491E-2</v>
      </c>
      <c r="BP174" s="18">
        <v>0.5129860408841187</v>
      </c>
      <c r="BQ174" s="18">
        <v>2.1827771533180048E-4</v>
      </c>
      <c r="BR174" s="18">
        <v>0</v>
      </c>
      <c r="BS174" s="18">
        <v>0</v>
      </c>
      <c r="BT174" s="18">
        <v>2.4188734576564828E-3</v>
      </c>
      <c r="BU174" s="18">
        <v>0.10933931679222536</v>
      </c>
      <c r="BV174" s="18">
        <v>0</v>
      </c>
      <c r="BW174" s="18">
        <v>0</v>
      </c>
      <c r="BX174" s="18">
        <v>0.64632254242108711</v>
      </c>
      <c r="BY174" s="18">
        <v>0</v>
      </c>
      <c r="BZ174" s="18">
        <v>0.11117685878353899</v>
      </c>
      <c r="CA174" s="18">
        <v>0.73033050761669427</v>
      </c>
      <c r="CB174" s="18">
        <v>0</v>
      </c>
      <c r="CC174" s="18">
        <v>0</v>
      </c>
      <c r="CD174" s="18">
        <v>0</v>
      </c>
      <c r="CE174" s="18">
        <v>0</v>
      </c>
      <c r="CF174" s="18">
        <v>0</v>
      </c>
      <c r="CG174" s="18">
        <v>0</v>
      </c>
      <c r="CH174" s="18">
        <v>0</v>
      </c>
      <c r="CI174" s="18">
        <v>0</v>
      </c>
      <c r="CJ174" s="18">
        <v>0</v>
      </c>
      <c r="CK174" s="18">
        <v>0</v>
      </c>
      <c r="CL174" s="18">
        <v>0</v>
      </c>
      <c r="CM174" s="18">
        <v>0.51377435072461841</v>
      </c>
      <c r="CN174" s="18">
        <v>0.58706068903155029</v>
      </c>
      <c r="CO174" s="18">
        <v>0.59237622707256021</v>
      </c>
      <c r="CP174" s="18">
        <v>0</v>
      </c>
      <c r="CQ174" s="18">
        <v>0</v>
      </c>
      <c r="CR174" s="18">
        <v>0</v>
      </c>
      <c r="CS174" s="18">
        <v>0.99732237286746972</v>
      </c>
      <c r="CT174" s="18">
        <v>0.26191019421402734</v>
      </c>
      <c r="CU174" s="18">
        <v>2.0046576036930316E-2</v>
      </c>
      <c r="CV174" s="18">
        <v>0.36980699706665066</v>
      </c>
      <c r="CW174" s="18">
        <v>0.37849830637746995</v>
      </c>
      <c r="CX174" s="18">
        <v>0</v>
      </c>
      <c r="CY174" s="18">
        <v>0</v>
      </c>
      <c r="CZ174" s="18">
        <v>0</v>
      </c>
      <c r="DA174" s="18">
        <v>0</v>
      </c>
      <c r="DB174" s="18">
        <v>0</v>
      </c>
      <c r="DC174" s="18">
        <v>2.638684635949003E-2</v>
      </c>
      <c r="DD174" s="18">
        <v>0</v>
      </c>
      <c r="DE174" s="18">
        <v>0</v>
      </c>
      <c r="DF174" s="18">
        <v>0</v>
      </c>
      <c r="DG174" s="18">
        <v>0</v>
      </c>
      <c r="DH174" s="18">
        <v>0</v>
      </c>
      <c r="DI174" s="18">
        <v>0</v>
      </c>
      <c r="DJ174" s="18">
        <v>0</v>
      </c>
      <c r="DK174" s="18">
        <v>0</v>
      </c>
      <c r="DL174" s="18">
        <v>0</v>
      </c>
      <c r="DM174" s="18">
        <v>0</v>
      </c>
      <c r="DN174" s="18">
        <v>0</v>
      </c>
      <c r="DO174" s="18">
        <v>0</v>
      </c>
      <c r="DP174" s="18">
        <v>0</v>
      </c>
      <c r="DQ174" s="18">
        <v>0</v>
      </c>
      <c r="DR174" s="18">
        <v>0</v>
      </c>
      <c r="DS174" s="18">
        <v>0</v>
      </c>
      <c r="DT174" s="18">
        <v>0</v>
      </c>
      <c r="DU174" s="18">
        <v>0</v>
      </c>
      <c r="DV174" s="18">
        <v>4.5433767780195984</v>
      </c>
      <c r="DW174" s="18">
        <v>1.2214732625336704</v>
      </c>
      <c r="DX174" s="18">
        <v>0</v>
      </c>
      <c r="DY174" s="18">
        <v>1.3588304445792279</v>
      </c>
      <c r="DZ174" s="18">
        <v>0</v>
      </c>
      <c r="EA174" s="18">
        <v>0.86010123570429953</v>
      </c>
      <c r="EB174" s="18">
        <v>0</v>
      </c>
      <c r="EC174" s="18">
        <v>0</v>
      </c>
      <c r="ED174" s="18">
        <v>0</v>
      </c>
      <c r="EE174" s="18">
        <v>0</v>
      </c>
      <c r="EF174" s="18">
        <v>0</v>
      </c>
      <c r="EG174" s="18">
        <v>0</v>
      </c>
      <c r="EH174" s="18">
        <v>4.0714959787613836</v>
      </c>
      <c r="EI174" s="18">
        <v>1.9060625299078158</v>
      </c>
      <c r="EJ174" s="18">
        <v>0.21346349936542541</v>
      </c>
      <c r="EK174" s="18">
        <v>0.26456292042811907</v>
      </c>
      <c r="EL174" s="18">
        <v>6.7960876906649073E-3</v>
      </c>
      <c r="EM174" s="18">
        <v>0</v>
      </c>
      <c r="EN174" s="18">
        <v>0.32662468846262066</v>
      </c>
      <c r="EO174" s="18">
        <v>1.9622230066399547E-2</v>
      </c>
      <c r="EP174" s="18">
        <v>0</v>
      </c>
      <c r="EQ174" s="18">
        <v>0</v>
      </c>
      <c r="ER174" s="18">
        <v>1.0153856559031078E-2</v>
      </c>
      <c r="ES174" s="18">
        <v>0</v>
      </c>
      <c r="ET174" s="18">
        <v>0</v>
      </c>
      <c r="EU174" s="18">
        <v>3.1191289730639199E-3</v>
      </c>
      <c r="EV174" s="18">
        <v>0</v>
      </c>
      <c r="EW174" s="18">
        <v>0</v>
      </c>
      <c r="EX174" s="18">
        <v>0</v>
      </c>
      <c r="EY174" s="18">
        <v>0</v>
      </c>
      <c r="EZ174" s="18">
        <v>3.1890463363339054E-2</v>
      </c>
      <c r="FA174" s="18">
        <v>6.4628307067927618E-2</v>
      </c>
      <c r="FB174" s="18">
        <v>4.4966594183314675E-2</v>
      </c>
      <c r="FC174" s="18">
        <v>0</v>
      </c>
      <c r="FD174" s="18">
        <v>0</v>
      </c>
      <c r="FE174" s="18">
        <v>0</v>
      </c>
      <c r="FF174" s="18">
        <v>0</v>
      </c>
      <c r="FG174" s="18">
        <v>4.0513604833303943E-3</v>
      </c>
      <c r="FH174" s="18">
        <v>0.18572902683787143</v>
      </c>
      <c r="FI174" s="18">
        <v>0</v>
      </c>
      <c r="FJ174" s="18">
        <v>6.7977099871797467E-2</v>
      </c>
      <c r="FK174" s="18">
        <v>0</v>
      </c>
      <c r="FL174" s="18">
        <v>0</v>
      </c>
      <c r="FM174" s="18">
        <v>0</v>
      </c>
      <c r="FN174" s="18">
        <v>1.8119684306344485E-2</v>
      </c>
      <c r="FO174" s="18">
        <v>0</v>
      </c>
      <c r="FP174" s="18">
        <v>0.33308496099950707</v>
      </c>
      <c r="FQ174" s="18">
        <v>0</v>
      </c>
      <c r="FR174" s="18">
        <v>2.1461689016692986E-3</v>
      </c>
      <c r="FS174" s="18">
        <v>0</v>
      </c>
    </row>
    <row r="175" spans="2:175" x14ac:dyDescent="0.25">
      <c r="B175" s="17">
        <f>SUM(D175:FS175)-'Esc Med Regional'!K368</f>
        <v>0</v>
      </c>
      <c r="C175" s="16">
        <v>50861</v>
      </c>
      <c r="D175" s="18">
        <v>0</v>
      </c>
      <c r="E175" s="18">
        <v>0</v>
      </c>
      <c r="F175" s="18">
        <v>3.9026557921414635E-2</v>
      </c>
      <c r="G175" s="18">
        <v>0</v>
      </c>
      <c r="H175" s="18">
        <v>0</v>
      </c>
      <c r="I175" s="18">
        <v>13.384620492581167</v>
      </c>
      <c r="J175" s="18">
        <v>0</v>
      </c>
      <c r="K175" s="18">
        <v>0.18257323115461793</v>
      </c>
      <c r="L175" s="18">
        <v>0</v>
      </c>
      <c r="M175" s="18">
        <v>0.30554354650107535</v>
      </c>
      <c r="N175" s="18">
        <v>0.1919858503989591</v>
      </c>
      <c r="O175" s="18">
        <v>0.11085347146001821</v>
      </c>
      <c r="P175" s="18">
        <v>4.7813173129733127E-2</v>
      </c>
      <c r="Q175" s="18">
        <v>0</v>
      </c>
      <c r="R175" s="18">
        <v>0</v>
      </c>
      <c r="S175" s="18">
        <v>0.13036111074472531</v>
      </c>
      <c r="T175" s="18">
        <v>0</v>
      </c>
      <c r="U175" s="18">
        <v>0</v>
      </c>
      <c r="V175" s="18">
        <v>0</v>
      </c>
      <c r="W175" s="18">
        <v>0</v>
      </c>
      <c r="X175" s="18">
        <v>0</v>
      </c>
      <c r="Y175" s="18">
        <v>0</v>
      </c>
      <c r="Z175" s="18">
        <v>0</v>
      </c>
      <c r="AA175" s="18">
        <v>10.096647086891982</v>
      </c>
      <c r="AB175" s="18">
        <v>0.14505810640125807</v>
      </c>
      <c r="AC175" s="18">
        <v>4.6222784497675487E-2</v>
      </c>
      <c r="AD175" s="18">
        <v>4.173986244187299</v>
      </c>
      <c r="AE175" s="18">
        <v>0</v>
      </c>
      <c r="AF175" s="18">
        <v>0.33170036379002343</v>
      </c>
      <c r="AG175" s="18">
        <v>0</v>
      </c>
      <c r="AH175" s="18">
        <v>0</v>
      </c>
      <c r="AI175" s="18">
        <v>0.20899793305357575</v>
      </c>
      <c r="AJ175" s="18">
        <v>0.25659961833330119</v>
      </c>
      <c r="AK175" s="18">
        <v>0</v>
      </c>
      <c r="AL175" s="18">
        <v>0</v>
      </c>
      <c r="AM175" s="18">
        <v>0</v>
      </c>
      <c r="AN175" s="18">
        <v>2.300350524695383</v>
      </c>
      <c r="AO175" s="18">
        <v>0</v>
      </c>
      <c r="AP175" s="18">
        <v>2.4335201940882106E-3</v>
      </c>
      <c r="AQ175" s="18">
        <v>0</v>
      </c>
      <c r="AR175" s="18">
        <v>0</v>
      </c>
      <c r="AS175" s="18">
        <v>0</v>
      </c>
      <c r="AT175" s="18">
        <v>0.275574308235989</v>
      </c>
      <c r="AU175" s="18">
        <v>0</v>
      </c>
      <c r="AV175" s="18">
        <v>1.6821265314144018E-4</v>
      </c>
      <c r="AW175" s="18">
        <v>0</v>
      </c>
      <c r="AX175" s="18">
        <v>2.8507618058707233E-3</v>
      </c>
      <c r="AY175" s="18">
        <v>0</v>
      </c>
      <c r="AZ175" s="18">
        <v>4.6829118906434548</v>
      </c>
      <c r="BA175" s="18">
        <v>0</v>
      </c>
      <c r="BB175" s="18">
        <v>2.014125188930402E-3</v>
      </c>
      <c r="BC175" s="18">
        <v>1.7536368289189646</v>
      </c>
      <c r="BD175" s="18">
        <v>0</v>
      </c>
      <c r="BE175" s="18">
        <v>0</v>
      </c>
      <c r="BF175" s="18">
        <v>6.8945054544156071E-3</v>
      </c>
      <c r="BG175" s="18">
        <v>0.47425122896407274</v>
      </c>
      <c r="BH175" s="18">
        <v>0.11198314718014692</v>
      </c>
      <c r="BI175" s="18">
        <v>0</v>
      </c>
      <c r="BJ175" s="18">
        <v>2.2620175198756823E-3</v>
      </c>
      <c r="BK175" s="18">
        <v>0</v>
      </c>
      <c r="BL175" s="18">
        <v>0</v>
      </c>
      <c r="BM175" s="18">
        <v>0.10695226085658778</v>
      </c>
      <c r="BN175" s="18">
        <v>0.40482145637994332</v>
      </c>
      <c r="BO175" s="18">
        <v>8.374555469621936E-2</v>
      </c>
      <c r="BP175" s="18">
        <v>0.50976180537198412</v>
      </c>
      <c r="BQ175" s="18">
        <v>2.1690578957712022E-4</v>
      </c>
      <c r="BR175" s="18">
        <v>0</v>
      </c>
      <c r="BS175" s="18">
        <v>0</v>
      </c>
      <c r="BT175" s="18">
        <v>2.4036702804158426E-3</v>
      </c>
      <c r="BU175" s="18">
        <v>0.10865209398306971</v>
      </c>
      <c r="BV175" s="18">
        <v>0</v>
      </c>
      <c r="BW175" s="18">
        <v>0</v>
      </c>
      <c r="BX175" s="18">
        <v>0.64226025626223648</v>
      </c>
      <c r="BY175" s="18">
        <v>0</v>
      </c>
      <c r="BZ175" s="18">
        <v>0.11047808659940772</v>
      </c>
      <c r="CA175" s="18">
        <v>0.72574021203244299</v>
      </c>
      <c r="CB175" s="18">
        <v>0</v>
      </c>
      <c r="CC175" s="18">
        <v>0</v>
      </c>
      <c r="CD175" s="18">
        <v>0</v>
      </c>
      <c r="CE175" s="18">
        <v>0</v>
      </c>
      <c r="CF175" s="18">
        <v>0</v>
      </c>
      <c r="CG175" s="18">
        <v>0</v>
      </c>
      <c r="CH175" s="18">
        <v>0</v>
      </c>
      <c r="CI175" s="18">
        <v>0</v>
      </c>
      <c r="CJ175" s="18">
        <v>0</v>
      </c>
      <c r="CK175" s="18">
        <v>0</v>
      </c>
      <c r="CL175" s="18">
        <v>0</v>
      </c>
      <c r="CM175" s="18">
        <v>0.50742808228221725</v>
      </c>
      <c r="CN175" s="18">
        <v>0.56113813397490186</v>
      </c>
      <c r="CO175" s="18">
        <v>0.56621895637220021</v>
      </c>
      <c r="CP175" s="18">
        <v>0</v>
      </c>
      <c r="CQ175" s="18">
        <v>0</v>
      </c>
      <c r="CR175" s="18">
        <v>0</v>
      </c>
      <c r="CS175" s="18">
        <v>0.95328409096081879</v>
      </c>
      <c r="CT175" s="18">
        <v>0.25034515237719313</v>
      </c>
      <c r="CU175" s="18">
        <v>1.916138906951154E-2</v>
      </c>
      <c r="CV175" s="18">
        <v>0.35750232910305835</v>
      </c>
      <c r="CW175" s="18">
        <v>0.36590445060486698</v>
      </c>
      <c r="CX175" s="18">
        <v>0</v>
      </c>
      <c r="CY175" s="18">
        <v>0</v>
      </c>
      <c r="CZ175" s="18">
        <v>0</v>
      </c>
      <c r="DA175" s="18">
        <v>0</v>
      </c>
      <c r="DB175" s="18">
        <v>0</v>
      </c>
      <c r="DC175" s="18">
        <v>2.5508871130153491E-2</v>
      </c>
      <c r="DD175" s="18">
        <v>0</v>
      </c>
      <c r="DE175" s="18">
        <v>0</v>
      </c>
      <c r="DF175" s="18">
        <v>0</v>
      </c>
      <c r="DG175" s="18">
        <v>0</v>
      </c>
      <c r="DH175" s="18">
        <v>0</v>
      </c>
      <c r="DI175" s="18">
        <v>0</v>
      </c>
      <c r="DJ175" s="18">
        <v>0</v>
      </c>
      <c r="DK175" s="18">
        <v>0</v>
      </c>
      <c r="DL175" s="18">
        <v>0</v>
      </c>
      <c r="DM175" s="18">
        <v>0</v>
      </c>
      <c r="DN175" s="18">
        <v>0</v>
      </c>
      <c r="DO175" s="18">
        <v>0</v>
      </c>
      <c r="DP175" s="18">
        <v>0</v>
      </c>
      <c r="DQ175" s="18">
        <v>0</v>
      </c>
      <c r="DR175" s="18">
        <v>0</v>
      </c>
      <c r="DS175" s="18">
        <v>0</v>
      </c>
      <c r="DT175" s="18">
        <v>0</v>
      </c>
      <c r="DU175" s="18">
        <v>0</v>
      </c>
      <c r="DV175" s="18">
        <v>4.2460255278156662</v>
      </c>
      <c r="DW175" s="18">
        <v>1.1782263366958385</v>
      </c>
      <c r="DX175" s="18">
        <v>0</v>
      </c>
      <c r="DY175" s="18">
        <v>1.3107203129329479</v>
      </c>
      <c r="DZ175" s="18">
        <v>0</v>
      </c>
      <c r="EA175" s="18">
        <v>0.82964888320959551</v>
      </c>
      <c r="EB175" s="18">
        <v>0</v>
      </c>
      <c r="EC175" s="18">
        <v>0</v>
      </c>
      <c r="ED175" s="18">
        <v>0</v>
      </c>
      <c r="EE175" s="18">
        <v>0</v>
      </c>
      <c r="EF175" s="18">
        <v>0</v>
      </c>
      <c r="EG175" s="18">
        <v>0</v>
      </c>
      <c r="EH175" s="18">
        <v>3.9291420646468729</v>
      </c>
      <c r="EI175" s="18">
        <v>1.8394198356512617</v>
      </c>
      <c r="EJ175" s="18">
        <v>0.20600005968287091</v>
      </c>
      <c r="EK175" s="18">
        <v>0.25531286407316578</v>
      </c>
      <c r="EL175" s="18">
        <v>6.5584724041760547E-3</v>
      </c>
      <c r="EM175" s="18">
        <v>0</v>
      </c>
      <c r="EN175" s="18">
        <v>0.31520473297411455</v>
      </c>
      <c r="EO175" s="18">
        <v>1.8936167432866701E-2</v>
      </c>
      <c r="EP175" s="18">
        <v>0</v>
      </c>
      <c r="EQ175" s="18">
        <v>0</v>
      </c>
      <c r="ER175" s="18">
        <v>1.0268533382429652E-2</v>
      </c>
      <c r="ES175" s="18">
        <v>0</v>
      </c>
      <c r="ET175" s="18">
        <v>0</v>
      </c>
      <c r="EU175" s="18">
        <v>3.1543561599285293E-3</v>
      </c>
      <c r="EV175" s="18">
        <v>0</v>
      </c>
      <c r="EW175" s="18">
        <v>0</v>
      </c>
      <c r="EX175" s="18">
        <v>0</v>
      </c>
      <c r="EY175" s="18">
        <v>0</v>
      </c>
      <c r="EZ175" s="18">
        <v>3.2250631641663183E-2</v>
      </c>
      <c r="FA175" s="18">
        <v>6.5358213868667844E-2</v>
      </c>
      <c r="FB175" s="18">
        <v>4.5474443210924677E-2</v>
      </c>
      <c r="FC175" s="18">
        <v>0</v>
      </c>
      <c r="FD175" s="18">
        <v>0</v>
      </c>
      <c r="FE175" s="18">
        <v>0</v>
      </c>
      <c r="FF175" s="18">
        <v>0</v>
      </c>
      <c r="FG175" s="18">
        <v>4.0971162164323777E-3</v>
      </c>
      <c r="FH175" s="18">
        <v>0.18782663523787704</v>
      </c>
      <c r="FI175" s="18">
        <v>0</v>
      </c>
      <c r="FJ175" s="18">
        <v>6.8744827663875838E-2</v>
      </c>
      <c r="FK175" s="18">
        <v>0</v>
      </c>
      <c r="FL175" s="18">
        <v>0</v>
      </c>
      <c r="FM175" s="18">
        <v>0</v>
      </c>
      <c r="FN175" s="18">
        <v>1.8324326535152459E-2</v>
      </c>
      <c r="FO175" s="18">
        <v>0</v>
      </c>
      <c r="FP175" s="18">
        <v>0.33684679523728622</v>
      </c>
      <c r="FQ175" s="18">
        <v>0</v>
      </c>
      <c r="FR175" s="18">
        <v>2.1704075572667467E-3</v>
      </c>
      <c r="FS175" s="18">
        <v>0</v>
      </c>
    </row>
    <row r="176" spans="2:175" x14ac:dyDescent="0.25">
      <c r="B176" s="17">
        <f>SUM(D176:FS176)-'Esc Med Regional'!K369</f>
        <v>0</v>
      </c>
      <c r="C176" s="16">
        <v>50891</v>
      </c>
      <c r="D176" s="18">
        <v>0</v>
      </c>
      <c r="E176" s="18">
        <v>0</v>
      </c>
      <c r="F176" s="18">
        <v>4.0183582401118308E-2</v>
      </c>
      <c r="G176" s="18">
        <v>0</v>
      </c>
      <c r="H176" s="18">
        <v>0</v>
      </c>
      <c r="I176" s="18">
        <v>13.781435748301224</v>
      </c>
      <c r="J176" s="18">
        <v>0</v>
      </c>
      <c r="K176" s="18">
        <v>0.18798599899875765</v>
      </c>
      <c r="L176" s="18">
        <v>0</v>
      </c>
      <c r="M176" s="18">
        <v>0.31460202825673222</v>
      </c>
      <c r="N176" s="18">
        <v>0.19767767515879614</v>
      </c>
      <c r="O176" s="18">
        <v>0.11413995602259845</v>
      </c>
      <c r="P176" s="18">
        <v>4.9230695317439441E-2</v>
      </c>
      <c r="Q176" s="18">
        <v>0</v>
      </c>
      <c r="R176" s="18">
        <v>0</v>
      </c>
      <c r="S176" s="18">
        <v>0.13422594034708807</v>
      </c>
      <c r="T176" s="18">
        <v>0</v>
      </c>
      <c r="U176" s="18">
        <v>0</v>
      </c>
      <c r="V176" s="18">
        <v>0</v>
      </c>
      <c r="W176" s="18">
        <v>0</v>
      </c>
      <c r="X176" s="18">
        <v>0</v>
      </c>
      <c r="Y176" s="18">
        <v>0</v>
      </c>
      <c r="Z176" s="18">
        <v>0</v>
      </c>
      <c r="AA176" s="18">
        <v>10.395983448197178</v>
      </c>
      <c r="AB176" s="18">
        <v>0.14935865938427226</v>
      </c>
      <c r="AC176" s="18">
        <v>4.7593156265833179E-2</v>
      </c>
      <c r="AD176" s="18">
        <v>4.2977328546927849</v>
      </c>
      <c r="AE176" s="18">
        <v>0</v>
      </c>
      <c r="AF176" s="18">
        <v>0.3415343194671927</v>
      </c>
      <c r="AG176" s="18">
        <v>0</v>
      </c>
      <c r="AH176" s="18">
        <v>0</v>
      </c>
      <c r="AI176" s="18">
        <v>0.21519411682252063</v>
      </c>
      <c r="AJ176" s="18">
        <v>0.2642070542873528</v>
      </c>
      <c r="AK176" s="18">
        <v>0</v>
      </c>
      <c r="AL176" s="18">
        <v>0</v>
      </c>
      <c r="AM176" s="18">
        <v>0</v>
      </c>
      <c r="AN176" s="18">
        <v>2.3685492593706563</v>
      </c>
      <c r="AO176" s="18">
        <v>0</v>
      </c>
      <c r="AP176" s="18">
        <v>2.5056670240003686E-3</v>
      </c>
      <c r="AQ176" s="18">
        <v>0</v>
      </c>
      <c r="AR176" s="18">
        <v>0</v>
      </c>
      <c r="AS176" s="18">
        <v>0</v>
      </c>
      <c r="AT176" s="18">
        <v>0.28374428882327229</v>
      </c>
      <c r="AU176" s="18">
        <v>0</v>
      </c>
      <c r="AV176" s="18">
        <v>1.7052342091675653E-4</v>
      </c>
      <c r="AW176" s="18">
        <v>0</v>
      </c>
      <c r="AX176" s="18">
        <v>2.8899232386945055E-3</v>
      </c>
      <c r="AY176" s="18">
        <v>0</v>
      </c>
      <c r="AZ176" s="18">
        <v>4.747241902027592</v>
      </c>
      <c r="BA176" s="18">
        <v>0</v>
      </c>
      <c r="BB176" s="18">
        <v>2.0417935925559007E-3</v>
      </c>
      <c r="BC176" s="18">
        <v>1.77772685662019</v>
      </c>
      <c r="BD176" s="18">
        <v>0</v>
      </c>
      <c r="BE176" s="18">
        <v>0</v>
      </c>
      <c r="BF176" s="18">
        <v>6.9892165283644281E-3</v>
      </c>
      <c r="BG176" s="18">
        <v>0.48076610425334654</v>
      </c>
      <c r="BH176" s="18">
        <v>0.11352148001688549</v>
      </c>
      <c r="BI176" s="18">
        <v>0</v>
      </c>
      <c r="BJ176" s="18">
        <v>2.2930912654858574E-3</v>
      </c>
      <c r="BK176" s="18">
        <v>0</v>
      </c>
      <c r="BL176" s="18">
        <v>0</v>
      </c>
      <c r="BM176" s="18">
        <v>0.1084214834939409</v>
      </c>
      <c r="BN176" s="18">
        <v>0.41038256226995529</v>
      </c>
      <c r="BO176" s="18">
        <v>8.4895982595096259E-2</v>
      </c>
      <c r="BP176" s="18">
        <v>0.51676449590056295</v>
      </c>
      <c r="BQ176" s="18">
        <v>2.1988546381371236E-4</v>
      </c>
      <c r="BR176" s="18">
        <v>0</v>
      </c>
      <c r="BS176" s="18">
        <v>0</v>
      </c>
      <c r="BT176" s="18">
        <v>2.4366899357315471E-3</v>
      </c>
      <c r="BU176" s="18">
        <v>0.11014466753688919</v>
      </c>
      <c r="BV176" s="18">
        <v>0</v>
      </c>
      <c r="BW176" s="18">
        <v>0</v>
      </c>
      <c r="BX176" s="18">
        <v>0.65108310208162501</v>
      </c>
      <c r="BY176" s="18">
        <v>0</v>
      </c>
      <c r="BZ176" s="18">
        <v>0.11199574414552503</v>
      </c>
      <c r="CA176" s="18">
        <v>0.73570983717001048</v>
      </c>
      <c r="CB176" s="18">
        <v>0</v>
      </c>
      <c r="CC176" s="18">
        <v>0</v>
      </c>
      <c r="CD176" s="18">
        <v>0</v>
      </c>
      <c r="CE176" s="18">
        <v>0</v>
      </c>
      <c r="CF176" s="18">
        <v>0</v>
      </c>
      <c r="CG176" s="18">
        <v>0</v>
      </c>
      <c r="CH176" s="18">
        <v>0</v>
      </c>
      <c r="CI176" s="18">
        <v>0</v>
      </c>
      <c r="CJ176" s="18">
        <v>0</v>
      </c>
      <c r="CK176" s="18">
        <v>0</v>
      </c>
      <c r="CL176" s="18">
        <v>0</v>
      </c>
      <c r="CM176" s="18">
        <v>0.51819526301759378</v>
      </c>
      <c r="CN176" s="18">
        <v>0.57861564107287711</v>
      </c>
      <c r="CO176" s="18">
        <v>0.5838547134698383</v>
      </c>
      <c r="CP176" s="18">
        <v>0</v>
      </c>
      <c r="CQ176" s="18">
        <v>0</v>
      </c>
      <c r="CR176" s="18">
        <v>0</v>
      </c>
      <c r="CS176" s="18">
        <v>0.98297558483262848</v>
      </c>
      <c r="CT176" s="18">
        <v>0.25814253578904978</v>
      </c>
      <c r="CU176" s="18">
        <v>1.9758199895924616E-2</v>
      </c>
      <c r="CV176" s="18">
        <v>0.35663503736200236</v>
      </c>
      <c r="CW176" s="18">
        <v>0.36501677552643763</v>
      </c>
      <c r="CX176" s="18">
        <v>0</v>
      </c>
      <c r="CY176" s="18">
        <v>0</v>
      </c>
      <c r="CZ176" s="18">
        <v>0</v>
      </c>
      <c r="DA176" s="18">
        <v>0</v>
      </c>
      <c r="DB176" s="18">
        <v>0</v>
      </c>
      <c r="DC176" s="18">
        <v>2.5446987244500636E-2</v>
      </c>
      <c r="DD176" s="18">
        <v>0</v>
      </c>
      <c r="DE176" s="18">
        <v>0</v>
      </c>
      <c r="DF176" s="18">
        <v>0</v>
      </c>
      <c r="DG176" s="18">
        <v>0</v>
      </c>
      <c r="DH176" s="18">
        <v>0</v>
      </c>
      <c r="DI176" s="18">
        <v>0</v>
      </c>
      <c r="DJ176" s="18">
        <v>0</v>
      </c>
      <c r="DK176" s="18">
        <v>0</v>
      </c>
      <c r="DL176" s="18">
        <v>0</v>
      </c>
      <c r="DM176" s="18">
        <v>0</v>
      </c>
      <c r="DN176" s="18">
        <v>0</v>
      </c>
      <c r="DO176" s="18">
        <v>0</v>
      </c>
      <c r="DP176" s="18">
        <v>0</v>
      </c>
      <c r="DQ176" s="18">
        <v>0</v>
      </c>
      <c r="DR176" s="18">
        <v>0</v>
      </c>
      <c r="DS176" s="18">
        <v>0</v>
      </c>
      <c r="DT176" s="18">
        <v>0</v>
      </c>
      <c r="DU176" s="18">
        <v>0</v>
      </c>
      <c r="DV176" s="18">
        <v>4.4065811555647478</v>
      </c>
      <c r="DW176" s="18">
        <v>1.1728763349326494</v>
      </c>
      <c r="DX176" s="18">
        <v>0</v>
      </c>
      <c r="DY176" s="18">
        <v>1.3047686924617028</v>
      </c>
      <c r="DZ176" s="18">
        <v>0</v>
      </c>
      <c r="EA176" s="18">
        <v>0.82588167579811744</v>
      </c>
      <c r="EB176" s="18">
        <v>0</v>
      </c>
      <c r="EC176" s="18">
        <v>0</v>
      </c>
      <c r="ED176" s="18">
        <v>0</v>
      </c>
      <c r="EE176" s="18">
        <v>0</v>
      </c>
      <c r="EF176" s="18">
        <v>0</v>
      </c>
      <c r="EG176" s="18">
        <v>0</v>
      </c>
      <c r="EH176" s="18">
        <v>3.9580333570582487</v>
      </c>
      <c r="EI176" s="18">
        <v>1.8529452352078852</v>
      </c>
      <c r="EJ176" s="18">
        <v>0.20751479441710446</v>
      </c>
      <c r="EK176" s="18">
        <v>0.25719019975891083</v>
      </c>
      <c r="EL176" s="18">
        <v>6.6066973705639831E-3</v>
      </c>
      <c r="EM176" s="18">
        <v>0</v>
      </c>
      <c r="EN176" s="18">
        <v>0.31752245830956211</v>
      </c>
      <c r="EO176" s="18">
        <v>1.9075406569923178E-2</v>
      </c>
      <c r="EP176" s="18">
        <v>0</v>
      </c>
      <c r="EQ176" s="18">
        <v>0</v>
      </c>
      <c r="ER176" s="18">
        <v>9.5231160682850372E-3</v>
      </c>
      <c r="ES176" s="18">
        <v>0</v>
      </c>
      <c r="ET176" s="18">
        <v>0</v>
      </c>
      <c r="EU176" s="18">
        <v>2.9253739276057763E-3</v>
      </c>
      <c r="EV176" s="18">
        <v>0</v>
      </c>
      <c r="EW176" s="18">
        <v>0</v>
      </c>
      <c r="EX176" s="18">
        <v>0</v>
      </c>
      <c r="EY176" s="18">
        <v>0</v>
      </c>
      <c r="EZ176" s="18">
        <v>2.9909481418698453E-2</v>
      </c>
      <c r="FA176" s="18">
        <v>6.061370533713456E-2</v>
      </c>
      <c r="FB176" s="18">
        <v>4.2173344986078783E-2</v>
      </c>
      <c r="FC176" s="18">
        <v>0</v>
      </c>
      <c r="FD176" s="18">
        <v>0</v>
      </c>
      <c r="FE176" s="18">
        <v>0</v>
      </c>
      <c r="FF176" s="18">
        <v>0</v>
      </c>
      <c r="FG176" s="18">
        <v>3.7996967844600243E-3</v>
      </c>
      <c r="FH176" s="18">
        <v>0.17419185208535726</v>
      </c>
      <c r="FI176" s="18">
        <v>0</v>
      </c>
      <c r="FJ176" s="18">
        <v>6.3754476764669235E-2</v>
      </c>
      <c r="FK176" s="18">
        <v>0</v>
      </c>
      <c r="FL176" s="18">
        <v>0</v>
      </c>
      <c r="FM176" s="18">
        <v>0</v>
      </c>
      <c r="FN176" s="18">
        <v>1.6994119994390322E-2</v>
      </c>
      <c r="FO176" s="18">
        <v>0</v>
      </c>
      <c r="FP176" s="18">
        <v>0.31239428346830872</v>
      </c>
      <c r="FQ176" s="18">
        <v>0</v>
      </c>
      <c r="FR176" s="18">
        <v>2.0128524993355671E-3</v>
      </c>
      <c r="FS176" s="18">
        <v>0</v>
      </c>
    </row>
    <row r="177" spans="2:175" x14ac:dyDescent="0.25">
      <c r="B177" s="17">
        <f>SUM(D177:FS177)-'Esc Med Regional'!K370</f>
        <v>0</v>
      </c>
      <c r="C177" s="16">
        <v>50922</v>
      </c>
      <c r="D177" s="18">
        <v>0</v>
      </c>
      <c r="E177" s="18">
        <v>0</v>
      </c>
      <c r="F177" s="18">
        <v>4.0432552387654808E-2</v>
      </c>
      <c r="G177" s="18">
        <v>0</v>
      </c>
      <c r="H177" s="18">
        <v>0</v>
      </c>
      <c r="I177" s="18">
        <v>13.866822955406302</v>
      </c>
      <c r="J177" s="18">
        <v>0</v>
      </c>
      <c r="K177" s="18">
        <v>0.18915072520889439</v>
      </c>
      <c r="L177" s="18">
        <v>0</v>
      </c>
      <c r="M177" s="18">
        <v>0.31655124378355032</v>
      </c>
      <c r="N177" s="18">
        <v>0.19890244918794003</v>
      </c>
      <c r="O177" s="18">
        <v>0.11484714591499175</v>
      </c>
      <c r="P177" s="18">
        <v>4.9535719529268413E-2</v>
      </c>
      <c r="Q177" s="18">
        <v>0</v>
      </c>
      <c r="R177" s="18">
        <v>0</v>
      </c>
      <c r="S177" s="18">
        <v>0.13505757925442785</v>
      </c>
      <c r="T177" s="18">
        <v>0</v>
      </c>
      <c r="U177" s="18">
        <v>0</v>
      </c>
      <c r="V177" s="18">
        <v>0</v>
      </c>
      <c r="W177" s="18">
        <v>0</v>
      </c>
      <c r="X177" s="18">
        <v>0</v>
      </c>
      <c r="Y177" s="18">
        <v>0</v>
      </c>
      <c r="Z177" s="18">
        <v>0</v>
      </c>
      <c r="AA177" s="18">
        <v>10.460395023882361</v>
      </c>
      <c r="AB177" s="18">
        <v>0.1502840577981025</v>
      </c>
      <c r="AC177" s="18">
        <v>4.7888034590927574E-2</v>
      </c>
      <c r="AD177" s="18">
        <v>4.324360806384334</v>
      </c>
      <c r="AE177" s="18">
        <v>0</v>
      </c>
      <c r="AF177" s="18">
        <v>0.34365040245030509</v>
      </c>
      <c r="AG177" s="18">
        <v>0</v>
      </c>
      <c r="AH177" s="18">
        <v>0</v>
      </c>
      <c r="AI177" s="18">
        <v>0.21652741945923493</v>
      </c>
      <c r="AJ177" s="18">
        <v>0.26584403194883033</v>
      </c>
      <c r="AK177" s="18">
        <v>0</v>
      </c>
      <c r="AL177" s="18">
        <v>0</v>
      </c>
      <c r="AM177" s="18">
        <v>0</v>
      </c>
      <c r="AN177" s="18">
        <v>2.3832243490958609</v>
      </c>
      <c r="AO177" s="18">
        <v>0</v>
      </c>
      <c r="AP177" s="18">
        <v>2.5211916698371461E-3</v>
      </c>
      <c r="AQ177" s="18">
        <v>0</v>
      </c>
      <c r="AR177" s="18">
        <v>0</v>
      </c>
      <c r="AS177" s="18">
        <v>0</v>
      </c>
      <c r="AT177" s="18">
        <v>0.28550231554829059</v>
      </c>
      <c r="AU177" s="18">
        <v>0</v>
      </c>
      <c r="AV177" s="18">
        <v>1.6904292106508011E-4</v>
      </c>
      <c r="AW177" s="18">
        <v>0</v>
      </c>
      <c r="AX177" s="18">
        <v>2.8648326622608316E-3</v>
      </c>
      <c r="AY177" s="18">
        <v>0</v>
      </c>
      <c r="AZ177" s="18">
        <v>4.7060259160120701</v>
      </c>
      <c r="BA177" s="18">
        <v>0</v>
      </c>
      <c r="BB177" s="18">
        <v>2.024066554858196E-3</v>
      </c>
      <c r="BC177" s="18">
        <v>1.7622924703441125</v>
      </c>
      <c r="BD177" s="18">
        <v>0</v>
      </c>
      <c r="BE177" s="18">
        <v>0</v>
      </c>
      <c r="BF177" s="18">
        <v>6.9285355147069017E-3</v>
      </c>
      <c r="BG177" s="18">
        <v>0.47659204920441817</v>
      </c>
      <c r="BH177" s="18">
        <v>0.11253587620115432</v>
      </c>
      <c r="BI177" s="18">
        <v>0</v>
      </c>
      <c r="BJ177" s="18">
        <v>2.2731824385330509E-3</v>
      </c>
      <c r="BK177" s="18">
        <v>0</v>
      </c>
      <c r="BL177" s="18">
        <v>0</v>
      </c>
      <c r="BM177" s="18">
        <v>0.10748015831193158</v>
      </c>
      <c r="BN177" s="18">
        <v>0.40681958353480641</v>
      </c>
      <c r="BO177" s="18">
        <v>8.4158907951834686E-2</v>
      </c>
      <c r="BP177" s="18">
        <v>0.51227789954084113</v>
      </c>
      <c r="BQ177" s="18">
        <v>2.1797639821549805E-4</v>
      </c>
      <c r="BR177" s="18">
        <v>0</v>
      </c>
      <c r="BS177" s="18">
        <v>0</v>
      </c>
      <c r="BT177" s="18">
        <v>2.4155343720615396E-3</v>
      </c>
      <c r="BU177" s="18">
        <v>0.10918838151427346</v>
      </c>
      <c r="BV177" s="18">
        <v>0</v>
      </c>
      <c r="BW177" s="18">
        <v>0</v>
      </c>
      <c r="BX177" s="18">
        <v>0.64543033936505112</v>
      </c>
      <c r="BY177" s="18">
        <v>0</v>
      </c>
      <c r="BZ177" s="18">
        <v>0.11102338690741413</v>
      </c>
      <c r="CA177" s="18">
        <v>0.72932233744151986</v>
      </c>
      <c r="CB177" s="18">
        <v>0</v>
      </c>
      <c r="CC177" s="18">
        <v>0</v>
      </c>
      <c r="CD177" s="18">
        <v>0</v>
      </c>
      <c r="CE177" s="18">
        <v>0</v>
      </c>
      <c r="CF177" s="18">
        <v>0</v>
      </c>
      <c r="CG177" s="18">
        <v>0</v>
      </c>
      <c r="CH177" s="18">
        <v>0</v>
      </c>
      <c r="CI177" s="18">
        <v>0</v>
      </c>
      <c r="CJ177" s="18">
        <v>0</v>
      </c>
      <c r="CK177" s="18">
        <v>0</v>
      </c>
      <c r="CL177" s="18">
        <v>0</v>
      </c>
      <c r="CM177" s="18">
        <v>0.50317513333685149</v>
      </c>
      <c r="CN177" s="18">
        <v>0.56062030923530815</v>
      </c>
      <c r="CO177" s="18">
        <v>0.56569644299111965</v>
      </c>
      <c r="CP177" s="18">
        <v>0</v>
      </c>
      <c r="CQ177" s="18">
        <v>0</v>
      </c>
      <c r="CR177" s="18">
        <v>0</v>
      </c>
      <c r="CS177" s="18">
        <v>0.95240438941092775</v>
      </c>
      <c r="CT177" s="18">
        <v>0.25011413098426089</v>
      </c>
      <c r="CU177" s="18">
        <v>1.9143706718759704E-2</v>
      </c>
      <c r="CV177" s="18">
        <v>0.37295697866497507</v>
      </c>
      <c r="CW177" s="18">
        <v>0.38172231973996212</v>
      </c>
      <c r="CX177" s="18">
        <v>0</v>
      </c>
      <c r="CY177" s="18">
        <v>0</v>
      </c>
      <c r="CZ177" s="18">
        <v>0</v>
      </c>
      <c r="DA177" s="18">
        <v>0</v>
      </c>
      <c r="DB177" s="18">
        <v>0</v>
      </c>
      <c r="DC177" s="18">
        <v>2.6611607062044362E-2</v>
      </c>
      <c r="DD177" s="18">
        <v>0</v>
      </c>
      <c r="DE177" s="18">
        <v>0</v>
      </c>
      <c r="DF177" s="18">
        <v>0</v>
      </c>
      <c r="DG177" s="18">
        <v>0</v>
      </c>
      <c r="DH177" s="18">
        <v>0</v>
      </c>
      <c r="DI177" s="18">
        <v>0</v>
      </c>
      <c r="DJ177" s="18">
        <v>0</v>
      </c>
      <c r="DK177" s="18">
        <v>0</v>
      </c>
      <c r="DL177" s="18">
        <v>0</v>
      </c>
      <c r="DM177" s="18">
        <v>0</v>
      </c>
      <c r="DN177" s="18">
        <v>0</v>
      </c>
      <c r="DO177" s="18">
        <v>0</v>
      </c>
      <c r="DP177" s="18">
        <v>0</v>
      </c>
      <c r="DQ177" s="18">
        <v>0</v>
      </c>
      <c r="DR177" s="18">
        <v>0</v>
      </c>
      <c r="DS177" s="18">
        <v>0</v>
      </c>
      <c r="DT177" s="18">
        <v>0</v>
      </c>
      <c r="DU177" s="18">
        <v>0</v>
      </c>
      <c r="DV177" s="18">
        <v>4.3941867708398048</v>
      </c>
      <c r="DW177" s="18">
        <v>1.2238865975222051</v>
      </c>
      <c r="DX177" s="18">
        <v>0</v>
      </c>
      <c r="DY177" s="18">
        <v>1.3615151640536329</v>
      </c>
      <c r="DZ177" s="18">
        <v>0</v>
      </c>
      <c r="EA177" s="18">
        <v>0.86180058719194608</v>
      </c>
      <c r="EB177" s="18">
        <v>0</v>
      </c>
      <c r="EC177" s="18">
        <v>0</v>
      </c>
      <c r="ED177" s="18">
        <v>0</v>
      </c>
      <c r="EE177" s="18">
        <v>0</v>
      </c>
      <c r="EF177" s="18">
        <v>0</v>
      </c>
      <c r="EG177" s="18">
        <v>0</v>
      </c>
      <c r="EH177" s="18">
        <v>3.9177119436739578</v>
      </c>
      <c r="EI177" s="18">
        <v>1.8340688478540406</v>
      </c>
      <c r="EJ177" s="18">
        <v>0.20540079257471799</v>
      </c>
      <c r="EK177" s="18">
        <v>0.25457014292074032</v>
      </c>
      <c r="EL177" s="18">
        <v>6.5393933961524556E-3</v>
      </c>
      <c r="EM177" s="18">
        <v>0</v>
      </c>
      <c r="EN177" s="18">
        <v>0.31428778261450635</v>
      </c>
      <c r="EO177" s="18">
        <v>1.8881080932821686E-2</v>
      </c>
      <c r="EP177" s="18">
        <v>0</v>
      </c>
      <c r="EQ177" s="18">
        <v>0</v>
      </c>
      <c r="ER177" s="18">
        <v>9.8275443677389128E-3</v>
      </c>
      <c r="ES177" s="18">
        <v>0</v>
      </c>
      <c r="ET177" s="18">
        <v>0</v>
      </c>
      <c r="EU177" s="18">
        <v>3.0188902308474854E-3</v>
      </c>
      <c r="EV177" s="18">
        <v>0</v>
      </c>
      <c r="EW177" s="18">
        <v>0</v>
      </c>
      <c r="EX177" s="18">
        <v>0</v>
      </c>
      <c r="EY177" s="18">
        <v>0</v>
      </c>
      <c r="EZ177" s="18">
        <v>3.0865606756303562E-2</v>
      </c>
      <c r="FA177" s="18">
        <v>6.2551361783519263E-2</v>
      </c>
      <c r="FB177" s="18">
        <v>4.3521512918122653E-2</v>
      </c>
      <c r="FC177" s="18">
        <v>0</v>
      </c>
      <c r="FD177" s="18">
        <v>0</v>
      </c>
      <c r="FE177" s="18">
        <v>0</v>
      </c>
      <c r="FF177" s="18">
        <v>0</v>
      </c>
      <c r="FG177" s="18">
        <v>3.9211628279524286E-3</v>
      </c>
      <c r="FH177" s="18">
        <v>0.17976029511690544</v>
      </c>
      <c r="FI177" s="18">
        <v>0</v>
      </c>
      <c r="FJ177" s="18">
        <v>6.5792535190595275E-2</v>
      </c>
      <c r="FK177" s="18">
        <v>0</v>
      </c>
      <c r="FL177" s="18">
        <v>0</v>
      </c>
      <c r="FM177" s="18">
        <v>0</v>
      </c>
      <c r="FN177" s="18">
        <v>1.7537376110719378E-2</v>
      </c>
      <c r="FO177" s="18">
        <v>0</v>
      </c>
      <c r="FP177" s="18">
        <v>0.32238068495637706</v>
      </c>
      <c r="FQ177" s="18">
        <v>0</v>
      </c>
      <c r="FR177" s="18">
        <v>2.0771979571699963E-3</v>
      </c>
      <c r="FS177" s="18">
        <v>0</v>
      </c>
    </row>
    <row r="178" spans="2:175" x14ac:dyDescent="0.25">
      <c r="B178" s="17">
        <f>SUM(D178:FS178)-'Esc Med Regional'!K371</f>
        <v>0</v>
      </c>
      <c r="C178" s="16">
        <v>50952</v>
      </c>
      <c r="D178" s="18">
        <v>0</v>
      </c>
      <c r="E178" s="18">
        <v>0</v>
      </c>
      <c r="F178" s="18">
        <v>4.0428902154208191E-2</v>
      </c>
      <c r="G178" s="18">
        <v>0</v>
      </c>
      <c r="H178" s="18">
        <v>0</v>
      </c>
      <c r="I178" s="18">
        <v>13.865571064591572</v>
      </c>
      <c r="J178" s="18">
        <v>0</v>
      </c>
      <c r="K178" s="18">
        <v>0.18913364876274302</v>
      </c>
      <c r="L178" s="18">
        <v>0</v>
      </c>
      <c r="M178" s="18">
        <v>0.31652266567335463</v>
      </c>
      <c r="N178" s="18">
        <v>0.19888449236034034</v>
      </c>
      <c r="O178" s="18">
        <v>0.11483677756403411</v>
      </c>
      <c r="P178" s="18">
        <v>4.9531247465805922E-2</v>
      </c>
      <c r="Q178" s="18">
        <v>0</v>
      </c>
      <c r="R178" s="18">
        <v>0</v>
      </c>
      <c r="S178" s="18">
        <v>0.13504538631423729</v>
      </c>
      <c r="T178" s="18">
        <v>0</v>
      </c>
      <c r="U178" s="18">
        <v>0</v>
      </c>
      <c r="V178" s="18">
        <v>0</v>
      </c>
      <c r="W178" s="18">
        <v>0</v>
      </c>
      <c r="X178" s="18">
        <v>0</v>
      </c>
      <c r="Y178" s="18">
        <v>0</v>
      </c>
      <c r="Z178" s="18">
        <v>0</v>
      </c>
      <c r="AA178" s="18">
        <v>10.459450663916781</v>
      </c>
      <c r="AB178" s="18">
        <v>0.15027049021797526</v>
      </c>
      <c r="AC178" s="18">
        <v>4.7883711279752932E-2</v>
      </c>
      <c r="AD178" s="18">
        <v>4.3239704049498808</v>
      </c>
      <c r="AE178" s="18">
        <v>0</v>
      </c>
      <c r="AF178" s="18">
        <v>0.34361937783971552</v>
      </c>
      <c r="AG178" s="18">
        <v>0</v>
      </c>
      <c r="AH178" s="18">
        <v>0</v>
      </c>
      <c r="AI178" s="18">
        <v>0.21650787145689654</v>
      </c>
      <c r="AJ178" s="18">
        <v>0.26582003166391882</v>
      </c>
      <c r="AK178" s="18">
        <v>0</v>
      </c>
      <c r="AL178" s="18">
        <v>0</v>
      </c>
      <c r="AM178" s="18">
        <v>0</v>
      </c>
      <c r="AN178" s="18">
        <v>2.3830091926262305</v>
      </c>
      <c r="AO178" s="18">
        <v>0</v>
      </c>
      <c r="AP178" s="18">
        <v>2.5209640577371147E-3</v>
      </c>
      <c r="AQ178" s="18">
        <v>0</v>
      </c>
      <c r="AR178" s="18">
        <v>0</v>
      </c>
      <c r="AS178" s="18">
        <v>0</v>
      </c>
      <c r="AT178" s="18">
        <v>0.28547654052198723</v>
      </c>
      <c r="AU178" s="18">
        <v>0</v>
      </c>
      <c r="AV178" s="18">
        <v>1.6863633708105646E-4</v>
      </c>
      <c r="AW178" s="18">
        <v>0</v>
      </c>
      <c r="AX178" s="18">
        <v>2.8579421336894831E-3</v>
      </c>
      <c r="AY178" s="18">
        <v>0</v>
      </c>
      <c r="AZ178" s="18">
        <v>4.6947069281846288</v>
      </c>
      <c r="BA178" s="18">
        <v>0</v>
      </c>
      <c r="BB178" s="18">
        <v>2.0191982466284393E-3</v>
      </c>
      <c r="BC178" s="18">
        <v>1.7580537841625625</v>
      </c>
      <c r="BD178" s="18">
        <v>0</v>
      </c>
      <c r="BE178" s="18">
        <v>0</v>
      </c>
      <c r="BF178" s="18">
        <v>6.9118709211511949E-3</v>
      </c>
      <c r="BG178" s="18">
        <v>0.47544574450914534</v>
      </c>
      <c r="BH178" s="18">
        <v>0.1122652036133691</v>
      </c>
      <c r="BI178" s="18">
        <v>0</v>
      </c>
      <c r="BJ178" s="18">
        <v>2.2677149539057852E-3</v>
      </c>
      <c r="BK178" s="18">
        <v>0</v>
      </c>
      <c r="BL178" s="18">
        <v>0</v>
      </c>
      <c r="BM178" s="18">
        <v>0.10722164579514222</v>
      </c>
      <c r="BN178" s="18">
        <v>0.40584109637893934</v>
      </c>
      <c r="BO178" s="18">
        <v>8.3956487975472796E-2</v>
      </c>
      <c r="BP178" s="18">
        <v>0.51104576282662528</v>
      </c>
      <c r="BQ178" s="18">
        <v>2.1745211886767805E-4</v>
      </c>
      <c r="BR178" s="18">
        <v>0</v>
      </c>
      <c r="BS178" s="18">
        <v>0</v>
      </c>
      <c r="BT178" s="18">
        <v>2.4097245009214118E-3</v>
      </c>
      <c r="BU178" s="18">
        <v>0.10892576035932976</v>
      </c>
      <c r="BV178" s="18">
        <v>0</v>
      </c>
      <c r="BW178" s="18">
        <v>0</v>
      </c>
      <c r="BX178" s="18">
        <v>0.6438779428663669</v>
      </c>
      <c r="BY178" s="18">
        <v>0</v>
      </c>
      <c r="BZ178" s="18">
        <v>0.11075635217632807</v>
      </c>
      <c r="CA178" s="18">
        <v>0.72756816294118531</v>
      </c>
      <c r="CB178" s="18">
        <v>0</v>
      </c>
      <c r="CC178" s="18">
        <v>0</v>
      </c>
      <c r="CD178" s="18">
        <v>0</v>
      </c>
      <c r="CE178" s="18">
        <v>0</v>
      </c>
      <c r="CF178" s="18">
        <v>0</v>
      </c>
      <c r="CG178" s="18">
        <v>0</v>
      </c>
      <c r="CH178" s="18">
        <v>0</v>
      </c>
      <c r="CI178" s="18">
        <v>0</v>
      </c>
      <c r="CJ178" s="18">
        <v>0</v>
      </c>
      <c r="CK178" s="18">
        <v>0</v>
      </c>
      <c r="CL178" s="18">
        <v>0</v>
      </c>
      <c r="CM178" s="18">
        <v>0.52273702989032333</v>
      </c>
      <c r="CN178" s="18">
        <v>0.58012138239190458</v>
      </c>
      <c r="CO178" s="18">
        <v>0.58537408851602679</v>
      </c>
      <c r="CP178" s="18">
        <v>0</v>
      </c>
      <c r="CQ178" s="18">
        <v>0</v>
      </c>
      <c r="CR178" s="18">
        <v>0</v>
      </c>
      <c r="CS178" s="18">
        <v>0.98553359890727954</v>
      </c>
      <c r="CT178" s="18">
        <v>0.25881430449826642</v>
      </c>
      <c r="CU178" s="18">
        <v>1.9809616995396268E-2</v>
      </c>
      <c r="CV178" s="18">
        <v>0.39089252723200058</v>
      </c>
      <c r="CW178" s="18">
        <v>0.40007939467477333</v>
      </c>
      <c r="CX178" s="18">
        <v>0</v>
      </c>
      <c r="CY178" s="18">
        <v>0</v>
      </c>
      <c r="CZ178" s="18">
        <v>0</v>
      </c>
      <c r="DA178" s="18">
        <v>0</v>
      </c>
      <c r="DB178" s="18">
        <v>0</v>
      </c>
      <c r="DC178" s="18">
        <v>2.7891362632288415E-2</v>
      </c>
      <c r="DD178" s="18">
        <v>0</v>
      </c>
      <c r="DE178" s="18">
        <v>0</v>
      </c>
      <c r="DF178" s="18">
        <v>0</v>
      </c>
      <c r="DG178" s="18">
        <v>0</v>
      </c>
      <c r="DH178" s="18">
        <v>0</v>
      </c>
      <c r="DI178" s="18">
        <v>0</v>
      </c>
      <c r="DJ178" s="18">
        <v>0</v>
      </c>
      <c r="DK178" s="18">
        <v>0</v>
      </c>
      <c r="DL178" s="18">
        <v>0</v>
      </c>
      <c r="DM178" s="18">
        <v>0</v>
      </c>
      <c r="DN178" s="18">
        <v>0</v>
      </c>
      <c r="DO178" s="18">
        <v>0</v>
      </c>
      <c r="DP178" s="18">
        <v>0</v>
      </c>
      <c r="DQ178" s="18">
        <v>0</v>
      </c>
      <c r="DR178" s="18">
        <v>0</v>
      </c>
      <c r="DS178" s="18">
        <v>0</v>
      </c>
      <c r="DT178" s="18">
        <v>0</v>
      </c>
      <c r="DU178" s="18">
        <v>0</v>
      </c>
      <c r="DV178" s="18">
        <v>4.4012821971272897</v>
      </c>
      <c r="DW178" s="18">
        <v>1.2800615788354162</v>
      </c>
      <c r="DX178" s="18">
        <v>0</v>
      </c>
      <c r="DY178" s="18">
        <v>1.4240071376181842</v>
      </c>
      <c r="DZ178" s="18">
        <v>0</v>
      </c>
      <c r="EA178" s="18">
        <v>0.90135623881786686</v>
      </c>
      <c r="EB178" s="18">
        <v>0</v>
      </c>
      <c r="EC178" s="18">
        <v>0</v>
      </c>
      <c r="ED178" s="18">
        <v>0</v>
      </c>
      <c r="EE178" s="18">
        <v>0</v>
      </c>
      <c r="EF178" s="18">
        <v>0</v>
      </c>
      <c r="EG178" s="18">
        <v>0</v>
      </c>
      <c r="EH178" s="18">
        <v>3.9943560998295449</v>
      </c>
      <c r="EI178" s="18">
        <v>1.8699496530781221</v>
      </c>
      <c r="EJ178" s="18">
        <v>0.20941915090399699</v>
      </c>
      <c r="EK178" s="18">
        <v>0.25955042581725929</v>
      </c>
      <c r="EL178" s="18">
        <v>6.6673268164302883E-3</v>
      </c>
      <c r="EM178" s="18">
        <v>0</v>
      </c>
      <c r="EN178" s="18">
        <v>0.3204363515330037</v>
      </c>
      <c r="EO178" s="18">
        <v>1.9250460952641209E-2</v>
      </c>
      <c r="EP178" s="18">
        <v>0</v>
      </c>
      <c r="EQ178" s="18">
        <v>0</v>
      </c>
      <c r="ER178" s="18">
        <v>9.6874696122782253E-3</v>
      </c>
      <c r="ES178" s="18">
        <v>0</v>
      </c>
      <c r="ET178" s="18">
        <v>0</v>
      </c>
      <c r="EU178" s="18">
        <v>2.975861138835773E-3</v>
      </c>
      <c r="EV178" s="18">
        <v>0</v>
      </c>
      <c r="EW178" s="18">
        <v>0</v>
      </c>
      <c r="EX178" s="18">
        <v>0</v>
      </c>
      <c r="EY178" s="18">
        <v>0</v>
      </c>
      <c r="EZ178" s="18">
        <v>3.0425670577258895E-2</v>
      </c>
      <c r="FA178" s="18">
        <v>6.1659799621325194E-2</v>
      </c>
      <c r="FB178" s="18">
        <v>4.2901188547031788E-2</v>
      </c>
      <c r="FC178" s="18">
        <v>0</v>
      </c>
      <c r="FD178" s="18">
        <v>0</v>
      </c>
      <c r="FE178" s="18">
        <v>0</v>
      </c>
      <c r="FF178" s="18">
        <v>0</v>
      </c>
      <c r="FG178" s="18">
        <v>3.8652733907039915E-3</v>
      </c>
      <c r="FH178" s="18">
        <v>0.17719812104392949</v>
      </c>
      <c r="FI178" s="18">
        <v>0</v>
      </c>
      <c r="FJ178" s="18">
        <v>6.4854775671725581E-2</v>
      </c>
      <c r="FK178" s="18">
        <v>0</v>
      </c>
      <c r="FL178" s="18">
        <v>0</v>
      </c>
      <c r="FM178" s="18">
        <v>0</v>
      </c>
      <c r="FN178" s="18">
        <v>1.7287410953788083E-2</v>
      </c>
      <c r="FO178" s="18">
        <v>0</v>
      </c>
      <c r="FP178" s="18">
        <v>0.31778570233195336</v>
      </c>
      <c r="FQ178" s="18">
        <v>0</v>
      </c>
      <c r="FR178" s="18">
        <v>2.0475910701383613E-3</v>
      </c>
      <c r="FS178" s="18">
        <v>0</v>
      </c>
    </row>
    <row r="179" spans="2:175" x14ac:dyDescent="0.25">
      <c r="B179" s="17">
        <f>SUM(D179:FS179)-'Esc Med Regional'!K372</f>
        <v>0</v>
      </c>
      <c r="C179" s="16">
        <v>50983</v>
      </c>
      <c r="D179" s="18">
        <v>0</v>
      </c>
      <c r="E179" s="18">
        <v>0</v>
      </c>
      <c r="F179" s="18">
        <v>4.1633996060704545E-2</v>
      </c>
      <c r="G179" s="18">
        <v>0</v>
      </c>
      <c r="H179" s="18">
        <v>0</v>
      </c>
      <c r="I179" s="18">
        <v>14.278872299838996</v>
      </c>
      <c r="J179" s="18">
        <v>0</v>
      </c>
      <c r="K179" s="18">
        <v>0.19477129399901563</v>
      </c>
      <c r="L179" s="18">
        <v>0</v>
      </c>
      <c r="M179" s="18">
        <v>0.32595748866745961</v>
      </c>
      <c r="N179" s="18">
        <v>0.20481278813562198</v>
      </c>
      <c r="O179" s="18">
        <v>0.11825980152734226</v>
      </c>
      <c r="P179" s="18">
        <v>5.100766164778224E-2</v>
      </c>
      <c r="Q179" s="18">
        <v>0</v>
      </c>
      <c r="R179" s="18">
        <v>0</v>
      </c>
      <c r="S179" s="18">
        <v>0.13907078308427534</v>
      </c>
      <c r="T179" s="18">
        <v>0</v>
      </c>
      <c r="U179" s="18">
        <v>0</v>
      </c>
      <c r="V179" s="18">
        <v>0</v>
      </c>
      <c r="W179" s="18">
        <v>0</v>
      </c>
      <c r="X179" s="18">
        <v>0</v>
      </c>
      <c r="Y179" s="18">
        <v>0</v>
      </c>
      <c r="Z179" s="18">
        <v>0</v>
      </c>
      <c r="AA179" s="18">
        <v>10.771223172908185</v>
      </c>
      <c r="AB179" s="18">
        <v>0.15474971281465053</v>
      </c>
      <c r="AC179" s="18">
        <v>4.9311016143574339E-2</v>
      </c>
      <c r="AD179" s="18">
        <v>4.4528581587404776</v>
      </c>
      <c r="AE179" s="18">
        <v>0</v>
      </c>
      <c r="AF179" s="18">
        <v>0.35386189238560228</v>
      </c>
      <c r="AG179" s="18">
        <v>0</v>
      </c>
      <c r="AH179" s="18">
        <v>0</v>
      </c>
      <c r="AI179" s="18">
        <v>0.22296148020456927</v>
      </c>
      <c r="AJ179" s="18">
        <v>0.27374352409913233</v>
      </c>
      <c r="AK179" s="18">
        <v>0</v>
      </c>
      <c r="AL179" s="18">
        <v>0</v>
      </c>
      <c r="AM179" s="18">
        <v>0</v>
      </c>
      <c r="AN179" s="18">
        <v>2.4540412935278315</v>
      </c>
      <c r="AO179" s="18">
        <v>0</v>
      </c>
      <c r="AP179" s="18">
        <v>2.5961082803748572E-3</v>
      </c>
      <c r="AQ179" s="18">
        <v>0</v>
      </c>
      <c r="AR179" s="18">
        <v>0</v>
      </c>
      <c r="AS179" s="18">
        <v>0</v>
      </c>
      <c r="AT179" s="18">
        <v>0.29398594891795327</v>
      </c>
      <c r="AU179" s="18">
        <v>0</v>
      </c>
      <c r="AV179" s="18">
        <v>1.7414959266777054E-4</v>
      </c>
      <c r="AW179" s="18">
        <v>0</v>
      </c>
      <c r="AX179" s="18">
        <v>2.9513773073169534E-3</v>
      </c>
      <c r="AY179" s="18">
        <v>0</v>
      </c>
      <c r="AZ179" s="18">
        <v>4.8481917562342218</v>
      </c>
      <c r="BA179" s="18">
        <v>0</v>
      </c>
      <c r="BB179" s="18">
        <v>2.0852122279956735E-3</v>
      </c>
      <c r="BC179" s="18">
        <v>1.8155301265395867</v>
      </c>
      <c r="BD179" s="18">
        <v>0</v>
      </c>
      <c r="BE179" s="18">
        <v>0</v>
      </c>
      <c r="BF179" s="18">
        <v>7.1378418573698052E-3</v>
      </c>
      <c r="BG179" s="18">
        <v>0.49098957066468235</v>
      </c>
      <c r="BH179" s="18">
        <v>0.11593550843455065</v>
      </c>
      <c r="BI179" s="18">
        <v>0</v>
      </c>
      <c r="BJ179" s="18">
        <v>2.3418537329797564E-3</v>
      </c>
      <c r="BK179" s="18">
        <v>0</v>
      </c>
      <c r="BL179" s="18">
        <v>0</v>
      </c>
      <c r="BM179" s="18">
        <v>0.11072706074857903</v>
      </c>
      <c r="BN179" s="18">
        <v>0.41910932629106007</v>
      </c>
      <c r="BO179" s="18">
        <v>8.6701291286453069E-2</v>
      </c>
      <c r="BP179" s="18">
        <v>0.52775346625365227</v>
      </c>
      <c r="BQ179" s="18">
        <v>2.2456131686107253E-4</v>
      </c>
      <c r="BR179" s="18">
        <v>0</v>
      </c>
      <c r="BS179" s="18">
        <v>0</v>
      </c>
      <c r="BT179" s="18">
        <v>2.4885060215420894E-3</v>
      </c>
      <c r="BU179" s="18">
        <v>0.11248688821132705</v>
      </c>
      <c r="BV179" s="18">
        <v>0</v>
      </c>
      <c r="BW179" s="18">
        <v>0</v>
      </c>
      <c r="BX179" s="18">
        <v>0.66492835066764455</v>
      </c>
      <c r="BY179" s="18">
        <v>0</v>
      </c>
      <c r="BZ179" s="18">
        <v>0.11437732786857586</v>
      </c>
      <c r="CA179" s="18">
        <v>0.75135466891304314</v>
      </c>
      <c r="CB179" s="18">
        <v>0</v>
      </c>
      <c r="CC179" s="18">
        <v>0</v>
      </c>
      <c r="CD179" s="18">
        <v>0</v>
      </c>
      <c r="CE179" s="18">
        <v>0</v>
      </c>
      <c r="CF179" s="18">
        <v>0</v>
      </c>
      <c r="CG179" s="18">
        <v>0</v>
      </c>
      <c r="CH179" s="18">
        <v>0</v>
      </c>
      <c r="CI179" s="18">
        <v>0</v>
      </c>
      <c r="CJ179" s="18">
        <v>0</v>
      </c>
      <c r="CK179" s="18">
        <v>0</v>
      </c>
      <c r="CL179" s="18">
        <v>0</v>
      </c>
      <c r="CM179" s="18">
        <v>0.54249714861287746</v>
      </c>
      <c r="CN179" s="18">
        <v>0.5777129330822447</v>
      </c>
      <c r="CO179" s="18">
        <v>0.58294383191426824</v>
      </c>
      <c r="CP179" s="18">
        <v>0</v>
      </c>
      <c r="CQ179" s="18">
        <v>0</v>
      </c>
      <c r="CR179" s="18">
        <v>0</v>
      </c>
      <c r="CS179" s="18">
        <v>0.98144202809472258</v>
      </c>
      <c r="CT179" s="18">
        <v>0.25773980327848917</v>
      </c>
      <c r="CU179" s="18">
        <v>1.9727374796047446E-2</v>
      </c>
      <c r="CV179" s="18">
        <v>0.40896687792845926</v>
      </c>
      <c r="CW179" s="18">
        <v>0.41857853390617372</v>
      </c>
      <c r="CX179" s="18">
        <v>0</v>
      </c>
      <c r="CY179" s="18">
        <v>0</v>
      </c>
      <c r="CZ179" s="18">
        <v>0</v>
      </c>
      <c r="DA179" s="18">
        <v>0</v>
      </c>
      <c r="DB179" s="18">
        <v>0</v>
      </c>
      <c r="DC179" s="18">
        <v>2.918102215376318E-2</v>
      </c>
      <c r="DD179" s="18">
        <v>0</v>
      </c>
      <c r="DE179" s="18">
        <v>0</v>
      </c>
      <c r="DF179" s="18">
        <v>0</v>
      </c>
      <c r="DG179" s="18">
        <v>0</v>
      </c>
      <c r="DH179" s="18">
        <v>0</v>
      </c>
      <c r="DI179" s="18">
        <v>0</v>
      </c>
      <c r="DJ179" s="18">
        <v>0</v>
      </c>
      <c r="DK179" s="18">
        <v>0</v>
      </c>
      <c r="DL179" s="18">
        <v>0</v>
      </c>
      <c r="DM179" s="18">
        <v>0</v>
      </c>
      <c r="DN179" s="18">
        <v>0</v>
      </c>
      <c r="DO179" s="18">
        <v>0</v>
      </c>
      <c r="DP179" s="18">
        <v>0</v>
      </c>
      <c r="DQ179" s="18">
        <v>0</v>
      </c>
      <c r="DR179" s="18">
        <v>0</v>
      </c>
      <c r="DS179" s="18">
        <v>0</v>
      </c>
      <c r="DT179" s="18">
        <v>0</v>
      </c>
      <c r="DU179" s="18">
        <v>0</v>
      </c>
      <c r="DV179" s="18">
        <v>4.3608186801381317</v>
      </c>
      <c r="DW179" s="18">
        <v>1.3363766046431516</v>
      </c>
      <c r="DX179" s="18">
        <v>0</v>
      </c>
      <c r="DY179" s="18">
        <v>1.4866549039688672</v>
      </c>
      <c r="DZ179" s="18">
        <v>0</v>
      </c>
      <c r="EA179" s="18">
        <v>0.941010502870673</v>
      </c>
      <c r="EB179" s="18">
        <v>0</v>
      </c>
      <c r="EC179" s="18">
        <v>0</v>
      </c>
      <c r="ED179" s="18">
        <v>0</v>
      </c>
      <c r="EE179" s="18">
        <v>0</v>
      </c>
      <c r="EF179" s="18">
        <v>0</v>
      </c>
      <c r="EG179" s="18">
        <v>0</v>
      </c>
      <c r="EH179" s="18">
        <v>4.0403970896496801</v>
      </c>
      <c r="EI179" s="18">
        <v>1.8915036484630627</v>
      </c>
      <c r="EJ179" s="18">
        <v>0.21183302306610186</v>
      </c>
      <c r="EK179" s="18">
        <v>0.26254213667483012</v>
      </c>
      <c r="EL179" s="18">
        <v>6.7441778328171057E-3</v>
      </c>
      <c r="EM179" s="18">
        <v>0</v>
      </c>
      <c r="EN179" s="18">
        <v>0.32412986468761751</v>
      </c>
      <c r="EO179" s="18">
        <v>1.9472351604000834E-2</v>
      </c>
      <c r="EP179" s="18">
        <v>0</v>
      </c>
      <c r="EQ179" s="18">
        <v>0</v>
      </c>
      <c r="ER179" s="18">
        <v>9.4908233919684375E-3</v>
      </c>
      <c r="ES179" s="18">
        <v>0</v>
      </c>
      <c r="ET179" s="18">
        <v>0</v>
      </c>
      <c r="EU179" s="18">
        <v>2.9154540492096915E-3</v>
      </c>
      <c r="EV179" s="18">
        <v>0</v>
      </c>
      <c r="EW179" s="18">
        <v>0</v>
      </c>
      <c r="EX179" s="18">
        <v>0</v>
      </c>
      <c r="EY179" s="18">
        <v>0</v>
      </c>
      <c r="EZ179" s="18">
        <v>2.9808059027610731E-2</v>
      </c>
      <c r="FA179" s="18">
        <v>6.0408165600690469E-2</v>
      </c>
      <c r="FB179" s="18">
        <v>4.203033610442089E-2</v>
      </c>
      <c r="FC179" s="18">
        <v>0</v>
      </c>
      <c r="FD179" s="18">
        <v>0</v>
      </c>
      <c r="FE179" s="18">
        <v>0</v>
      </c>
      <c r="FF179" s="18">
        <v>0</v>
      </c>
      <c r="FG179" s="18">
        <v>3.7868120965614455E-3</v>
      </c>
      <c r="FH179" s="18">
        <v>0.17360117136110201</v>
      </c>
      <c r="FI179" s="18">
        <v>0</v>
      </c>
      <c r="FJ179" s="18">
        <v>6.3538286741662786E-2</v>
      </c>
      <c r="FK179" s="18">
        <v>0</v>
      </c>
      <c r="FL179" s="18">
        <v>0</v>
      </c>
      <c r="FM179" s="18">
        <v>0</v>
      </c>
      <c r="FN179" s="18">
        <v>1.6936493308720501E-2</v>
      </c>
      <c r="FO179" s="18">
        <v>0</v>
      </c>
      <c r="FP179" s="18">
        <v>0.31133496135075162</v>
      </c>
      <c r="FQ179" s="18">
        <v>0</v>
      </c>
      <c r="FR179" s="18">
        <v>2.00602696095422E-3</v>
      </c>
      <c r="FS179" s="18">
        <v>0</v>
      </c>
    </row>
    <row r="180" spans="2:175" x14ac:dyDescent="0.25">
      <c r="B180" s="17">
        <f>SUM(D180:FS180)-'Esc Med Regional'!K373</f>
        <v>0</v>
      </c>
      <c r="C180" s="16">
        <v>51014</v>
      </c>
      <c r="D180" s="18">
        <v>0</v>
      </c>
      <c r="E180" s="18">
        <v>0</v>
      </c>
      <c r="F180" s="18">
        <v>4.193415313474181E-2</v>
      </c>
      <c r="G180" s="18">
        <v>0</v>
      </c>
      <c r="H180" s="18">
        <v>0</v>
      </c>
      <c r="I180" s="18">
        <v>14.381814725154653</v>
      </c>
      <c r="J180" s="18">
        <v>0</v>
      </c>
      <c r="K180" s="18">
        <v>0.19617548257673359</v>
      </c>
      <c r="L180" s="18">
        <v>0</v>
      </c>
      <c r="M180" s="18">
        <v>0.32830745396784311</v>
      </c>
      <c r="N180" s="18">
        <v>0.20628937008856657</v>
      </c>
      <c r="O180" s="18">
        <v>0.11911238641856718</v>
      </c>
      <c r="P180" s="18">
        <v>5.1375397438777601E-2</v>
      </c>
      <c r="Q180" s="18">
        <v>0</v>
      </c>
      <c r="R180" s="18">
        <v>0</v>
      </c>
      <c r="S180" s="18">
        <v>0.14007340313721919</v>
      </c>
      <c r="T180" s="18">
        <v>0</v>
      </c>
      <c r="U180" s="18">
        <v>0</v>
      </c>
      <c r="V180" s="18">
        <v>0</v>
      </c>
      <c r="W180" s="18">
        <v>0</v>
      </c>
      <c r="X180" s="18">
        <v>0</v>
      </c>
      <c r="Y180" s="18">
        <v>0</v>
      </c>
      <c r="Z180" s="18">
        <v>0</v>
      </c>
      <c r="AA180" s="18">
        <v>10.848877473174451</v>
      </c>
      <c r="AB180" s="18">
        <v>0.15586536889865521</v>
      </c>
      <c r="AC180" s="18">
        <v>4.9666520100049689E-2</v>
      </c>
      <c r="AD180" s="18">
        <v>4.4849606951888576</v>
      </c>
      <c r="AE180" s="18">
        <v>0</v>
      </c>
      <c r="AF180" s="18">
        <v>0.3564130323260703</v>
      </c>
      <c r="AG180" s="18">
        <v>0</v>
      </c>
      <c r="AH180" s="18">
        <v>0</v>
      </c>
      <c r="AI180" s="18">
        <v>0.22456890374910826</v>
      </c>
      <c r="AJ180" s="18">
        <v>0.27571705686092735</v>
      </c>
      <c r="AK180" s="18">
        <v>0</v>
      </c>
      <c r="AL180" s="18">
        <v>0</v>
      </c>
      <c r="AM180" s="18">
        <v>0</v>
      </c>
      <c r="AN180" s="18">
        <v>2.4717335144032413</v>
      </c>
      <c r="AO180" s="18">
        <v>0</v>
      </c>
      <c r="AP180" s="18">
        <v>2.6148247222024697E-3</v>
      </c>
      <c r="AQ180" s="18">
        <v>0</v>
      </c>
      <c r="AR180" s="18">
        <v>0</v>
      </c>
      <c r="AS180" s="18">
        <v>0</v>
      </c>
      <c r="AT180" s="18">
        <v>0.29610541787564398</v>
      </c>
      <c r="AU180" s="18">
        <v>0</v>
      </c>
      <c r="AV180" s="18">
        <v>1.7585607277828793E-4</v>
      </c>
      <c r="AW180" s="18">
        <v>0</v>
      </c>
      <c r="AX180" s="18">
        <v>2.9802976544530901E-3</v>
      </c>
      <c r="AY180" s="18">
        <v>0</v>
      </c>
      <c r="AZ180" s="18">
        <v>4.8956988601972578</v>
      </c>
      <c r="BA180" s="18">
        <v>0</v>
      </c>
      <c r="BB180" s="18">
        <v>2.1056450819505529E-3</v>
      </c>
      <c r="BC180" s="18">
        <v>1.8333203837749015</v>
      </c>
      <c r="BD180" s="18">
        <v>0</v>
      </c>
      <c r="BE180" s="18">
        <v>0</v>
      </c>
      <c r="BF180" s="18">
        <v>7.207785088215353E-3</v>
      </c>
      <c r="BG180" s="18">
        <v>0.49580074434574384</v>
      </c>
      <c r="BH180" s="18">
        <v>0.11707155266075628</v>
      </c>
      <c r="BI180" s="18">
        <v>0</v>
      </c>
      <c r="BJ180" s="18">
        <v>2.3648013997290824E-3</v>
      </c>
      <c r="BK180" s="18">
        <v>0</v>
      </c>
      <c r="BL180" s="18">
        <v>0</v>
      </c>
      <c r="BM180" s="18">
        <v>0.11181206774726879</v>
      </c>
      <c r="BN180" s="18">
        <v>0.4232161503065055</v>
      </c>
      <c r="BO180" s="18">
        <v>8.7550871390948415E-2</v>
      </c>
      <c r="BP180" s="18">
        <v>0.53292488686751827</v>
      </c>
      <c r="BQ180" s="18">
        <v>2.2676177805621336E-4</v>
      </c>
      <c r="BR180" s="18">
        <v>0</v>
      </c>
      <c r="BS180" s="18">
        <v>0</v>
      </c>
      <c r="BT180" s="18">
        <v>2.5128907241739563E-3</v>
      </c>
      <c r="BU180" s="18">
        <v>0.1135891396406073</v>
      </c>
      <c r="BV180" s="18">
        <v>0</v>
      </c>
      <c r="BW180" s="18">
        <v>0</v>
      </c>
      <c r="BX180" s="18">
        <v>0.6714439387201423</v>
      </c>
      <c r="BY180" s="18">
        <v>0</v>
      </c>
      <c r="BZ180" s="18">
        <v>0.11549810358852949</v>
      </c>
      <c r="CA180" s="18">
        <v>0.75871714262775647</v>
      </c>
      <c r="CB180" s="18">
        <v>0</v>
      </c>
      <c r="CC180" s="18">
        <v>0</v>
      </c>
      <c r="CD180" s="18">
        <v>0</v>
      </c>
      <c r="CE180" s="18">
        <v>0</v>
      </c>
      <c r="CF180" s="18">
        <v>0</v>
      </c>
      <c r="CG180" s="18">
        <v>0</v>
      </c>
      <c r="CH180" s="18">
        <v>0</v>
      </c>
      <c r="CI180" s="18">
        <v>0</v>
      </c>
      <c r="CJ180" s="18">
        <v>0</v>
      </c>
      <c r="CK180" s="18">
        <v>0</v>
      </c>
      <c r="CL180" s="18">
        <v>0</v>
      </c>
      <c r="CM180" s="18">
        <v>0.51273559929621848</v>
      </c>
      <c r="CN180" s="18">
        <v>0.59808480382032692</v>
      </c>
      <c r="CO180" s="18">
        <v>0.60350015965296055</v>
      </c>
      <c r="CP180" s="18">
        <v>0</v>
      </c>
      <c r="CQ180" s="18">
        <v>0</v>
      </c>
      <c r="CR180" s="18">
        <v>0</v>
      </c>
      <c r="CS180" s="18">
        <v>1.0160505836390741</v>
      </c>
      <c r="CT180" s="18">
        <v>0.26682847285082267</v>
      </c>
      <c r="CU180" s="18">
        <v>2.042302051615039E-2</v>
      </c>
      <c r="CV180" s="18">
        <v>0.41261905626220469</v>
      </c>
      <c r="CW180" s="18">
        <v>0.42231654677471336</v>
      </c>
      <c r="CX180" s="18">
        <v>0</v>
      </c>
      <c r="CY180" s="18">
        <v>0</v>
      </c>
      <c r="CZ180" s="18">
        <v>0</v>
      </c>
      <c r="DA180" s="18">
        <v>0</v>
      </c>
      <c r="DB180" s="18">
        <v>0</v>
      </c>
      <c r="DC180" s="18">
        <v>2.9441616110433583E-2</v>
      </c>
      <c r="DD180" s="18">
        <v>0</v>
      </c>
      <c r="DE180" s="18">
        <v>0</v>
      </c>
      <c r="DF180" s="18">
        <v>0</v>
      </c>
      <c r="DG180" s="18">
        <v>0</v>
      </c>
      <c r="DH180" s="18">
        <v>0</v>
      </c>
      <c r="DI180" s="18">
        <v>0</v>
      </c>
      <c r="DJ180" s="18">
        <v>0</v>
      </c>
      <c r="DK180" s="18">
        <v>0</v>
      </c>
      <c r="DL180" s="18">
        <v>0</v>
      </c>
      <c r="DM180" s="18">
        <v>0</v>
      </c>
      <c r="DN180" s="18">
        <v>0</v>
      </c>
      <c r="DO180" s="18">
        <v>0</v>
      </c>
      <c r="DP180" s="18">
        <v>0</v>
      </c>
      <c r="DQ180" s="18">
        <v>0</v>
      </c>
      <c r="DR180" s="18">
        <v>0</v>
      </c>
      <c r="DS180" s="18">
        <v>0</v>
      </c>
      <c r="DT180" s="18">
        <v>0</v>
      </c>
      <c r="DU180" s="18">
        <v>0</v>
      </c>
      <c r="DV180" s="18">
        <v>4.524346177917387</v>
      </c>
      <c r="DW180" s="18">
        <v>1.345438267428642</v>
      </c>
      <c r="DX180" s="18">
        <v>0</v>
      </c>
      <c r="DY180" s="18">
        <v>1.4967355693826101</v>
      </c>
      <c r="DZ180" s="18">
        <v>0</v>
      </c>
      <c r="EA180" s="18">
        <v>0.94739127893708408</v>
      </c>
      <c r="EB180" s="18">
        <v>0</v>
      </c>
      <c r="EC180" s="18">
        <v>0</v>
      </c>
      <c r="ED180" s="18">
        <v>0</v>
      </c>
      <c r="EE180" s="18">
        <v>0</v>
      </c>
      <c r="EF180" s="18">
        <v>0</v>
      </c>
      <c r="EG180" s="18">
        <v>0</v>
      </c>
      <c r="EH180" s="18">
        <v>4.1833371123376288</v>
      </c>
      <c r="EI180" s="18">
        <v>1.9584207282516459</v>
      </c>
      <c r="EJ180" s="18">
        <v>0.21932719169638137</v>
      </c>
      <c r="EK180" s="18">
        <v>0.2718302779491068</v>
      </c>
      <c r="EL180" s="18">
        <v>6.9827714440500099E-3</v>
      </c>
      <c r="EM180" s="18">
        <v>0</v>
      </c>
      <c r="EN180" s="18">
        <v>0.33559683914192956</v>
      </c>
      <c r="EO180" s="18">
        <v>2.0161238938167514E-2</v>
      </c>
      <c r="EP180" s="18">
        <v>0</v>
      </c>
      <c r="EQ180" s="18">
        <v>0</v>
      </c>
      <c r="ER180" s="18">
        <v>9.3017152814287938E-3</v>
      </c>
      <c r="ES180" s="18">
        <v>0</v>
      </c>
      <c r="ET180" s="18">
        <v>0</v>
      </c>
      <c r="EU180" s="18">
        <v>2.8573625661169003E-3</v>
      </c>
      <c r="EV180" s="18">
        <v>0</v>
      </c>
      <c r="EW180" s="18">
        <v>0</v>
      </c>
      <c r="EX180" s="18">
        <v>0</v>
      </c>
      <c r="EY180" s="18">
        <v>0</v>
      </c>
      <c r="EZ180" s="18">
        <v>2.921412260199608E-2</v>
      </c>
      <c r="FA180" s="18">
        <v>5.9204510913829507E-2</v>
      </c>
      <c r="FB180" s="18">
        <v>4.1192866359405993E-2</v>
      </c>
      <c r="FC180" s="18">
        <v>0</v>
      </c>
      <c r="FD180" s="18">
        <v>0</v>
      </c>
      <c r="FE180" s="18">
        <v>0</v>
      </c>
      <c r="FF180" s="18">
        <v>0</v>
      </c>
      <c r="FG180" s="18">
        <v>3.7113584872196666E-3</v>
      </c>
      <c r="FH180" s="18">
        <v>0.17014210483465619</v>
      </c>
      <c r="FI180" s="18">
        <v>0</v>
      </c>
      <c r="FJ180" s="18">
        <v>6.227226325177148E-2</v>
      </c>
      <c r="FK180" s="18">
        <v>0</v>
      </c>
      <c r="FL180" s="18">
        <v>0</v>
      </c>
      <c r="FM180" s="18">
        <v>0</v>
      </c>
      <c r="FN180" s="18">
        <v>1.6599027515026579E-2</v>
      </c>
      <c r="FO180" s="18">
        <v>0</v>
      </c>
      <c r="FP180" s="18">
        <v>0.30513149892663805</v>
      </c>
      <c r="FQ180" s="18">
        <v>0</v>
      </c>
      <c r="FR180" s="18">
        <v>1.9660561436067319E-3</v>
      </c>
      <c r="FS180" s="18">
        <v>0</v>
      </c>
    </row>
    <row r="181" spans="2:175" x14ac:dyDescent="0.25">
      <c r="B181" s="17">
        <f>SUM(D181:FS181)-'Esc Med Regional'!K374</f>
        <v>0</v>
      </c>
      <c r="C181" s="16">
        <v>51044</v>
      </c>
      <c r="D181" s="18">
        <v>0</v>
      </c>
      <c r="E181" s="18">
        <v>0</v>
      </c>
      <c r="F181" s="18">
        <v>3.9864538885813927E-2</v>
      </c>
      <c r="G181" s="18">
        <v>0</v>
      </c>
      <c r="H181" s="18">
        <v>0</v>
      </c>
      <c r="I181" s="18">
        <v>13.67201599415414</v>
      </c>
      <c r="J181" s="18">
        <v>0</v>
      </c>
      <c r="K181" s="18">
        <v>0.18649345626451649</v>
      </c>
      <c r="L181" s="18">
        <v>0</v>
      </c>
      <c r="M181" s="18">
        <v>0.31210419876967976</v>
      </c>
      <c r="N181" s="18">
        <v>0.19610818392353724</v>
      </c>
      <c r="O181" s="18">
        <v>0.11323372490456046</v>
      </c>
      <c r="P181" s="18">
        <v>4.8839820906637341E-2</v>
      </c>
      <c r="Q181" s="18">
        <v>0</v>
      </c>
      <c r="R181" s="18">
        <v>0</v>
      </c>
      <c r="S181" s="18">
        <v>0.13316023357595214</v>
      </c>
      <c r="T181" s="18">
        <v>0</v>
      </c>
      <c r="U181" s="18">
        <v>0</v>
      </c>
      <c r="V181" s="18">
        <v>0</v>
      </c>
      <c r="W181" s="18">
        <v>0</v>
      </c>
      <c r="X181" s="18">
        <v>0</v>
      </c>
      <c r="Y181" s="18">
        <v>0</v>
      </c>
      <c r="Z181" s="18">
        <v>0</v>
      </c>
      <c r="AA181" s="18">
        <v>10.313442994953103</v>
      </c>
      <c r="AB181" s="18">
        <v>0.14817280414480058</v>
      </c>
      <c r="AC181" s="18">
        <v>4.721528333932528E-2</v>
      </c>
      <c r="AD181" s="18">
        <v>4.263610366953559</v>
      </c>
      <c r="AE181" s="18">
        <v>0</v>
      </c>
      <c r="AF181" s="18">
        <v>0.33882265705759951</v>
      </c>
      <c r="AG181" s="18">
        <v>0</v>
      </c>
      <c r="AH181" s="18">
        <v>0</v>
      </c>
      <c r="AI181" s="18">
        <v>0.21348555119941262</v>
      </c>
      <c r="AJ181" s="18">
        <v>0.26210934317422652</v>
      </c>
      <c r="AK181" s="18">
        <v>0</v>
      </c>
      <c r="AL181" s="18">
        <v>0</v>
      </c>
      <c r="AM181" s="18">
        <v>0</v>
      </c>
      <c r="AN181" s="18">
        <v>2.349743811057512</v>
      </c>
      <c r="AO181" s="18">
        <v>0</v>
      </c>
      <c r="AP181" s="18">
        <v>2.4857729088480795E-3</v>
      </c>
      <c r="AQ181" s="18">
        <v>0</v>
      </c>
      <c r="AR181" s="18">
        <v>0</v>
      </c>
      <c r="AS181" s="18">
        <v>0</v>
      </c>
      <c r="AT181" s="18">
        <v>0.28149145893742322</v>
      </c>
      <c r="AU181" s="18">
        <v>0</v>
      </c>
      <c r="AV181" s="18">
        <v>1.799493549592831E-4</v>
      </c>
      <c r="AW181" s="18">
        <v>0</v>
      </c>
      <c r="AX181" s="18">
        <v>3.0496680156257452E-3</v>
      </c>
      <c r="AY181" s="18">
        <v>0</v>
      </c>
      <c r="AZ181" s="18">
        <v>5.0096527122955514</v>
      </c>
      <c r="BA181" s="18">
        <v>0</v>
      </c>
      <c r="BB181" s="18">
        <v>2.1546567501703633E-3</v>
      </c>
      <c r="BC181" s="18">
        <v>1.8759933352425608</v>
      </c>
      <c r="BD181" s="18">
        <v>0</v>
      </c>
      <c r="BE181" s="18">
        <v>0</v>
      </c>
      <c r="BF181" s="18">
        <v>7.3755557986600901E-3</v>
      </c>
      <c r="BG181" s="18">
        <v>0.50734116100632298</v>
      </c>
      <c r="BH181" s="18">
        <v>0.11979654755480169</v>
      </c>
      <c r="BI181" s="18">
        <v>0</v>
      </c>
      <c r="BJ181" s="18">
        <v>2.4198452732682543E-3</v>
      </c>
      <c r="BK181" s="18">
        <v>0</v>
      </c>
      <c r="BL181" s="18">
        <v>0</v>
      </c>
      <c r="BM181" s="18">
        <v>0.1144146411887168</v>
      </c>
      <c r="BN181" s="18">
        <v>0.43306706474687895</v>
      </c>
      <c r="BO181" s="18">
        <v>8.9588733468347295E-2</v>
      </c>
      <c r="BP181" s="18">
        <v>0.54532941694009596</v>
      </c>
      <c r="BQ181" s="18">
        <v>2.3203995771065451E-4</v>
      </c>
      <c r="BR181" s="18">
        <v>0</v>
      </c>
      <c r="BS181" s="18">
        <v>0</v>
      </c>
      <c r="BT181" s="18">
        <v>2.5713815721813346E-3</v>
      </c>
      <c r="BU181" s="18">
        <v>0.11623307677567378</v>
      </c>
      <c r="BV181" s="18">
        <v>0</v>
      </c>
      <c r="BW181" s="18">
        <v>0</v>
      </c>
      <c r="BX181" s="18">
        <v>0.68707268253591858</v>
      </c>
      <c r="BY181" s="18">
        <v>0</v>
      </c>
      <c r="BZ181" s="18">
        <v>0.11818647437885021</v>
      </c>
      <c r="CA181" s="18">
        <v>0.7763772854438038</v>
      </c>
      <c r="CB181" s="18">
        <v>0</v>
      </c>
      <c r="CC181" s="18">
        <v>0</v>
      </c>
      <c r="CD181" s="18">
        <v>0</v>
      </c>
      <c r="CE181" s="18">
        <v>0</v>
      </c>
      <c r="CF181" s="18">
        <v>0</v>
      </c>
      <c r="CG181" s="18">
        <v>0</v>
      </c>
      <c r="CH181" s="18">
        <v>0</v>
      </c>
      <c r="CI181" s="18">
        <v>0</v>
      </c>
      <c r="CJ181" s="18">
        <v>0</v>
      </c>
      <c r="CK181" s="18">
        <v>0</v>
      </c>
      <c r="CL181" s="18">
        <v>0</v>
      </c>
      <c r="CM181" s="18">
        <v>0.60429685537266686</v>
      </c>
      <c r="CN181" s="18">
        <v>0.60749621793925679</v>
      </c>
      <c r="CO181" s="18">
        <v>0.61299678937345181</v>
      </c>
      <c r="CP181" s="18">
        <v>0</v>
      </c>
      <c r="CQ181" s="18">
        <v>0</v>
      </c>
      <c r="CR181" s="18">
        <v>0</v>
      </c>
      <c r="CS181" s="18">
        <v>1.0320390734775158</v>
      </c>
      <c r="CT181" s="18">
        <v>0.27102726412704298</v>
      </c>
      <c r="CU181" s="18">
        <v>2.0744395515831262E-2</v>
      </c>
      <c r="CV181" s="18">
        <v>0.39210276786019072</v>
      </c>
      <c r="CW181" s="18">
        <v>0.40131807872270281</v>
      </c>
      <c r="CX181" s="18">
        <v>0</v>
      </c>
      <c r="CY181" s="18">
        <v>0</v>
      </c>
      <c r="CZ181" s="18">
        <v>0</v>
      </c>
      <c r="DA181" s="18">
        <v>0</v>
      </c>
      <c r="DB181" s="18">
        <v>0</v>
      </c>
      <c r="DC181" s="18">
        <v>2.7977716957023675E-2</v>
      </c>
      <c r="DD181" s="18">
        <v>0</v>
      </c>
      <c r="DE181" s="18">
        <v>0</v>
      </c>
      <c r="DF181" s="18">
        <v>0</v>
      </c>
      <c r="DG181" s="18">
        <v>0</v>
      </c>
      <c r="DH181" s="18">
        <v>0</v>
      </c>
      <c r="DI181" s="18">
        <v>0</v>
      </c>
      <c r="DJ181" s="18">
        <v>0</v>
      </c>
      <c r="DK181" s="18">
        <v>0</v>
      </c>
      <c r="DL181" s="18">
        <v>0</v>
      </c>
      <c r="DM181" s="18">
        <v>0</v>
      </c>
      <c r="DN181" s="18">
        <v>0</v>
      </c>
      <c r="DO181" s="18">
        <v>0</v>
      </c>
      <c r="DP181" s="18">
        <v>0</v>
      </c>
      <c r="DQ181" s="18">
        <v>0</v>
      </c>
      <c r="DR181" s="18">
        <v>0</v>
      </c>
      <c r="DS181" s="18">
        <v>0</v>
      </c>
      <c r="DT181" s="18">
        <v>0</v>
      </c>
      <c r="DU181" s="18">
        <v>0</v>
      </c>
      <c r="DV181" s="18">
        <v>4.3135346978542266</v>
      </c>
      <c r="DW181" s="18">
        <v>1.2759222740344158</v>
      </c>
      <c r="DX181" s="18">
        <v>0</v>
      </c>
      <c r="DY181" s="18">
        <v>1.419402359474023</v>
      </c>
      <c r="DZ181" s="18">
        <v>0</v>
      </c>
      <c r="EA181" s="18">
        <v>0.89844154450281299</v>
      </c>
      <c r="EB181" s="18">
        <v>0</v>
      </c>
      <c r="EC181" s="18">
        <v>0</v>
      </c>
      <c r="ED181" s="18">
        <v>0</v>
      </c>
      <c r="EE181" s="18">
        <v>0</v>
      </c>
      <c r="EF181" s="18">
        <v>0</v>
      </c>
      <c r="EG181" s="18">
        <v>0</v>
      </c>
      <c r="EH181" s="18">
        <v>4.0672136251099085</v>
      </c>
      <c r="EI181" s="18">
        <v>1.9040577547889235</v>
      </c>
      <c r="EJ181" s="18">
        <v>0.21323898085902562</v>
      </c>
      <c r="EK181" s="18">
        <v>0.26428465612569801</v>
      </c>
      <c r="EL181" s="18">
        <v>6.7889396421123164E-3</v>
      </c>
      <c r="EM181" s="18">
        <v>0</v>
      </c>
      <c r="EN181" s="18">
        <v>0.32628114829099919</v>
      </c>
      <c r="EO181" s="18">
        <v>1.960159162563643E-2</v>
      </c>
      <c r="EP181" s="18">
        <v>0</v>
      </c>
      <c r="EQ181" s="18">
        <v>0</v>
      </c>
      <c r="ER181" s="18">
        <v>1.0532820683584429E-2</v>
      </c>
      <c r="ES181" s="18">
        <v>0</v>
      </c>
      <c r="ET181" s="18">
        <v>0</v>
      </c>
      <c r="EU181" s="18">
        <v>3.2355416851969103E-3</v>
      </c>
      <c r="EV181" s="18">
        <v>0</v>
      </c>
      <c r="EW181" s="18">
        <v>0</v>
      </c>
      <c r="EX181" s="18">
        <v>0</v>
      </c>
      <c r="EY181" s="18">
        <v>0</v>
      </c>
      <c r="EZ181" s="18">
        <v>3.3080685173134027E-2</v>
      </c>
      <c r="FA181" s="18">
        <v>6.7040376774346572E-2</v>
      </c>
      <c r="FB181" s="18">
        <v>4.6644845781587375E-2</v>
      </c>
      <c r="FC181" s="18">
        <v>0</v>
      </c>
      <c r="FD181" s="18">
        <v>0</v>
      </c>
      <c r="FE181" s="18">
        <v>0</v>
      </c>
      <c r="FF181" s="18">
        <v>0</v>
      </c>
      <c r="FG181" s="18">
        <v>4.2025661134168068E-3</v>
      </c>
      <c r="FH181" s="18">
        <v>0.19266084014945084</v>
      </c>
      <c r="FI181" s="18">
        <v>0</v>
      </c>
      <c r="FJ181" s="18">
        <v>7.0514153846592806E-2</v>
      </c>
      <c r="FK181" s="18">
        <v>0</v>
      </c>
      <c r="FL181" s="18">
        <v>0</v>
      </c>
      <c r="FM181" s="18">
        <v>0</v>
      </c>
      <c r="FN181" s="18">
        <v>1.8795950536856627E-2</v>
      </c>
      <c r="FO181" s="18">
        <v>0</v>
      </c>
      <c r="FP181" s="18">
        <v>0.34551641991496668</v>
      </c>
      <c r="FQ181" s="18">
        <v>0</v>
      </c>
      <c r="FR181" s="18">
        <v>2.2262686169091544E-3</v>
      </c>
      <c r="FS181" s="18">
        <v>0</v>
      </c>
    </row>
    <row r="182" spans="2:175" x14ac:dyDescent="0.25">
      <c r="B182" s="17">
        <f>SUM(D182:FS182)-'Esc Med Regional'!K375</f>
        <v>0</v>
      </c>
      <c r="C182" s="16">
        <v>51075</v>
      </c>
      <c r="D182" s="18">
        <v>0</v>
      </c>
      <c r="E182" s="18">
        <v>0</v>
      </c>
      <c r="F182" s="18">
        <v>4.1587821389249269E-2</v>
      </c>
      <c r="G182" s="18">
        <v>0</v>
      </c>
      <c r="H182" s="18">
        <v>0</v>
      </c>
      <c r="I182" s="18">
        <v>14.263036149106897</v>
      </c>
      <c r="J182" s="18">
        <v>0</v>
      </c>
      <c r="K182" s="18">
        <v>0.19455528061187377</v>
      </c>
      <c r="L182" s="18">
        <v>0</v>
      </c>
      <c r="M182" s="18">
        <v>0.32559598169307108</v>
      </c>
      <c r="N182" s="18">
        <v>0.20458563811167968</v>
      </c>
      <c r="O182" s="18">
        <v>0.11812864410796003</v>
      </c>
      <c r="P182" s="18">
        <v>5.0951091002609139E-2</v>
      </c>
      <c r="Q182" s="18">
        <v>0</v>
      </c>
      <c r="R182" s="18">
        <v>0</v>
      </c>
      <c r="S182" s="18">
        <v>0.13891654500180586</v>
      </c>
      <c r="T182" s="18">
        <v>0</v>
      </c>
      <c r="U182" s="18">
        <v>0</v>
      </c>
      <c r="V182" s="18">
        <v>0</v>
      </c>
      <c r="W182" s="18">
        <v>0</v>
      </c>
      <c r="X182" s="18">
        <v>0</v>
      </c>
      <c r="Y182" s="18">
        <v>0</v>
      </c>
      <c r="Z182" s="18">
        <v>0</v>
      </c>
      <c r="AA182" s="18">
        <v>10.759277221564592</v>
      </c>
      <c r="AB182" s="18">
        <v>0.15457808583134108</v>
      </c>
      <c r="AC182" s="18">
        <v>4.9256327182989446E-2</v>
      </c>
      <c r="AD182" s="18">
        <v>4.4479196641934484</v>
      </c>
      <c r="AE182" s="18">
        <v>0</v>
      </c>
      <c r="AF182" s="18">
        <v>0.35346943770511413</v>
      </c>
      <c r="AG182" s="18">
        <v>0</v>
      </c>
      <c r="AH182" s="18">
        <v>0</v>
      </c>
      <c r="AI182" s="18">
        <v>0.22271420216090951</v>
      </c>
      <c r="AJ182" s="18">
        <v>0.27343992563431391</v>
      </c>
      <c r="AK182" s="18">
        <v>0</v>
      </c>
      <c r="AL182" s="18">
        <v>0</v>
      </c>
      <c r="AM182" s="18">
        <v>0</v>
      </c>
      <c r="AN182" s="18">
        <v>2.4513196102596408</v>
      </c>
      <c r="AO182" s="18">
        <v>0</v>
      </c>
      <c r="AP182" s="18">
        <v>2.5932290360492858E-3</v>
      </c>
      <c r="AQ182" s="18">
        <v>0</v>
      </c>
      <c r="AR182" s="18">
        <v>0</v>
      </c>
      <c r="AS182" s="18">
        <v>0</v>
      </c>
      <c r="AT182" s="18">
        <v>0.2936599003545638</v>
      </c>
      <c r="AU182" s="18">
        <v>0</v>
      </c>
      <c r="AV182" s="18">
        <v>1.7193018037739893E-4</v>
      </c>
      <c r="AW182" s="18">
        <v>0</v>
      </c>
      <c r="AX182" s="18">
        <v>2.9137641095538136E-3</v>
      </c>
      <c r="AY182" s="18">
        <v>0</v>
      </c>
      <c r="AZ182" s="18">
        <v>4.7864050118322874</v>
      </c>
      <c r="BA182" s="18">
        <v>0</v>
      </c>
      <c r="BB182" s="18">
        <v>2.058637686097803E-3</v>
      </c>
      <c r="BC182" s="18">
        <v>1.792392490587323</v>
      </c>
      <c r="BD182" s="18">
        <v>0</v>
      </c>
      <c r="BE182" s="18">
        <v>0</v>
      </c>
      <c r="BF182" s="18">
        <v>7.0468751562578636E-3</v>
      </c>
      <c r="BG182" s="18">
        <v>0.48473225894270583</v>
      </c>
      <c r="BH182" s="18">
        <v>0.11445799310782234</v>
      </c>
      <c r="BI182" s="18">
        <v>0</v>
      </c>
      <c r="BJ182" s="18">
        <v>2.3120084782329172E-3</v>
      </c>
      <c r="BK182" s="18">
        <v>0</v>
      </c>
      <c r="BL182" s="18">
        <v>0</v>
      </c>
      <c r="BM182" s="18">
        <v>0.10931592337100882</v>
      </c>
      <c r="BN182" s="18">
        <v>0.41376807699193446</v>
      </c>
      <c r="BO182" s="18">
        <v>8.5596345196574247E-2</v>
      </c>
      <c r="BP182" s="18">
        <v>0.52102762491606103</v>
      </c>
      <c r="BQ182" s="18">
        <v>2.2169944311822493E-4</v>
      </c>
      <c r="BR182" s="18">
        <v>0</v>
      </c>
      <c r="BS182" s="18">
        <v>0</v>
      </c>
      <c r="BT182" s="18">
        <v>2.4567917880244108E-3</v>
      </c>
      <c r="BU182" s="18">
        <v>0.11105332308850675</v>
      </c>
      <c r="BV182" s="18">
        <v>0</v>
      </c>
      <c r="BW182" s="18">
        <v>0</v>
      </c>
      <c r="BX182" s="18">
        <v>0.65645431331227955</v>
      </c>
      <c r="BY182" s="18">
        <v>0</v>
      </c>
      <c r="BZ182" s="18">
        <v>0.11291967044128773</v>
      </c>
      <c r="CA182" s="18">
        <v>0.74177918980299462</v>
      </c>
      <c r="CB182" s="18">
        <v>0</v>
      </c>
      <c r="CC182" s="18">
        <v>0</v>
      </c>
      <c r="CD182" s="18">
        <v>0</v>
      </c>
      <c r="CE182" s="18">
        <v>0</v>
      </c>
      <c r="CF182" s="18">
        <v>0</v>
      </c>
      <c r="CG182" s="18">
        <v>0</v>
      </c>
      <c r="CH182" s="18">
        <v>0</v>
      </c>
      <c r="CI182" s="18">
        <v>0</v>
      </c>
      <c r="CJ182" s="18">
        <v>0</v>
      </c>
      <c r="CK182" s="18">
        <v>0</v>
      </c>
      <c r="CL182" s="18">
        <v>0</v>
      </c>
      <c r="CM182" s="18">
        <v>0.595792989701459</v>
      </c>
      <c r="CN182" s="18">
        <v>0.58041529986429763</v>
      </c>
      <c r="CO182" s="18">
        <v>0.58567066726268768</v>
      </c>
      <c r="CP182" s="18">
        <v>0</v>
      </c>
      <c r="CQ182" s="18">
        <v>0</v>
      </c>
      <c r="CR182" s="18">
        <v>0</v>
      </c>
      <c r="CS182" s="18">
        <v>0.98603291776216273</v>
      </c>
      <c r="CT182" s="18">
        <v>0.25894543230790457</v>
      </c>
      <c r="CU182" s="18">
        <v>1.9819653502811931E-2</v>
      </c>
      <c r="CV182" s="18">
        <v>0.38452697946256831</v>
      </c>
      <c r="CW182" s="18">
        <v>0.3935642419897073</v>
      </c>
      <c r="CX182" s="18">
        <v>0</v>
      </c>
      <c r="CY182" s="18">
        <v>0</v>
      </c>
      <c r="CZ182" s="18">
        <v>0</v>
      </c>
      <c r="DA182" s="18">
        <v>0</v>
      </c>
      <c r="DB182" s="18">
        <v>0</v>
      </c>
      <c r="DC182" s="18">
        <v>2.7437161569792753E-2</v>
      </c>
      <c r="DD182" s="18">
        <v>0</v>
      </c>
      <c r="DE182" s="18">
        <v>0</v>
      </c>
      <c r="DF182" s="18">
        <v>0</v>
      </c>
      <c r="DG182" s="18">
        <v>0</v>
      </c>
      <c r="DH182" s="18">
        <v>0</v>
      </c>
      <c r="DI182" s="18">
        <v>0</v>
      </c>
      <c r="DJ182" s="18">
        <v>0</v>
      </c>
      <c r="DK182" s="18">
        <v>0</v>
      </c>
      <c r="DL182" s="18">
        <v>0</v>
      </c>
      <c r="DM182" s="18">
        <v>0</v>
      </c>
      <c r="DN182" s="18">
        <v>0</v>
      </c>
      <c r="DO182" s="18">
        <v>0</v>
      </c>
      <c r="DP182" s="18">
        <v>0</v>
      </c>
      <c r="DQ182" s="18">
        <v>0</v>
      </c>
      <c r="DR182" s="18">
        <v>0</v>
      </c>
      <c r="DS182" s="18">
        <v>0</v>
      </c>
      <c r="DT182" s="18">
        <v>0</v>
      </c>
      <c r="DU182" s="18">
        <v>0</v>
      </c>
      <c r="DV182" s="18">
        <v>4.6708398904173993</v>
      </c>
      <c r="DW182" s="18">
        <v>1.2486410223435196</v>
      </c>
      <c r="DX182" s="18">
        <v>0</v>
      </c>
      <c r="DY182" s="18">
        <v>1.3890532748883124</v>
      </c>
      <c r="DZ182" s="18">
        <v>0</v>
      </c>
      <c r="EA182" s="18">
        <v>0.87923143241061075</v>
      </c>
      <c r="EB182" s="18">
        <v>0</v>
      </c>
      <c r="EC182" s="18">
        <v>0</v>
      </c>
      <c r="ED182" s="18">
        <v>0</v>
      </c>
      <c r="EE182" s="18">
        <v>0</v>
      </c>
      <c r="EF182" s="18">
        <v>0</v>
      </c>
      <c r="EG182" s="18">
        <v>0</v>
      </c>
      <c r="EH182" s="18">
        <v>4.1090352528373284</v>
      </c>
      <c r="EI182" s="18">
        <v>1.9236364644245989</v>
      </c>
      <c r="EJ182" s="18">
        <v>0.2154316370842613</v>
      </c>
      <c r="EK182" s="18">
        <v>0.26700219582765045</v>
      </c>
      <c r="EL182" s="18">
        <v>6.8587477546302993E-3</v>
      </c>
      <c r="EM182" s="18">
        <v>0</v>
      </c>
      <c r="EN182" s="18">
        <v>0.3296361746004256</v>
      </c>
      <c r="EO182" s="18">
        <v>1.9803147418715805E-2</v>
      </c>
      <c r="EP182" s="18">
        <v>0</v>
      </c>
      <c r="EQ182" s="18">
        <v>0</v>
      </c>
      <c r="ER182" s="18">
        <v>9.6002008270822323E-3</v>
      </c>
      <c r="ES182" s="18">
        <v>0</v>
      </c>
      <c r="ET182" s="18">
        <v>0</v>
      </c>
      <c r="EU182" s="18">
        <v>2.9490533348485474E-3</v>
      </c>
      <c r="EV182" s="18">
        <v>0</v>
      </c>
      <c r="EW182" s="18">
        <v>0</v>
      </c>
      <c r="EX182" s="18">
        <v>0</v>
      </c>
      <c r="EY182" s="18">
        <v>0</v>
      </c>
      <c r="EZ182" s="18">
        <v>3.0151583388723559E-2</v>
      </c>
      <c r="FA182" s="18">
        <v>6.110434231165153E-2</v>
      </c>
      <c r="FB182" s="18">
        <v>4.2514716665538764E-2</v>
      </c>
      <c r="FC182" s="18">
        <v>0</v>
      </c>
      <c r="FD182" s="18">
        <v>0</v>
      </c>
      <c r="FE182" s="18">
        <v>0</v>
      </c>
      <c r="FF182" s="18">
        <v>0</v>
      </c>
      <c r="FG182" s="18">
        <v>3.8304533884993284E-3</v>
      </c>
      <c r="FH182" s="18">
        <v>0.17560184612576954</v>
      </c>
      <c r="FI182" s="18">
        <v>0</v>
      </c>
      <c r="FJ182" s="18">
        <v>6.4270536679134918E-2</v>
      </c>
      <c r="FK182" s="18">
        <v>0</v>
      </c>
      <c r="FL182" s="18">
        <v>0</v>
      </c>
      <c r="FM182" s="18">
        <v>0</v>
      </c>
      <c r="FN182" s="18">
        <v>1.7131678712707415E-2</v>
      </c>
      <c r="FO182" s="18">
        <v>0</v>
      </c>
      <c r="FP182" s="18">
        <v>0.31492295557711292</v>
      </c>
      <c r="FQ182" s="18">
        <v>0</v>
      </c>
      <c r="FR182" s="18">
        <v>2.029145511863509E-3</v>
      </c>
      <c r="FS182" s="18">
        <v>0</v>
      </c>
    </row>
    <row r="183" spans="2:175" x14ac:dyDescent="0.25">
      <c r="B183" s="17">
        <f>SUM(D183:FS183)-'Esc Med Regional'!K376</f>
        <v>0</v>
      </c>
      <c r="C183" s="16">
        <v>51105</v>
      </c>
      <c r="D183" s="18">
        <v>0</v>
      </c>
      <c r="E183" s="18">
        <v>0</v>
      </c>
      <c r="F183" s="18">
        <v>4.1709617254752668E-2</v>
      </c>
      <c r="G183" s="18">
        <v>0</v>
      </c>
      <c r="H183" s="18">
        <v>0</v>
      </c>
      <c r="I183" s="18">
        <v>14.304807484427094</v>
      </c>
      <c r="J183" s="18">
        <v>0</v>
      </c>
      <c r="K183" s="18">
        <v>0.19512506349539135</v>
      </c>
      <c r="L183" s="18">
        <v>0</v>
      </c>
      <c r="M183" s="18">
        <v>0.32654953595655528</v>
      </c>
      <c r="N183" s="18">
        <v>0.20518479632749859</v>
      </c>
      <c r="O183" s="18">
        <v>0.11847460068777721</v>
      </c>
      <c r="P183" s="18">
        <v>5.1100308538409404E-2</v>
      </c>
      <c r="Q183" s="18">
        <v>0</v>
      </c>
      <c r="R183" s="18">
        <v>0</v>
      </c>
      <c r="S183" s="18">
        <v>0.13932338191381616</v>
      </c>
      <c r="T183" s="18">
        <v>0</v>
      </c>
      <c r="U183" s="18">
        <v>0</v>
      </c>
      <c r="V183" s="18">
        <v>0</v>
      </c>
      <c r="W183" s="18">
        <v>0</v>
      </c>
      <c r="X183" s="18">
        <v>0</v>
      </c>
      <c r="Y183" s="18">
        <v>0</v>
      </c>
      <c r="Z183" s="18">
        <v>0</v>
      </c>
      <c r="AA183" s="18">
        <v>10.790787299217524</v>
      </c>
      <c r="AB183" s="18">
        <v>0.15503078979905974</v>
      </c>
      <c r="AC183" s="18">
        <v>4.9400581361264864E-2</v>
      </c>
      <c r="AD183" s="18">
        <v>4.4609460312185334</v>
      </c>
      <c r="AE183" s="18">
        <v>0</v>
      </c>
      <c r="AF183" s="18">
        <v>0.35450462335937938</v>
      </c>
      <c r="AG183" s="18">
        <v>0</v>
      </c>
      <c r="AH183" s="18">
        <v>0</v>
      </c>
      <c r="AI183" s="18">
        <v>0.22336645246174155</v>
      </c>
      <c r="AJ183" s="18">
        <v>0.27424073344999877</v>
      </c>
      <c r="AK183" s="18">
        <v>0</v>
      </c>
      <c r="AL183" s="18">
        <v>0</v>
      </c>
      <c r="AM183" s="18">
        <v>0</v>
      </c>
      <c r="AN183" s="18">
        <v>2.4584986493048122</v>
      </c>
      <c r="AO183" s="18">
        <v>0</v>
      </c>
      <c r="AP183" s="18">
        <v>2.6008236770846496E-3</v>
      </c>
      <c r="AQ183" s="18">
        <v>0</v>
      </c>
      <c r="AR183" s="18">
        <v>0</v>
      </c>
      <c r="AS183" s="18">
        <v>0</v>
      </c>
      <c r="AT183" s="18">
        <v>0.2945199252496542</v>
      </c>
      <c r="AU183" s="18">
        <v>0</v>
      </c>
      <c r="AV183" s="18">
        <v>1.8197918510271096E-4</v>
      </c>
      <c r="AW183" s="18">
        <v>0</v>
      </c>
      <c r="AX183" s="18">
        <v>3.0840682948985753E-3</v>
      </c>
      <c r="AY183" s="18">
        <v>0</v>
      </c>
      <c r="AZ183" s="18">
        <v>5.0661616344076839</v>
      </c>
      <c r="BA183" s="18">
        <v>0</v>
      </c>
      <c r="BB183" s="18">
        <v>2.1789612953087758E-3</v>
      </c>
      <c r="BC183" s="18">
        <v>1.8971545548624185</v>
      </c>
      <c r="BD183" s="18">
        <v>0</v>
      </c>
      <c r="BE183" s="18">
        <v>0</v>
      </c>
      <c r="BF183" s="18">
        <v>7.4587521262492705E-3</v>
      </c>
      <c r="BG183" s="18">
        <v>0.51306397330451281</v>
      </c>
      <c r="BH183" s="18">
        <v>0.12114785355620607</v>
      </c>
      <c r="BI183" s="18">
        <v>0</v>
      </c>
      <c r="BJ183" s="18">
        <v>2.4471411470390865E-3</v>
      </c>
      <c r="BK183" s="18">
        <v>0</v>
      </c>
      <c r="BL183" s="18">
        <v>0</v>
      </c>
      <c r="BM183" s="18">
        <v>0.11570523924385787</v>
      </c>
      <c r="BN183" s="18">
        <v>0.43795206465336894</v>
      </c>
      <c r="BO183" s="18">
        <v>9.0599295088569384E-2</v>
      </c>
      <c r="BP183" s="18">
        <v>0.55148073706487988</v>
      </c>
      <c r="BQ183" s="18">
        <v>2.3465737026402201E-4</v>
      </c>
      <c r="BR183" s="18">
        <v>0</v>
      </c>
      <c r="BS183" s="18">
        <v>0</v>
      </c>
      <c r="BT183" s="18">
        <v>2.6003867765992642E-3</v>
      </c>
      <c r="BU183" s="18">
        <v>0.11754418679858</v>
      </c>
      <c r="BV183" s="18">
        <v>0</v>
      </c>
      <c r="BW183" s="18">
        <v>0</v>
      </c>
      <c r="BX183" s="18">
        <v>0.69482286781473113</v>
      </c>
      <c r="BY183" s="18">
        <v>0</v>
      </c>
      <c r="BZ183" s="18">
        <v>0.11951961874212917</v>
      </c>
      <c r="CA183" s="18">
        <v>0.7851348273478751</v>
      </c>
      <c r="CB183" s="18">
        <v>0</v>
      </c>
      <c r="CC183" s="18">
        <v>0</v>
      </c>
      <c r="CD183" s="18">
        <v>0</v>
      </c>
      <c r="CE183" s="18">
        <v>0</v>
      </c>
      <c r="CF183" s="18">
        <v>0</v>
      </c>
      <c r="CG183" s="18">
        <v>0</v>
      </c>
      <c r="CH183" s="18">
        <v>0</v>
      </c>
      <c r="CI183" s="18">
        <v>0</v>
      </c>
      <c r="CJ183" s="18">
        <v>0</v>
      </c>
      <c r="CK183" s="18">
        <v>0</v>
      </c>
      <c r="CL183" s="18">
        <v>0</v>
      </c>
      <c r="CM183" s="18">
        <v>0.66266291245881903</v>
      </c>
      <c r="CN183" s="18">
        <v>0.56732943203691044</v>
      </c>
      <c r="CO183" s="18">
        <v>0.5724663135112118</v>
      </c>
      <c r="CP183" s="18">
        <v>0</v>
      </c>
      <c r="CQ183" s="18">
        <v>0</v>
      </c>
      <c r="CR183" s="18">
        <v>0</v>
      </c>
      <c r="CS183" s="18">
        <v>0.96380211778444802</v>
      </c>
      <c r="CT183" s="18">
        <v>0.25310732689876198</v>
      </c>
      <c r="CU183" s="18">
        <v>1.937280558859767E-2</v>
      </c>
      <c r="CV183" s="18">
        <v>0.38983495363151804</v>
      </c>
      <c r="CW183" s="18">
        <v>0.39899696567849335</v>
      </c>
      <c r="CX183" s="18">
        <v>0</v>
      </c>
      <c r="CY183" s="18">
        <v>0</v>
      </c>
      <c r="CZ183" s="18">
        <v>0</v>
      </c>
      <c r="DA183" s="18">
        <v>0</v>
      </c>
      <c r="DB183" s="18">
        <v>0</v>
      </c>
      <c r="DC183" s="18">
        <v>2.7815901561159043E-2</v>
      </c>
      <c r="DD183" s="18">
        <v>0</v>
      </c>
      <c r="DE183" s="18">
        <v>0</v>
      </c>
      <c r="DF183" s="18">
        <v>0</v>
      </c>
      <c r="DG183" s="18">
        <v>0</v>
      </c>
      <c r="DH183" s="18">
        <v>0</v>
      </c>
      <c r="DI183" s="18">
        <v>0</v>
      </c>
      <c r="DJ183" s="18">
        <v>0</v>
      </c>
      <c r="DK183" s="18">
        <v>0</v>
      </c>
      <c r="DL183" s="18">
        <v>0</v>
      </c>
      <c r="DM183" s="18">
        <v>0</v>
      </c>
      <c r="DN183" s="18">
        <v>0</v>
      </c>
      <c r="DO183" s="18">
        <v>0</v>
      </c>
      <c r="DP183" s="18">
        <v>0</v>
      </c>
      <c r="DQ183" s="18">
        <v>0</v>
      </c>
      <c r="DR183" s="18">
        <v>0</v>
      </c>
      <c r="DS183" s="18">
        <v>0</v>
      </c>
      <c r="DT183" s="18">
        <v>0</v>
      </c>
      <c r="DU183" s="18">
        <v>0</v>
      </c>
      <c r="DV183" s="18">
        <v>4.7137999270143798</v>
      </c>
      <c r="DW183" s="18">
        <v>1.2633205929762263</v>
      </c>
      <c r="DX183" s="18">
        <v>0</v>
      </c>
      <c r="DY183" s="18">
        <v>1.4053835934478014</v>
      </c>
      <c r="DZ183" s="18">
        <v>0</v>
      </c>
      <c r="EA183" s="18">
        <v>0.88956806214134265</v>
      </c>
      <c r="EB183" s="18">
        <v>0</v>
      </c>
      <c r="EC183" s="18">
        <v>0</v>
      </c>
      <c r="ED183" s="18">
        <v>0</v>
      </c>
      <c r="EE183" s="18">
        <v>0</v>
      </c>
      <c r="EF183" s="18">
        <v>0</v>
      </c>
      <c r="EG183" s="18">
        <v>0</v>
      </c>
      <c r="EH183" s="18">
        <v>4.1638942526567622</v>
      </c>
      <c r="EI183" s="18">
        <v>1.949318593187465</v>
      </c>
      <c r="EJ183" s="18">
        <v>0.2183078266063018</v>
      </c>
      <c r="EK183" s="18">
        <v>0.27056689471958212</v>
      </c>
      <c r="EL183" s="18">
        <v>6.9503176776610125E-3</v>
      </c>
      <c r="EM183" s="18">
        <v>0</v>
      </c>
      <c r="EN183" s="18">
        <v>0.33403708861799131</v>
      </c>
      <c r="EO183" s="18">
        <v>2.0067535722495238E-2</v>
      </c>
      <c r="EP183" s="18">
        <v>0</v>
      </c>
      <c r="EQ183" s="18">
        <v>0</v>
      </c>
      <c r="ER183" s="18">
        <v>9.6333596205749154E-3</v>
      </c>
      <c r="ES183" s="18">
        <v>0</v>
      </c>
      <c r="ET183" s="18">
        <v>0</v>
      </c>
      <c r="EU183" s="18">
        <v>2.9592392728607286E-3</v>
      </c>
      <c r="EV183" s="18">
        <v>0</v>
      </c>
      <c r="EW183" s="18">
        <v>0</v>
      </c>
      <c r="EX183" s="18">
        <v>0</v>
      </c>
      <c r="EY183" s="18">
        <v>0</v>
      </c>
      <c r="EZ183" s="18">
        <v>3.0255726015015676E-2</v>
      </c>
      <c r="FA183" s="18">
        <v>6.1315394799481004E-2</v>
      </c>
      <c r="FB183" s="18">
        <v>4.2661561167617892E-2</v>
      </c>
      <c r="FC183" s="18">
        <v>0</v>
      </c>
      <c r="FD183" s="18">
        <v>0</v>
      </c>
      <c r="FE183" s="18">
        <v>0</v>
      </c>
      <c r="FF183" s="18">
        <v>0</v>
      </c>
      <c r="FG183" s="18">
        <v>3.843683654738582E-3</v>
      </c>
      <c r="FH183" s="18">
        <v>0.17620836941184417</v>
      </c>
      <c r="FI183" s="18">
        <v>0</v>
      </c>
      <c r="FJ183" s="18">
        <v>6.4492525103314075E-2</v>
      </c>
      <c r="FK183" s="18">
        <v>0</v>
      </c>
      <c r="FL183" s="18">
        <v>0</v>
      </c>
      <c r="FM183" s="18">
        <v>0</v>
      </c>
      <c r="FN183" s="18">
        <v>1.7190850995334579E-2</v>
      </c>
      <c r="FO183" s="18">
        <v>0</v>
      </c>
      <c r="FP183" s="18">
        <v>0.31601068961915801</v>
      </c>
      <c r="FQ183" s="18">
        <v>0</v>
      </c>
      <c r="FR183" s="18">
        <v>2.0361541170173386E-3</v>
      </c>
      <c r="FS183" s="18">
        <v>0</v>
      </c>
    </row>
    <row r="184" spans="2:175" x14ac:dyDescent="0.25">
      <c r="B184" s="17">
        <f>SUM(D184:FS184)-'Esc Med Regional'!K377</f>
        <v>0</v>
      </c>
      <c r="C184" s="16">
        <v>51136</v>
      </c>
      <c r="D184" s="18">
        <v>0</v>
      </c>
      <c r="E184" s="18">
        <v>0</v>
      </c>
      <c r="F184" s="18">
        <v>3.8594566305922007E-2</v>
      </c>
      <c r="G184" s="18">
        <v>0</v>
      </c>
      <c r="H184" s="18">
        <v>0</v>
      </c>
      <c r="I184" s="18">
        <v>13.236463849072178</v>
      </c>
      <c r="J184" s="18">
        <v>0</v>
      </c>
      <c r="K184" s="18">
        <v>0.18055229696844122</v>
      </c>
      <c r="L184" s="18">
        <v>0</v>
      </c>
      <c r="M184" s="18">
        <v>0.30216143295362569</v>
      </c>
      <c r="N184" s="18">
        <v>0.1898607263274851</v>
      </c>
      <c r="O184" s="18">
        <v>0.10962641550711025</v>
      </c>
      <c r="P184" s="18">
        <v>4.7283920974220628E-2</v>
      </c>
      <c r="Q184" s="18">
        <v>0</v>
      </c>
      <c r="R184" s="18">
        <v>0</v>
      </c>
      <c r="S184" s="18">
        <v>0.12891812141060507</v>
      </c>
      <c r="T184" s="18">
        <v>0</v>
      </c>
      <c r="U184" s="18">
        <v>0</v>
      </c>
      <c r="V184" s="18">
        <v>0</v>
      </c>
      <c r="W184" s="18">
        <v>0</v>
      </c>
      <c r="X184" s="18">
        <v>0</v>
      </c>
      <c r="Y184" s="18">
        <v>0</v>
      </c>
      <c r="Z184" s="18">
        <v>0</v>
      </c>
      <c r="AA184" s="18">
        <v>9.9848855809219135</v>
      </c>
      <c r="AB184" s="18">
        <v>0.14345243351945375</v>
      </c>
      <c r="AC184" s="18">
        <v>4.5711136624759646E-2</v>
      </c>
      <c r="AD184" s="18">
        <v>4.1277836796592835</v>
      </c>
      <c r="AE184" s="18">
        <v>0</v>
      </c>
      <c r="AF184" s="18">
        <v>0.32802871597773925</v>
      </c>
      <c r="AG184" s="18">
        <v>0</v>
      </c>
      <c r="AH184" s="18">
        <v>0</v>
      </c>
      <c r="AI184" s="18">
        <v>0.20668449934219807</v>
      </c>
      <c r="AJ184" s="18">
        <v>0.25375927346143717</v>
      </c>
      <c r="AK184" s="18">
        <v>0</v>
      </c>
      <c r="AL184" s="18">
        <v>0</v>
      </c>
      <c r="AM184" s="18">
        <v>0</v>
      </c>
      <c r="AN184" s="18">
        <v>2.2748875530091923</v>
      </c>
      <c r="AO184" s="18">
        <v>0</v>
      </c>
      <c r="AP184" s="18">
        <v>2.4065831446539519E-3</v>
      </c>
      <c r="AQ184" s="18">
        <v>0</v>
      </c>
      <c r="AR184" s="18">
        <v>0</v>
      </c>
      <c r="AS184" s="18">
        <v>0</v>
      </c>
      <c r="AT184" s="18">
        <v>0.27252392929037861</v>
      </c>
      <c r="AU184" s="18">
        <v>0</v>
      </c>
      <c r="AV184" s="18">
        <v>1.6039718468327847E-4</v>
      </c>
      <c r="AW184" s="18">
        <v>0</v>
      </c>
      <c r="AX184" s="18">
        <v>2.7183101825271404E-3</v>
      </c>
      <c r="AY184" s="18">
        <v>0</v>
      </c>
      <c r="AZ184" s="18">
        <v>4.4653352132046882</v>
      </c>
      <c r="BA184" s="18">
        <v>0</v>
      </c>
      <c r="BB184" s="18">
        <v>1.9205452376550446E-3</v>
      </c>
      <c r="BC184" s="18">
        <v>1.6721596447266271</v>
      </c>
      <c r="BD184" s="18">
        <v>0</v>
      </c>
      <c r="BE184" s="18">
        <v>0</v>
      </c>
      <c r="BF184" s="18">
        <v>6.5741740827422682E-3</v>
      </c>
      <c r="BG184" s="18">
        <v>0.45221664683250995</v>
      </c>
      <c r="BH184" s="18">
        <v>0.10678020472434833</v>
      </c>
      <c r="BI184" s="18">
        <v>0</v>
      </c>
      <c r="BJ184" s="18">
        <v>2.1569200361356653E-3</v>
      </c>
      <c r="BK184" s="18">
        <v>0</v>
      </c>
      <c r="BL184" s="18">
        <v>0</v>
      </c>
      <c r="BM184" s="18">
        <v>0.10198306260875502</v>
      </c>
      <c r="BN184" s="18">
        <v>0.3860127088544868</v>
      </c>
      <c r="BO184" s="18">
        <v>7.9854582590279027E-2</v>
      </c>
      <c r="BP184" s="18">
        <v>0.48607733671485892</v>
      </c>
      <c r="BQ184" s="18">
        <v>2.0682794867054328E-4</v>
      </c>
      <c r="BR184" s="18">
        <v>0</v>
      </c>
      <c r="BS184" s="18">
        <v>0</v>
      </c>
      <c r="BT184" s="18">
        <v>2.2919913495531631E-3</v>
      </c>
      <c r="BU184" s="18">
        <v>0.10360391836976499</v>
      </c>
      <c r="BV184" s="18">
        <v>0</v>
      </c>
      <c r="BW184" s="18">
        <v>0</v>
      </c>
      <c r="BX184" s="18">
        <v>0.61241966650275081</v>
      </c>
      <c r="BY184" s="18">
        <v>0</v>
      </c>
      <c r="BZ184" s="18">
        <v>0.10534507201928743</v>
      </c>
      <c r="CA184" s="18">
        <v>0.6920209903803719</v>
      </c>
      <c r="CB184" s="18">
        <v>0</v>
      </c>
      <c r="CC184" s="18">
        <v>0</v>
      </c>
      <c r="CD184" s="18">
        <v>0</v>
      </c>
      <c r="CE184" s="18">
        <v>0</v>
      </c>
      <c r="CF184" s="18">
        <v>0</v>
      </c>
      <c r="CG184" s="18">
        <v>0</v>
      </c>
      <c r="CH184" s="18">
        <v>0</v>
      </c>
      <c r="CI184" s="18">
        <v>0</v>
      </c>
      <c r="CJ184" s="18">
        <v>0</v>
      </c>
      <c r="CK184" s="18">
        <v>0</v>
      </c>
      <c r="CL184" s="18">
        <v>0</v>
      </c>
      <c r="CM184" s="18">
        <v>0.62172745550919861</v>
      </c>
      <c r="CN184" s="18">
        <v>0.53840462924324339</v>
      </c>
      <c r="CO184" s="18">
        <v>0.54327961123687585</v>
      </c>
      <c r="CP184" s="18">
        <v>0</v>
      </c>
      <c r="CQ184" s="18">
        <v>0</v>
      </c>
      <c r="CR184" s="18">
        <v>0</v>
      </c>
      <c r="CS184" s="18">
        <v>0.91466349635079025</v>
      </c>
      <c r="CT184" s="18">
        <v>0.24020286768554316</v>
      </c>
      <c r="CU184" s="18">
        <v>1.8385099769778486E-2</v>
      </c>
      <c r="CV184" s="18">
        <v>0.37413241113718582</v>
      </c>
      <c r="CW184" s="18">
        <v>0.3829253775607222</v>
      </c>
      <c r="CX184" s="18">
        <v>0</v>
      </c>
      <c r="CY184" s="18">
        <v>0</v>
      </c>
      <c r="CZ184" s="18">
        <v>0</v>
      </c>
      <c r="DA184" s="18">
        <v>0</v>
      </c>
      <c r="DB184" s="18">
        <v>0</v>
      </c>
      <c r="DC184" s="18">
        <v>2.6695477719701467E-2</v>
      </c>
      <c r="DD184" s="18">
        <v>0</v>
      </c>
      <c r="DE184" s="18">
        <v>0</v>
      </c>
      <c r="DF184" s="18">
        <v>0</v>
      </c>
      <c r="DG184" s="18">
        <v>0</v>
      </c>
      <c r="DH184" s="18">
        <v>0</v>
      </c>
      <c r="DI184" s="18">
        <v>0</v>
      </c>
      <c r="DJ184" s="18">
        <v>0</v>
      </c>
      <c r="DK184" s="18">
        <v>0</v>
      </c>
      <c r="DL184" s="18">
        <v>0</v>
      </c>
      <c r="DM184" s="18">
        <v>0</v>
      </c>
      <c r="DN184" s="18">
        <v>0</v>
      </c>
      <c r="DO184" s="18">
        <v>0</v>
      </c>
      <c r="DP184" s="18">
        <v>0</v>
      </c>
      <c r="DQ184" s="18">
        <v>0</v>
      </c>
      <c r="DR184" s="18">
        <v>0</v>
      </c>
      <c r="DS184" s="18">
        <v>0</v>
      </c>
      <c r="DT184" s="18">
        <v>0</v>
      </c>
      <c r="DU184" s="18">
        <v>0</v>
      </c>
      <c r="DV184" s="18">
        <v>4.2747443456365293</v>
      </c>
      <c r="DW184" s="18">
        <v>1.209921272820137</v>
      </c>
      <c r="DX184" s="18">
        <v>0</v>
      </c>
      <c r="DY184" s="18">
        <v>1.3459794098495319</v>
      </c>
      <c r="DZ184" s="18">
        <v>0</v>
      </c>
      <c r="EA184" s="18">
        <v>0.85196689422322303</v>
      </c>
      <c r="EB184" s="18">
        <v>0</v>
      </c>
      <c r="EC184" s="18">
        <v>0</v>
      </c>
      <c r="ED184" s="18">
        <v>0</v>
      </c>
      <c r="EE184" s="18">
        <v>0</v>
      </c>
      <c r="EF184" s="18">
        <v>0</v>
      </c>
      <c r="EG184" s="18">
        <v>0</v>
      </c>
      <c r="EH184" s="18">
        <v>3.8739480895531755</v>
      </c>
      <c r="EI184" s="18">
        <v>1.8135808888976495</v>
      </c>
      <c r="EJ184" s="18">
        <v>0.2031063078214303</v>
      </c>
      <c r="EK184" s="18">
        <v>0.25172639872553998</v>
      </c>
      <c r="EL184" s="18">
        <v>6.4663433448106924E-3</v>
      </c>
      <c r="EM184" s="18">
        <v>0</v>
      </c>
      <c r="EN184" s="18">
        <v>0.31077694647646537</v>
      </c>
      <c r="EO184" s="18">
        <v>1.8670164744121046E-2</v>
      </c>
      <c r="EP184" s="18">
        <v>0</v>
      </c>
      <c r="EQ184" s="18">
        <v>0</v>
      </c>
      <c r="ER184" s="18">
        <v>9.1145841826393032E-3</v>
      </c>
      <c r="ES184" s="18">
        <v>0</v>
      </c>
      <c r="ET184" s="18">
        <v>0</v>
      </c>
      <c r="EU184" s="18">
        <v>2.7998783946001737E-3</v>
      </c>
      <c r="EV184" s="18">
        <v>0</v>
      </c>
      <c r="EW184" s="18">
        <v>0</v>
      </c>
      <c r="EX184" s="18">
        <v>0</v>
      </c>
      <c r="EY184" s="18">
        <v>0</v>
      </c>
      <c r="EZ184" s="18">
        <v>2.8626395425096009E-2</v>
      </c>
      <c r="FA184" s="18">
        <v>5.801343971401339E-2</v>
      </c>
      <c r="FB184" s="18">
        <v>4.0364151857736126E-2</v>
      </c>
      <c r="FC184" s="18">
        <v>0</v>
      </c>
      <c r="FD184" s="18">
        <v>0</v>
      </c>
      <c r="FE184" s="18">
        <v>0</v>
      </c>
      <c r="FF184" s="18">
        <v>0</v>
      </c>
      <c r="FG184" s="18">
        <v>3.6366937000592028E-3</v>
      </c>
      <c r="FH184" s="18">
        <v>0.16671920077182883</v>
      </c>
      <c r="FI184" s="18">
        <v>0</v>
      </c>
      <c r="FJ184" s="18">
        <v>6.1019475277312815E-2</v>
      </c>
      <c r="FK184" s="18">
        <v>0</v>
      </c>
      <c r="FL184" s="18">
        <v>0</v>
      </c>
      <c r="FM184" s="18">
        <v>0</v>
      </c>
      <c r="FN184" s="18">
        <v>1.6265089723582295E-2</v>
      </c>
      <c r="FO184" s="18">
        <v>0</v>
      </c>
      <c r="FP184" s="18">
        <v>0.29899288997744489</v>
      </c>
      <c r="FQ184" s="18">
        <v>0</v>
      </c>
      <c r="FR184" s="18">
        <v>1.9265031971550707E-3</v>
      </c>
      <c r="FS184" s="18">
        <v>0</v>
      </c>
    </row>
    <row r="185" spans="2:175" x14ac:dyDescent="0.25">
      <c r="B185" s="17">
        <f>SUM(D185:FS185)-'Esc Med Regional'!K378</f>
        <v>0</v>
      </c>
      <c r="C185" s="16">
        <v>51167</v>
      </c>
      <c r="D185" s="18">
        <v>0</v>
      </c>
      <c r="E185" s="18">
        <v>0</v>
      </c>
      <c r="F185" s="18">
        <v>4.1599127329679214E-2</v>
      </c>
      <c r="G185" s="18">
        <v>0</v>
      </c>
      <c r="H185" s="18">
        <v>0</v>
      </c>
      <c r="I185" s="18">
        <v>14.266913655349475</v>
      </c>
      <c r="J185" s="18">
        <v>0</v>
      </c>
      <c r="K185" s="18">
        <v>0.19460817182712503</v>
      </c>
      <c r="L185" s="18">
        <v>0</v>
      </c>
      <c r="M185" s="18">
        <v>0.32568449724041842</v>
      </c>
      <c r="N185" s="18">
        <v>0.2046412561498468</v>
      </c>
      <c r="O185" s="18">
        <v>0.11816075820696165</v>
      </c>
      <c r="P185" s="18">
        <v>5.0964942413442245E-2</v>
      </c>
      <c r="Q185" s="18">
        <v>0</v>
      </c>
      <c r="R185" s="18">
        <v>0</v>
      </c>
      <c r="S185" s="18">
        <v>0.13895431043721604</v>
      </c>
      <c r="T185" s="18">
        <v>0</v>
      </c>
      <c r="U185" s="18">
        <v>0</v>
      </c>
      <c r="V185" s="18">
        <v>0</v>
      </c>
      <c r="W185" s="18">
        <v>0</v>
      </c>
      <c r="X185" s="18">
        <v>0</v>
      </c>
      <c r="Y185" s="18">
        <v>0</v>
      </c>
      <c r="Z185" s="18">
        <v>0</v>
      </c>
      <c r="AA185" s="18">
        <v>10.762202206410462</v>
      </c>
      <c r="AB185" s="18">
        <v>0.15462010896628312</v>
      </c>
      <c r="AC185" s="18">
        <v>4.9269717860411968E-2</v>
      </c>
      <c r="AD185" s="18">
        <v>4.4491288622971412</v>
      </c>
      <c r="AE185" s="18">
        <v>0</v>
      </c>
      <c r="AF185" s="18">
        <v>0.35356553084663983</v>
      </c>
      <c r="AG185" s="18">
        <v>0</v>
      </c>
      <c r="AH185" s="18">
        <v>0</v>
      </c>
      <c r="AI185" s="18">
        <v>0.2227747485761441</v>
      </c>
      <c r="AJ185" s="18">
        <v>0.2735142621926408</v>
      </c>
      <c r="AK185" s="18">
        <v>0</v>
      </c>
      <c r="AL185" s="18">
        <v>0</v>
      </c>
      <c r="AM185" s="18">
        <v>0</v>
      </c>
      <c r="AN185" s="18">
        <v>2.4519860186590847</v>
      </c>
      <c r="AO185" s="18">
        <v>0</v>
      </c>
      <c r="AP185" s="18">
        <v>2.5939340235197374E-3</v>
      </c>
      <c r="AQ185" s="18">
        <v>0</v>
      </c>
      <c r="AR185" s="18">
        <v>0</v>
      </c>
      <c r="AS185" s="18">
        <v>0</v>
      </c>
      <c r="AT185" s="18">
        <v>0.29373973385459251</v>
      </c>
      <c r="AU185" s="18">
        <v>0</v>
      </c>
      <c r="AV185" s="18">
        <v>1.8117970161198952E-4</v>
      </c>
      <c r="AW185" s="18">
        <v>0</v>
      </c>
      <c r="AX185" s="18">
        <v>3.0705191536347697E-3</v>
      </c>
      <c r="AY185" s="18">
        <v>0</v>
      </c>
      <c r="AZ185" s="18">
        <v>5.0439046241581371</v>
      </c>
      <c r="BA185" s="18">
        <v>0</v>
      </c>
      <c r="BB185" s="18">
        <v>2.1693885324593483E-3</v>
      </c>
      <c r="BC185" s="18">
        <v>1.888819844795971</v>
      </c>
      <c r="BD185" s="18">
        <v>0</v>
      </c>
      <c r="BE185" s="18">
        <v>0</v>
      </c>
      <c r="BF185" s="18">
        <v>7.4259838226493069E-3</v>
      </c>
      <c r="BG185" s="18">
        <v>0.51080994531713952</v>
      </c>
      <c r="BH185" s="18">
        <v>0.12061561846129749</v>
      </c>
      <c r="BI185" s="18">
        <v>0</v>
      </c>
      <c r="BJ185" s="18">
        <v>2.4363901979928063E-3</v>
      </c>
      <c r="BK185" s="18">
        <v>0</v>
      </c>
      <c r="BL185" s="18">
        <v>0</v>
      </c>
      <c r="BM185" s="18">
        <v>0.11519691501703364</v>
      </c>
      <c r="BN185" s="18">
        <v>0.43602802347679087</v>
      </c>
      <c r="BO185" s="18">
        <v>9.0201268024905884E-2</v>
      </c>
      <c r="BP185" s="18">
        <v>0.5490579339048075</v>
      </c>
      <c r="BQ185" s="18">
        <v>2.3362645734177596E-4</v>
      </c>
      <c r="BR185" s="18">
        <v>0</v>
      </c>
      <c r="BS185" s="18">
        <v>0</v>
      </c>
      <c r="BT185" s="18">
        <v>2.5889625782976396E-3</v>
      </c>
      <c r="BU185" s="18">
        <v>0.11702778358069164</v>
      </c>
      <c r="BV185" s="18">
        <v>0</v>
      </c>
      <c r="BW185" s="18">
        <v>0</v>
      </c>
      <c r="BX185" s="18">
        <v>0.69177032413244088</v>
      </c>
      <c r="BY185" s="18">
        <v>0</v>
      </c>
      <c r="BZ185" s="18">
        <v>0.11899453692055864</v>
      </c>
      <c r="CA185" s="18">
        <v>0.78168551894427518</v>
      </c>
      <c r="CB185" s="18">
        <v>0</v>
      </c>
      <c r="CC185" s="18">
        <v>0</v>
      </c>
      <c r="CD185" s="18">
        <v>0</v>
      </c>
      <c r="CE185" s="18">
        <v>0</v>
      </c>
      <c r="CF185" s="18">
        <v>0</v>
      </c>
      <c r="CG185" s="18">
        <v>0</v>
      </c>
      <c r="CH185" s="18">
        <v>0</v>
      </c>
      <c r="CI185" s="18">
        <v>0</v>
      </c>
      <c r="CJ185" s="18">
        <v>0</v>
      </c>
      <c r="CK185" s="18">
        <v>0</v>
      </c>
      <c r="CL185" s="18">
        <v>0</v>
      </c>
      <c r="CM185" s="18">
        <v>0.5428196558103443</v>
      </c>
      <c r="CN185" s="18">
        <v>0.57307737362597744</v>
      </c>
      <c r="CO185" s="18">
        <v>0.57826629980833877</v>
      </c>
      <c r="CP185" s="18">
        <v>0</v>
      </c>
      <c r="CQ185" s="18">
        <v>0</v>
      </c>
      <c r="CR185" s="18">
        <v>0</v>
      </c>
      <c r="CS185" s="18">
        <v>0.97356695275264971</v>
      </c>
      <c r="CT185" s="18">
        <v>0.2556717031652207</v>
      </c>
      <c r="CU185" s="18">
        <v>1.9569082652066437E-2</v>
      </c>
      <c r="CV185" s="18">
        <v>0.38278784844587388</v>
      </c>
      <c r="CW185" s="18">
        <v>0.39178423742081392</v>
      </c>
      <c r="CX185" s="18">
        <v>0</v>
      </c>
      <c r="CY185" s="18">
        <v>0</v>
      </c>
      <c r="CZ185" s="18">
        <v>0</v>
      </c>
      <c r="DA185" s="18">
        <v>0</v>
      </c>
      <c r="DB185" s="18">
        <v>0</v>
      </c>
      <c r="DC185" s="18">
        <v>2.7313069318157315E-2</v>
      </c>
      <c r="DD185" s="18">
        <v>0</v>
      </c>
      <c r="DE185" s="18">
        <v>0</v>
      </c>
      <c r="DF185" s="18">
        <v>0</v>
      </c>
      <c r="DG185" s="18">
        <v>0</v>
      </c>
      <c r="DH185" s="18">
        <v>0</v>
      </c>
      <c r="DI185" s="18">
        <v>0</v>
      </c>
      <c r="DJ185" s="18">
        <v>0</v>
      </c>
      <c r="DK185" s="18">
        <v>0</v>
      </c>
      <c r="DL185" s="18">
        <v>0</v>
      </c>
      <c r="DM185" s="18">
        <v>0</v>
      </c>
      <c r="DN185" s="18">
        <v>0</v>
      </c>
      <c r="DO185" s="18">
        <v>0</v>
      </c>
      <c r="DP185" s="18">
        <v>0</v>
      </c>
      <c r="DQ185" s="18">
        <v>0</v>
      </c>
      <c r="DR185" s="18">
        <v>0</v>
      </c>
      <c r="DS185" s="18">
        <v>0</v>
      </c>
      <c r="DT185" s="18">
        <v>0</v>
      </c>
      <c r="DU185" s="18">
        <v>0</v>
      </c>
      <c r="DV185" s="18">
        <v>4.7608321471998165</v>
      </c>
      <c r="DW185" s="18">
        <v>1.2353646985512288</v>
      </c>
      <c r="DX185" s="18">
        <v>0</v>
      </c>
      <c r="DY185" s="18">
        <v>1.3742840011641904</v>
      </c>
      <c r="DZ185" s="18">
        <v>0</v>
      </c>
      <c r="EA185" s="18">
        <v>0.86988289990513978</v>
      </c>
      <c r="EB185" s="18">
        <v>0</v>
      </c>
      <c r="EC185" s="18">
        <v>0</v>
      </c>
      <c r="ED185" s="18">
        <v>0</v>
      </c>
      <c r="EE185" s="18">
        <v>0</v>
      </c>
      <c r="EF185" s="18">
        <v>0</v>
      </c>
      <c r="EG185" s="18">
        <v>0</v>
      </c>
      <c r="EH185" s="18">
        <v>4.1272531143955984</v>
      </c>
      <c r="EI185" s="18">
        <v>1.9321651191186973</v>
      </c>
      <c r="EJ185" s="18">
        <v>0.21638677703760253</v>
      </c>
      <c r="EK185" s="18">
        <v>0.26818597954816814</v>
      </c>
      <c r="EL185" s="18">
        <v>6.8891567702187313E-3</v>
      </c>
      <c r="EM185" s="18">
        <v>0</v>
      </c>
      <c r="EN185" s="18">
        <v>0.33109765298256444</v>
      </c>
      <c r="EO185" s="18">
        <v>1.9890946859677783E-2</v>
      </c>
      <c r="EP185" s="18">
        <v>0</v>
      </c>
      <c r="EQ185" s="18">
        <v>0</v>
      </c>
      <c r="ER185" s="18">
        <v>9.4052542676668453E-3</v>
      </c>
      <c r="ES185" s="18">
        <v>0</v>
      </c>
      <c r="ET185" s="18">
        <v>0</v>
      </c>
      <c r="EU185" s="18">
        <v>2.8891683583239544E-3</v>
      </c>
      <c r="EV185" s="18">
        <v>0</v>
      </c>
      <c r="EW185" s="18">
        <v>0</v>
      </c>
      <c r="EX185" s="18">
        <v>0</v>
      </c>
      <c r="EY185" s="18">
        <v>0</v>
      </c>
      <c r="EZ185" s="18">
        <v>2.9539310005235991E-2</v>
      </c>
      <c r="FA185" s="18">
        <v>5.9863526466904571E-2</v>
      </c>
      <c r="FB185" s="18">
        <v>4.1651391211441381E-2</v>
      </c>
      <c r="FC185" s="18">
        <v>0</v>
      </c>
      <c r="FD185" s="18">
        <v>0</v>
      </c>
      <c r="FE185" s="18">
        <v>0</v>
      </c>
      <c r="FF185" s="18">
        <v>0</v>
      </c>
      <c r="FG185" s="18">
        <v>3.7526702543192172E-3</v>
      </c>
      <c r="FH185" s="18">
        <v>0.17203598574994933</v>
      </c>
      <c r="FI185" s="18">
        <v>0</v>
      </c>
      <c r="FJ185" s="18">
        <v>6.2965426481644826E-2</v>
      </c>
      <c r="FK185" s="18">
        <v>0</v>
      </c>
      <c r="FL185" s="18">
        <v>0</v>
      </c>
      <c r="FM185" s="18">
        <v>0</v>
      </c>
      <c r="FN185" s="18">
        <v>1.6783794133810828E-2</v>
      </c>
      <c r="FO185" s="18">
        <v>0</v>
      </c>
      <c r="FP185" s="18">
        <v>0.30852796991207426</v>
      </c>
      <c r="FQ185" s="18">
        <v>0</v>
      </c>
      <c r="FR185" s="18">
        <v>1.9879406513386077E-3</v>
      </c>
      <c r="FS185" s="18">
        <v>0</v>
      </c>
    </row>
    <row r="186" spans="2:175" x14ac:dyDescent="0.25">
      <c r="B186" s="17">
        <f>SUM(D186:FS186)-'Esc Med Regional'!K379</f>
        <v>0</v>
      </c>
      <c r="C186" s="16">
        <v>51196</v>
      </c>
      <c r="D186" s="18">
        <v>0</v>
      </c>
      <c r="E186" s="18">
        <v>0</v>
      </c>
      <c r="F186" s="18">
        <v>4.0444510888602458E-2</v>
      </c>
      <c r="G186" s="18">
        <v>0</v>
      </c>
      <c r="H186" s="18">
        <v>0</v>
      </c>
      <c r="I186" s="18">
        <v>13.870924265011078</v>
      </c>
      <c r="J186" s="18">
        <v>0</v>
      </c>
      <c r="K186" s="18">
        <v>0.18920666921918025</v>
      </c>
      <c r="L186" s="18">
        <v>0</v>
      </c>
      <c r="M186" s="18">
        <v>0.31664486830451727</v>
      </c>
      <c r="N186" s="18">
        <v>0.19896127740893133</v>
      </c>
      <c r="O186" s="18">
        <v>0.11488111358762569</v>
      </c>
      <c r="P186" s="18">
        <v>4.9550370421036355E-2</v>
      </c>
      <c r="Q186" s="18">
        <v>0</v>
      </c>
      <c r="R186" s="18">
        <v>0</v>
      </c>
      <c r="S186" s="18">
        <v>0.13509752444942857</v>
      </c>
      <c r="T186" s="18">
        <v>0</v>
      </c>
      <c r="U186" s="18">
        <v>0</v>
      </c>
      <c r="V186" s="18">
        <v>0</v>
      </c>
      <c r="W186" s="18">
        <v>0</v>
      </c>
      <c r="X186" s="18">
        <v>0</v>
      </c>
      <c r="Y186" s="18">
        <v>0</v>
      </c>
      <c r="Z186" s="18">
        <v>0</v>
      </c>
      <c r="AA186" s="18">
        <v>10.463488834102565</v>
      </c>
      <c r="AB186" s="18">
        <v>0.1503285064401364</v>
      </c>
      <c r="AC186" s="18">
        <v>4.7902198156500826E-2</v>
      </c>
      <c r="AD186" s="18">
        <v>4.3256397974385052</v>
      </c>
      <c r="AE186" s="18">
        <v>0</v>
      </c>
      <c r="AF186" s="18">
        <v>0.34375204193187825</v>
      </c>
      <c r="AG186" s="18">
        <v>0</v>
      </c>
      <c r="AH186" s="18">
        <v>0</v>
      </c>
      <c r="AI186" s="18">
        <v>0.21659146051521302</v>
      </c>
      <c r="AJ186" s="18">
        <v>0.26592265909256113</v>
      </c>
      <c r="AK186" s="18">
        <v>0</v>
      </c>
      <c r="AL186" s="18">
        <v>0</v>
      </c>
      <c r="AM186" s="18">
        <v>0</v>
      </c>
      <c r="AN186" s="18">
        <v>2.3839292215056922</v>
      </c>
      <c r="AO186" s="18">
        <v>0</v>
      </c>
      <c r="AP186" s="18">
        <v>2.5219373480393006E-3</v>
      </c>
      <c r="AQ186" s="18">
        <v>0</v>
      </c>
      <c r="AR186" s="18">
        <v>0</v>
      </c>
      <c r="AS186" s="18">
        <v>0</v>
      </c>
      <c r="AT186" s="18">
        <v>0.28558675690826968</v>
      </c>
      <c r="AU186" s="18">
        <v>0</v>
      </c>
      <c r="AV186" s="18">
        <v>1.6733969624625818E-4</v>
      </c>
      <c r="AW186" s="18">
        <v>0</v>
      </c>
      <c r="AX186" s="18">
        <v>2.8359674837523754E-3</v>
      </c>
      <c r="AY186" s="18">
        <v>0</v>
      </c>
      <c r="AZ186" s="18">
        <v>4.6586094368855342</v>
      </c>
      <c r="BA186" s="18">
        <v>0</v>
      </c>
      <c r="BB186" s="18">
        <v>2.0036726787380911E-3</v>
      </c>
      <c r="BC186" s="18">
        <v>1.7445361499102177</v>
      </c>
      <c r="BD186" s="18">
        <v>0</v>
      </c>
      <c r="BE186" s="18">
        <v>0</v>
      </c>
      <c r="BF186" s="18">
        <v>6.8587257079880809E-3</v>
      </c>
      <c r="BG186" s="18">
        <v>0.47179005334713137</v>
      </c>
      <c r="BH186" s="18">
        <v>0.11140199909972937</v>
      </c>
      <c r="BI186" s="18">
        <v>0</v>
      </c>
      <c r="BJ186" s="18">
        <v>2.2502785468904714E-3</v>
      </c>
      <c r="BK186" s="18">
        <v>0</v>
      </c>
      <c r="BL186" s="18">
        <v>0</v>
      </c>
      <c r="BM186" s="18">
        <v>0.10639722107910114</v>
      </c>
      <c r="BN186" s="18">
        <v>0.40272059372148833</v>
      </c>
      <c r="BO186" s="18">
        <v>8.3310948511443023E-2</v>
      </c>
      <c r="BP186" s="18">
        <v>0.50711634395995986</v>
      </c>
      <c r="BQ186" s="18">
        <v>2.1578013463333288E-4</v>
      </c>
      <c r="BR186" s="18">
        <v>0</v>
      </c>
      <c r="BS186" s="18">
        <v>0</v>
      </c>
      <c r="BT186" s="18">
        <v>2.3911961858346892E-3</v>
      </c>
      <c r="BU186" s="18">
        <v>0.10808823274643176</v>
      </c>
      <c r="BV186" s="18">
        <v>0</v>
      </c>
      <c r="BW186" s="18">
        <v>0</v>
      </c>
      <c r="BX186" s="18">
        <v>0.63892718048740726</v>
      </c>
      <c r="BY186" s="18">
        <v>0</v>
      </c>
      <c r="BZ186" s="18">
        <v>0.10990474918594706</v>
      </c>
      <c r="CA186" s="18">
        <v>0.72197390842582976</v>
      </c>
      <c r="CB186" s="18">
        <v>0</v>
      </c>
      <c r="CC186" s="18">
        <v>0</v>
      </c>
      <c r="CD186" s="18">
        <v>0</v>
      </c>
      <c r="CE186" s="18">
        <v>0</v>
      </c>
      <c r="CF186" s="18">
        <v>0</v>
      </c>
      <c r="CG186" s="18">
        <v>0</v>
      </c>
      <c r="CH186" s="18">
        <v>0</v>
      </c>
      <c r="CI186" s="18">
        <v>0</v>
      </c>
      <c r="CJ186" s="18">
        <v>0</v>
      </c>
      <c r="CK186" s="18">
        <v>0</v>
      </c>
      <c r="CL186" s="18">
        <v>0</v>
      </c>
      <c r="CM186" s="18">
        <v>0.52864130782085483</v>
      </c>
      <c r="CN186" s="18">
        <v>0.57209255463395503</v>
      </c>
      <c r="CO186" s="18">
        <v>0.57727256377773184</v>
      </c>
      <c r="CP186" s="18">
        <v>0</v>
      </c>
      <c r="CQ186" s="18">
        <v>0</v>
      </c>
      <c r="CR186" s="18">
        <v>0</v>
      </c>
      <c r="CS186" s="18">
        <v>0.97189390253430019</v>
      </c>
      <c r="CT186" s="18">
        <v>0.25523233780098259</v>
      </c>
      <c r="CU186" s="18">
        <v>1.9535453677796747E-2</v>
      </c>
      <c r="CV186" s="18">
        <v>0.38558568785099506</v>
      </c>
      <c r="CW186" s="18">
        <v>0.39464783244404078</v>
      </c>
      <c r="CX186" s="18">
        <v>0</v>
      </c>
      <c r="CY186" s="18">
        <v>0</v>
      </c>
      <c r="CZ186" s="18">
        <v>0</v>
      </c>
      <c r="DA186" s="18">
        <v>0</v>
      </c>
      <c r="DB186" s="18">
        <v>0</v>
      </c>
      <c r="DC186" s="18">
        <v>2.751270361146993E-2</v>
      </c>
      <c r="DD186" s="18">
        <v>0</v>
      </c>
      <c r="DE186" s="18">
        <v>0</v>
      </c>
      <c r="DF186" s="18">
        <v>0</v>
      </c>
      <c r="DG186" s="18">
        <v>0</v>
      </c>
      <c r="DH186" s="18">
        <v>0</v>
      </c>
      <c r="DI186" s="18">
        <v>0</v>
      </c>
      <c r="DJ186" s="18">
        <v>0</v>
      </c>
      <c r="DK186" s="18">
        <v>0</v>
      </c>
      <c r="DL186" s="18">
        <v>0</v>
      </c>
      <c r="DM186" s="18">
        <v>0</v>
      </c>
      <c r="DN186" s="18">
        <v>0</v>
      </c>
      <c r="DO186" s="18">
        <v>0</v>
      </c>
      <c r="DP186" s="18">
        <v>0</v>
      </c>
      <c r="DQ186" s="18">
        <v>0</v>
      </c>
      <c r="DR186" s="18">
        <v>0</v>
      </c>
      <c r="DS186" s="18">
        <v>0</v>
      </c>
      <c r="DT186" s="18">
        <v>0</v>
      </c>
      <c r="DU186" s="18">
        <v>0</v>
      </c>
      <c r="DV186" s="18">
        <v>4.541582517435435</v>
      </c>
      <c r="DW186" s="18">
        <v>1.2420142663122709</v>
      </c>
      <c r="DX186" s="18">
        <v>0</v>
      </c>
      <c r="DY186" s="18">
        <v>1.3816813265041277</v>
      </c>
      <c r="DZ186" s="18">
        <v>0</v>
      </c>
      <c r="EA186" s="18">
        <v>0.87456519760546625</v>
      </c>
      <c r="EB186" s="18">
        <v>0</v>
      </c>
      <c r="EC186" s="18">
        <v>0</v>
      </c>
      <c r="ED186" s="18">
        <v>0</v>
      </c>
      <c r="EE186" s="18">
        <v>0</v>
      </c>
      <c r="EF186" s="18">
        <v>0</v>
      </c>
      <c r="EG186" s="18">
        <v>0</v>
      </c>
      <c r="EH186" s="18">
        <v>4.0035077277668316</v>
      </c>
      <c r="EI186" s="18">
        <v>1.8742339690125875</v>
      </c>
      <c r="EJ186" s="18">
        <v>0.2098989594398703</v>
      </c>
      <c r="EK186" s="18">
        <v>0.26014509210856596</v>
      </c>
      <c r="EL186" s="18">
        <v>6.6826025937609243E-3</v>
      </c>
      <c r="EM186" s="18">
        <v>0</v>
      </c>
      <c r="EN186" s="18">
        <v>0.32117051598742896</v>
      </c>
      <c r="EO186" s="18">
        <v>1.9294566448460011E-2</v>
      </c>
      <c r="EP186" s="18">
        <v>0</v>
      </c>
      <c r="EQ186" s="18">
        <v>0</v>
      </c>
      <c r="ER186" s="18">
        <v>9.4870729519577097E-3</v>
      </c>
      <c r="ES186" s="18">
        <v>0</v>
      </c>
      <c r="ET186" s="18">
        <v>0</v>
      </c>
      <c r="EU186" s="18">
        <v>2.9143019641835544E-3</v>
      </c>
      <c r="EV186" s="18">
        <v>0</v>
      </c>
      <c r="EW186" s="18">
        <v>0</v>
      </c>
      <c r="EX186" s="18">
        <v>0</v>
      </c>
      <c r="EY186" s="18">
        <v>0</v>
      </c>
      <c r="EZ186" s="18">
        <v>2.9796279929780935E-2</v>
      </c>
      <c r="FA186" s="18">
        <v>6.0384294415663967E-2</v>
      </c>
      <c r="FB186" s="18">
        <v>4.201372719203466E-2</v>
      </c>
      <c r="FC186" s="18">
        <v>0</v>
      </c>
      <c r="FD186" s="18">
        <v>0</v>
      </c>
      <c r="FE186" s="18">
        <v>0</v>
      </c>
      <c r="FF186" s="18">
        <v>0</v>
      </c>
      <c r="FG186" s="18">
        <v>3.7853156814440731E-3</v>
      </c>
      <c r="FH186" s="18">
        <v>0.1735325702764445</v>
      </c>
      <c r="FI186" s="18">
        <v>0</v>
      </c>
      <c r="FJ186" s="18">
        <v>6.3513178642716314E-2</v>
      </c>
      <c r="FK186" s="18">
        <v>0</v>
      </c>
      <c r="FL186" s="18">
        <v>0</v>
      </c>
      <c r="FM186" s="18">
        <v>0</v>
      </c>
      <c r="FN186" s="18">
        <v>1.692980060151027E-2</v>
      </c>
      <c r="FO186" s="18">
        <v>0</v>
      </c>
      <c r="FP186" s="18">
        <v>0.31121193271060466</v>
      </c>
      <c r="FQ186" s="18">
        <v>0</v>
      </c>
      <c r="FR186" s="18">
        <v>2.0052342495669945E-3</v>
      </c>
      <c r="FS186" s="18">
        <v>0</v>
      </c>
    </row>
    <row r="187" spans="2:175" x14ac:dyDescent="0.25">
      <c r="B187" s="17">
        <f>SUM(D187:FS187)-'Esc Med Regional'!K380</f>
        <v>0</v>
      </c>
      <c r="C187" s="16">
        <v>51227</v>
      </c>
      <c r="D187" s="18">
        <v>0</v>
      </c>
      <c r="E187" s="18">
        <v>0</v>
      </c>
      <c r="F187" s="18">
        <v>3.9220394225120414E-2</v>
      </c>
      <c r="G187" s="18">
        <v>0</v>
      </c>
      <c r="H187" s="18">
        <v>0</v>
      </c>
      <c r="I187" s="18">
        <v>13.45109894984124</v>
      </c>
      <c r="J187" s="18">
        <v>0</v>
      </c>
      <c r="K187" s="18">
        <v>0.18348003211702646</v>
      </c>
      <c r="L187" s="18">
        <v>0</v>
      </c>
      <c r="M187" s="18">
        <v>0.30706111389182966</v>
      </c>
      <c r="N187" s="18">
        <v>0.19293940176467472</v>
      </c>
      <c r="O187" s="18">
        <v>0.11140405619782758</v>
      </c>
      <c r="P187" s="18">
        <v>4.8050650612799256E-2</v>
      </c>
      <c r="Q187" s="18">
        <v>0</v>
      </c>
      <c r="R187" s="18">
        <v>0</v>
      </c>
      <c r="S187" s="18">
        <v>0.13100858562336101</v>
      </c>
      <c r="T187" s="18">
        <v>0</v>
      </c>
      <c r="U187" s="18">
        <v>0</v>
      </c>
      <c r="V187" s="18">
        <v>0</v>
      </c>
      <c r="W187" s="18">
        <v>0</v>
      </c>
      <c r="X187" s="18">
        <v>0</v>
      </c>
      <c r="Y187" s="18">
        <v>0</v>
      </c>
      <c r="Z187" s="18">
        <v>0</v>
      </c>
      <c r="AA187" s="18">
        <v>10.14679490559241</v>
      </c>
      <c r="AB187" s="18">
        <v>0.14577857801507546</v>
      </c>
      <c r="AC187" s="18">
        <v>4.6452362871255336E-2</v>
      </c>
      <c r="AD187" s="18">
        <v>4.1947175130560828</v>
      </c>
      <c r="AE187" s="18">
        <v>0</v>
      </c>
      <c r="AF187" s="18">
        <v>0.33334784632190312</v>
      </c>
      <c r="AG187" s="18">
        <v>0</v>
      </c>
      <c r="AH187" s="18">
        <v>0</v>
      </c>
      <c r="AI187" s="18">
        <v>0.21003597968087062</v>
      </c>
      <c r="AJ187" s="18">
        <v>0.2578740920301667</v>
      </c>
      <c r="AK187" s="18">
        <v>0</v>
      </c>
      <c r="AL187" s="18">
        <v>0</v>
      </c>
      <c r="AM187" s="18">
        <v>0</v>
      </c>
      <c r="AN187" s="18">
        <v>2.311775858280591</v>
      </c>
      <c r="AO187" s="18">
        <v>0</v>
      </c>
      <c r="AP187" s="18">
        <v>2.4456069520432744E-3</v>
      </c>
      <c r="AQ187" s="18">
        <v>0</v>
      </c>
      <c r="AR187" s="18">
        <v>0</v>
      </c>
      <c r="AS187" s="18">
        <v>0</v>
      </c>
      <c r="AT187" s="18">
        <v>0.27694302503167217</v>
      </c>
      <c r="AU187" s="18">
        <v>0</v>
      </c>
      <c r="AV187" s="18">
        <v>1.6629179812845324E-4</v>
      </c>
      <c r="AW187" s="18">
        <v>0</v>
      </c>
      <c r="AX187" s="18">
        <v>2.8182083682822077E-3</v>
      </c>
      <c r="AY187" s="18">
        <v>0</v>
      </c>
      <c r="AZ187" s="18">
        <v>4.6294367529975666</v>
      </c>
      <c r="BA187" s="18">
        <v>0</v>
      </c>
      <c r="BB187" s="18">
        <v>1.9911254775906899E-3</v>
      </c>
      <c r="BC187" s="18">
        <v>1.7336116879389032</v>
      </c>
      <c r="BD187" s="18">
        <v>0</v>
      </c>
      <c r="BE187" s="18">
        <v>0</v>
      </c>
      <c r="BF187" s="18">
        <v>6.815775673291208E-3</v>
      </c>
      <c r="BG187" s="18">
        <v>0.46883565627344476</v>
      </c>
      <c r="BH187" s="18">
        <v>0.11070438850406698</v>
      </c>
      <c r="BI187" s="18">
        <v>0</v>
      </c>
      <c r="BJ187" s="18">
        <v>2.2361870748326212E-3</v>
      </c>
      <c r="BK187" s="18">
        <v>0</v>
      </c>
      <c r="BL187" s="18">
        <v>0</v>
      </c>
      <c r="BM187" s="18">
        <v>0.105730950910041</v>
      </c>
      <c r="BN187" s="18">
        <v>0.40019871659592571</v>
      </c>
      <c r="BO187" s="18">
        <v>8.2789246918240578E-2</v>
      </c>
      <c r="BP187" s="18">
        <v>0.50394073007835138</v>
      </c>
      <c r="BQ187" s="18">
        <v>2.1442889758668969E-4</v>
      </c>
      <c r="BR187" s="18">
        <v>0</v>
      </c>
      <c r="BS187" s="18">
        <v>0</v>
      </c>
      <c r="BT187" s="18">
        <v>2.3762222732565817E-3</v>
      </c>
      <c r="BU187" s="18">
        <v>0.10741137329112854</v>
      </c>
      <c r="BV187" s="18">
        <v>0</v>
      </c>
      <c r="BW187" s="18">
        <v>0</v>
      </c>
      <c r="BX187" s="18">
        <v>0.63492615380416362</v>
      </c>
      <c r="BY187" s="18">
        <v>0</v>
      </c>
      <c r="BZ187" s="18">
        <v>0.10921651452081241</v>
      </c>
      <c r="CA187" s="18">
        <v>0.71745283472535915</v>
      </c>
      <c r="CB187" s="18">
        <v>0</v>
      </c>
      <c r="CC187" s="18">
        <v>0</v>
      </c>
      <c r="CD187" s="18">
        <v>0</v>
      </c>
      <c r="CE187" s="18">
        <v>0</v>
      </c>
      <c r="CF187" s="18">
        <v>0</v>
      </c>
      <c r="CG187" s="18">
        <v>0</v>
      </c>
      <c r="CH187" s="18">
        <v>0</v>
      </c>
      <c r="CI187" s="18">
        <v>0</v>
      </c>
      <c r="CJ187" s="18">
        <v>0</v>
      </c>
      <c r="CK187" s="18">
        <v>0</v>
      </c>
      <c r="CL187" s="18">
        <v>0</v>
      </c>
      <c r="CM187" s="18">
        <v>0.52211947518042123</v>
      </c>
      <c r="CN187" s="18">
        <v>0.54684213507821156</v>
      </c>
      <c r="CO187" s="18">
        <v>0.55179351442577174</v>
      </c>
      <c r="CP187" s="18">
        <v>0</v>
      </c>
      <c r="CQ187" s="18">
        <v>0</v>
      </c>
      <c r="CR187" s="18">
        <v>0</v>
      </c>
      <c r="CS187" s="18">
        <v>0.92899747152173084</v>
      </c>
      <c r="CT187" s="18">
        <v>0.2439671612810895</v>
      </c>
      <c r="CU187" s="18">
        <v>1.8673218367127868E-2</v>
      </c>
      <c r="CV187" s="18">
        <v>0.37269483465824566</v>
      </c>
      <c r="CW187" s="18">
        <v>0.3814540147501671</v>
      </c>
      <c r="CX187" s="18">
        <v>0</v>
      </c>
      <c r="CY187" s="18">
        <v>0</v>
      </c>
      <c r="CZ187" s="18">
        <v>0</v>
      </c>
      <c r="DA187" s="18">
        <v>0</v>
      </c>
      <c r="DB187" s="18">
        <v>0</v>
      </c>
      <c r="DC187" s="18">
        <v>2.6592902295275483E-2</v>
      </c>
      <c r="DD187" s="18">
        <v>0</v>
      </c>
      <c r="DE187" s="18">
        <v>0</v>
      </c>
      <c r="DF187" s="18">
        <v>0</v>
      </c>
      <c r="DG187" s="18">
        <v>0</v>
      </c>
      <c r="DH187" s="18">
        <v>0</v>
      </c>
      <c r="DI187" s="18">
        <v>0</v>
      </c>
      <c r="DJ187" s="18">
        <v>0</v>
      </c>
      <c r="DK187" s="18">
        <v>0</v>
      </c>
      <c r="DL187" s="18">
        <v>0</v>
      </c>
      <c r="DM187" s="18">
        <v>0</v>
      </c>
      <c r="DN187" s="18">
        <v>0</v>
      </c>
      <c r="DO187" s="18">
        <v>0</v>
      </c>
      <c r="DP187" s="18">
        <v>0</v>
      </c>
      <c r="DQ187" s="18">
        <v>0</v>
      </c>
      <c r="DR187" s="18">
        <v>0</v>
      </c>
      <c r="DS187" s="18">
        <v>0</v>
      </c>
      <c r="DT187" s="18">
        <v>0</v>
      </c>
      <c r="DU187" s="18">
        <v>0</v>
      </c>
      <c r="DV187" s="18">
        <v>4.2443975534468867</v>
      </c>
      <c r="DW187" s="18">
        <v>1.1980538550239221</v>
      </c>
      <c r="DX187" s="18">
        <v>0</v>
      </c>
      <c r="DY187" s="18">
        <v>1.3327774765001366</v>
      </c>
      <c r="DZ187" s="18">
        <v>0</v>
      </c>
      <c r="EA187" s="18">
        <v>0.84361044384135297</v>
      </c>
      <c r="EB187" s="18">
        <v>0</v>
      </c>
      <c r="EC187" s="18">
        <v>0</v>
      </c>
      <c r="ED187" s="18">
        <v>0</v>
      </c>
      <c r="EE187" s="18">
        <v>0</v>
      </c>
      <c r="EF187" s="18">
        <v>0</v>
      </c>
      <c r="EG187" s="18">
        <v>0</v>
      </c>
      <c r="EH187" s="18">
        <v>3.8636139833938103</v>
      </c>
      <c r="EI187" s="18">
        <v>1.8087429981977186</v>
      </c>
      <c r="EJ187" s="18">
        <v>0.20256450341462282</v>
      </c>
      <c r="EK187" s="18">
        <v>0.2510548958381989</v>
      </c>
      <c r="EL187" s="18">
        <v>6.4490937903397948E-3</v>
      </c>
      <c r="EM187" s="18">
        <v>0</v>
      </c>
      <c r="EN187" s="18">
        <v>0.30994792092358514</v>
      </c>
      <c r="EO187" s="18">
        <v>1.8620360394651606E-2</v>
      </c>
      <c r="EP187" s="18">
        <v>0</v>
      </c>
      <c r="EQ187" s="18">
        <v>0</v>
      </c>
      <c r="ER187" s="18">
        <v>9.5934349081436415E-3</v>
      </c>
      <c r="ES187" s="18">
        <v>0</v>
      </c>
      <c r="ET187" s="18">
        <v>0</v>
      </c>
      <c r="EU187" s="18">
        <v>2.9469749350141522E-3</v>
      </c>
      <c r="EV187" s="18">
        <v>0</v>
      </c>
      <c r="EW187" s="18">
        <v>0</v>
      </c>
      <c r="EX187" s="18">
        <v>0</v>
      </c>
      <c r="EY187" s="18">
        <v>0</v>
      </c>
      <c r="EZ187" s="18">
        <v>3.013033350314796E-2</v>
      </c>
      <c r="FA187" s="18">
        <v>6.1061277897237379E-2</v>
      </c>
      <c r="FB187" s="18">
        <v>4.2484753633323359E-2</v>
      </c>
      <c r="FC187" s="18">
        <v>0</v>
      </c>
      <c r="FD187" s="18">
        <v>0</v>
      </c>
      <c r="FE187" s="18">
        <v>0</v>
      </c>
      <c r="FF187" s="18">
        <v>0</v>
      </c>
      <c r="FG187" s="18">
        <v>3.8277538056894016E-3</v>
      </c>
      <c r="FH187" s="18">
        <v>0.17547808747970017</v>
      </c>
      <c r="FI187" s="18">
        <v>0</v>
      </c>
      <c r="FJ187" s="18">
        <v>6.4225240830730987E-2</v>
      </c>
      <c r="FK187" s="18">
        <v>0</v>
      </c>
      <c r="FL187" s="18">
        <v>0</v>
      </c>
      <c r="FM187" s="18">
        <v>0</v>
      </c>
      <c r="FN187" s="18">
        <v>1.7119604845551927E-2</v>
      </c>
      <c r="FO187" s="18">
        <v>0</v>
      </c>
      <c r="FP187" s="18">
        <v>0.3147010078045907</v>
      </c>
      <c r="FQ187" s="18">
        <v>0</v>
      </c>
      <c r="FR187" s="18">
        <v>2.0277154340666839E-3</v>
      </c>
      <c r="FS187" s="18">
        <v>0</v>
      </c>
    </row>
    <row r="188" spans="2:175" x14ac:dyDescent="0.25">
      <c r="B188" s="17">
        <f>SUM(D188:FS188)-'Esc Med Regional'!K381</f>
        <v>0</v>
      </c>
      <c r="C188" s="16">
        <v>51257</v>
      </c>
      <c r="D188" s="18">
        <v>0</v>
      </c>
      <c r="E188" s="18">
        <v>0</v>
      </c>
      <c r="F188" s="18">
        <v>4.0390760470154212E-2</v>
      </c>
      <c r="G188" s="18">
        <v>0</v>
      </c>
      <c r="H188" s="18">
        <v>0</v>
      </c>
      <c r="I188" s="18">
        <v>13.852489922077327</v>
      </c>
      <c r="J188" s="18">
        <v>0</v>
      </c>
      <c r="K188" s="18">
        <v>0.18895521513010147</v>
      </c>
      <c r="L188" s="18">
        <v>0</v>
      </c>
      <c r="M188" s="18">
        <v>0.31622404990921671</v>
      </c>
      <c r="N188" s="18">
        <v>0.19869685952673261</v>
      </c>
      <c r="O188" s="18">
        <v>0.11472843754354783</v>
      </c>
      <c r="P188" s="18">
        <v>4.9484518391035744E-2</v>
      </c>
      <c r="Q188" s="18">
        <v>0</v>
      </c>
      <c r="R188" s="18">
        <v>0</v>
      </c>
      <c r="S188" s="18">
        <v>0.13491798096352808</v>
      </c>
      <c r="T188" s="18">
        <v>0</v>
      </c>
      <c r="U188" s="18">
        <v>0</v>
      </c>
      <c r="V188" s="18">
        <v>0</v>
      </c>
      <c r="W188" s="18">
        <v>0</v>
      </c>
      <c r="X188" s="18">
        <v>0</v>
      </c>
      <c r="Y188" s="18">
        <v>0</v>
      </c>
      <c r="Z188" s="18">
        <v>0</v>
      </c>
      <c r="AA188" s="18">
        <v>10.449582944504575</v>
      </c>
      <c r="AB188" s="18">
        <v>0.15012872110590122</v>
      </c>
      <c r="AC188" s="18">
        <v>4.7838536533725995E-2</v>
      </c>
      <c r="AD188" s="18">
        <v>4.319891058139639</v>
      </c>
      <c r="AE188" s="18">
        <v>0</v>
      </c>
      <c r="AF188" s="18">
        <v>0.34329519832837496</v>
      </c>
      <c r="AG188" s="18">
        <v>0</v>
      </c>
      <c r="AH188" s="18">
        <v>0</v>
      </c>
      <c r="AI188" s="18">
        <v>0.21630361226635977</v>
      </c>
      <c r="AJ188" s="18">
        <v>0.26556925009126392</v>
      </c>
      <c r="AK188" s="18">
        <v>0</v>
      </c>
      <c r="AL188" s="18">
        <v>0</v>
      </c>
      <c r="AM188" s="18">
        <v>0</v>
      </c>
      <c r="AN188" s="18">
        <v>2.3807609994060388</v>
      </c>
      <c r="AO188" s="18">
        <v>0</v>
      </c>
      <c r="AP188" s="18">
        <v>2.518585714287795E-3</v>
      </c>
      <c r="AQ188" s="18">
        <v>0</v>
      </c>
      <c r="AR188" s="18">
        <v>0</v>
      </c>
      <c r="AS188" s="18">
        <v>0</v>
      </c>
      <c r="AT188" s="18">
        <v>0.28520721448459252</v>
      </c>
      <c r="AU188" s="18">
        <v>0</v>
      </c>
      <c r="AV188" s="18">
        <v>1.6860945445538089E-4</v>
      </c>
      <c r="AW188" s="18">
        <v>0</v>
      </c>
      <c r="AX188" s="18">
        <v>2.8574865439280339E-3</v>
      </c>
      <c r="AY188" s="18">
        <v>0</v>
      </c>
      <c r="AZ188" s="18">
        <v>4.6939585364015093</v>
      </c>
      <c r="BA188" s="18">
        <v>0</v>
      </c>
      <c r="BB188" s="18">
        <v>2.0188763625578498E-3</v>
      </c>
      <c r="BC188" s="18">
        <v>1.7577735296064259</v>
      </c>
      <c r="BD188" s="18">
        <v>0</v>
      </c>
      <c r="BE188" s="18">
        <v>0</v>
      </c>
      <c r="BF188" s="18">
        <v>6.9107690872172558E-3</v>
      </c>
      <c r="BG188" s="18">
        <v>0.47536995283695943</v>
      </c>
      <c r="BH188" s="18">
        <v>0.1122473072127631</v>
      </c>
      <c r="BI188" s="18">
        <v>0</v>
      </c>
      <c r="BJ188" s="18">
        <v>2.2673534533342006E-3</v>
      </c>
      <c r="BK188" s="18">
        <v>0</v>
      </c>
      <c r="BL188" s="18">
        <v>0</v>
      </c>
      <c r="BM188" s="18">
        <v>0.10720455339727518</v>
      </c>
      <c r="BN188" s="18">
        <v>0.40577640051050096</v>
      </c>
      <c r="BO188" s="18">
        <v>8.3943104318792705E-2</v>
      </c>
      <c r="BP188" s="18">
        <v>0.51096429609067173</v>
      </c>
      <c r="BQ188" s="18">
        <v>2.1741745442930692E-4</v>
      </c>
      <c r="BR188" s="18">
        <v>0</v>
      </c>
      <c r="BS188" s="18">
        <v>0</v>
      </c>
      <c r="BT188" s="18">
        <v>2.4093403623492581E-3</v>
      </c>
      <c r="BU188" s="18">
        <v>0.10890839630545589</v>
      </c>
      <c r="BV188" s="18">
        <v>0</v>
      </c>
      <c r="BW188" s="18">
        <v>0</v>
      </c>
      <c r="BX188" s="18">
        <v>0.64377530111063119</v>
      </c>
      <c r="BY188" s="18">
        <v>0</v>
      </c>
      <c r="BZ188" s="18">
        <v>0.11073869630447812</v>
      </c>
      <c r="CA188" s="18">
        <v>0.72745217997502054</v>
      </c>
      <c r="CB188" s="18">
        <v>0</v>
      </c>
      <c r="CC188" s="18">
        <v>0</v>
      </c>
      <c r="CD188" s="18">
        <v>0</v>
      </c>
      <c r="CE188" s="18">
        <v>0</v>
      </c>
      <c r="CF188" s="18">
        <v>0</v>
      </c>
      <c r="CG188" s="18">
        <v>0</v>
      </c>
      <c r="CH188" s="18">
        <v>0</v>
      </c>
      <c r="CI188" s="18">
        <v>0</v>
      </c>
      <c r="CJ188" s="18">
        <v>0</v>
      </c>
      <c r="CK188" s="18">
        <v>0</v>
      </c>
      <c r="CL188" s="18">
        <v>0</v>
      </c>
      <c r="CM188" s="18">
        <v>0.53329959445263242</v>
      </c>
      <c r="CN188" s="18">
        <v>0.56398414184201007</v>
      </c>
      <c r="CO188" s="18">
        <v>0.56909073340315341</v>
      </c>
      <c r="CP188" s="18">
        <v>0</v>
      </c>
      <c r="CQ188" s="18">
        <v>0</v>
      </c>
      <c r="CR188" s="18">
        <v>0</v>
      </c>
      <c r="CS188" s="18">
        <v>0.95811900389615101</v>
      </c>
      <c r="CT188" s="18">
        <v>0.25161486518054671</v>
      </c>
      <c r="CU188" s="18">
        <v>1.9258572740937067E-2</v>
      </c>
      <c r="CV188" s="18">
        <v>0.37179712718157537</v>
      </c>
      <c r="CW188" s="18">
        <v>0.38053520909684724</v>
      </c>
      <c r="CX188" s="18">
        <v>0</v>
      </c>
      <c r="CY188" s="18">
        <v>0</v>
      </c>
      <c r="CZ188" s="18">
        <v>0</v>
      </c>
      <c r="DA188" s="18">
        <v>0</v>
      </c>
      <c r="DB188" s="18">
        <v>0</v>
      </c>
      <c r="DC188" s="18">
        <v>2.6528848155006213E-2</v>
      </c>
      <c r="DD188" s="18">
        <v>0</v>
      </c>
      <c r="DE188" s="18">
        <v>0</v>
      </c>
      <c r="DF188" s="18">
        <v>0</v>
      </c>
      <c r="DG188" s="18">
        <v>0</v>
      </c>
      <c r="DH188" s="18">
        <v>0</v>
      </c>
      <c r="DI188" s="18">
        <v>0</v>
      </c>
      <c r="DJ188" s="18">
        <v>0</v>
      </c>
      <c r="DK188" s="18">
        <v>0</v>
      </c>
      <c r="DL188" s="18">
        <v>0</v>
      </c>
      <c r="DM188" s="18">
        <v>0</v>
      </c>
      <c r="DN188" s="18">
        <v>0</v>
      </c>
      <c r="DO188" s="18">
        <v>0</v>
      </c>
      <c r="DP188" s="18">
        <v>0</v>
      </c>
      <c r="DQ188" s="18">
        <v>0</v>
      </c>
      <c r="DR188" s="18">
        <v>0</v>
      </c>
      <c r="DS188" s="18">
        <v>0</v>
      </c>
      <c r="DT188" s="18">
        <v>0</v>
      </c>
      <c r="DU188" s="18">
        <v>0</v>
      </c>
      <c r="DV188" s="18">
        <v>4.4057110191379456</v>
      </c>
      <c r="DW188" s="18">
        <v>1.1928356443423394</v>
      </c>
      <c r="DX188" s="18">
        <v>0</v>
      </c>
      <c r="DY188" s="18">
        <v>1.3269724672888374</v>
      </c>
      <c r="DZ188" s="18">
        <v>0</v>
      </c>
      <c r="EA188" s="18">
        <v>0.83993603721039234</v>
      </c>
      <c r="EB188" s="18">
        <v>0</v>
      </c>
      <c r="EC188" s="18">
        <v>0</v>
      </c>
      <c r="ED188" s="18">
        <v>0</v>
      </c>
      <c r="EE188" s="18">
        <v>0</v>
      </c>
      <c r="EF188" s="18">
        <v>0</v>
      </c>
      <c r="EG188" s="18">
        <v>0</v>
      </c>
      <c r="EH188" s="18">
        <v>3.892785014602326</v>
      </c>
      <c r="EI188" s="18">
        <v>1.8223993569010957</v>
      </c>
      <c r="EJ188" s="18">
        <v>0.20409390450806614</v>
      </c>
      <c r="EK188" s="18">
        <v>0.25295040875253866</v>
      </c>
      <c r="EL188" s="18">
        <v>6.4977856930591741E-3</v>
      </c>
      <c r="EM188" s="18">
        <v>0</v>
      </c>
      <c r="EN188" s="18">
        <v>0.31228808754300874</v>
      </c>
      <c r="EO188" s="18">
        <v>1.876094770915062E-2</v>
      </c>
      <c r="EP188" s="18">
        <v>0</v>
      </c>
      <c r="EQ188" s="18">
        <v>0</v>
      </c>
      <c r="ER188" s="18">
        <v>8.8978693992450807E-3</v>
      </c>
      <c r="ES188" s="18">
        <v>0</v>
      </c>
      <c r="ET188" s="18">
        <v>0</v>
      </c>
      <c r="EU188" s="18">
        <v>2.7333065107207452E-3</v>
      </c>
      <c r="EV188" s="18">
        <v>0</v>
      </c>
      <c r="EW188" s="18">
        <v>0</v>
      </c>
      <c r="EX188" s="18">
        <v>0</v>
      </c>
      <c r="EY188" s="18">
        <v>0</v>
      </c>
      <c r="EZ188" s="18">
        <v>2.7945754053027336E-2</v>
      </c>
      <c r="FA188" s="18">
        <v>5.6634071245891392E-2</v>
      </c>
      <c r="FB188" s="18">
        <v>3.940442530834485E-2</v>
      </c>
      <c r="FC188" s="18">
        <v>0</v>
      </c>
      <c r="FD188" s="18">
        <v>0</v>
      </c>
      <c r="FE188" s="18">
        <v>0</v>
      </c>
      <c r="FF188" s="18">
        <v>0</v>
      </c>
      <c r="FG188" s="18">
        <v>3.5502251051472574E-3</v>
      </c>
      <c r="FH188" s="18">
        <v>0.1627551674425034</v>
      </c>
      <c r="FI188" s="18">
        <v>0</v>
      </c>
      <c r="FJ188" s="18">
        <v>5.9568633187035175E-2</v>
      </c>
      <c r="FK188" s="18">
        <v>0</v>
      </c>
      <c r="FL188" s="18">
        <v>0</v>
      </c>
      <c r="FM188" s="18">
        <v>0</v>
      </c>
      <c r="FN188" s="18">
        <v>1.5878359476134734E-2</v>
      </c>
      <c r="FO188" s="18">
        <v>0</v>
      </c>
      <c r="FP188" s="18">
        <v>0.29188382410131936</v>
      </c>
      <c r="FQ188" s="18">
        <v>0</v>
      </c>
      <c r="FR188" s="18">
        <v>1.8806972980911331E-3</v>
      </c>
      <c r="FS188" s="18">
        <v>0</v>
      </c>
    </row>
    <row r="189" spans="2:175" x14ac:dyDescent="0.25">
      <c r="B189" s="17">
        <f>SUM(D189:FS189)-'Esc Med Regional'!K382</f>
        <v>0</v>
      </c>
      <c r="C189" s="16">
        <v>51288</v>
      </c>
      <c r="D189" s="18">
        <v>0</v>
      </c>
      <c r="E189" s="18">
        <v>0</v>
      </c>
      <c r="F189" s="18">
        <v>4.064214079978673E-2</v>
      </c>
      <c r="G189" s="18">
        <v>0</v>
      </c>
      <c r="H189" s="18">
        <v>0</v>
      </c>
      <c r="I189" s="18">
        <v>13.938703784909054</v>
      </c>
      <c r="J189" s="18">
        <v>0</v>
      </c>
      <c r="K189" s="18">
        <v>0.19013121735715258</v>
      </c>
      <c r="L189" s="18">
        <v>0</v>
      </c>
      <c r="M189" s="18">
        <v>0.31819213629775223</v>
      </c>
      <c r="N189" s="18">
        <v>0.19993349091132079</v>
      </c>
      <c r="O189" s="18">
        <v>0.11544247392494333</v>
      </c>
      <c r="P189" s="18">
        <v>4.979249562147281E-2</v>
      </c>
      <c r="Q189" s="18">
        <v>0</v>
      </c>
      <c r="R189" s="18">
        <v>0</v>
      </c>
      <c r="S189" s="18">
        <v>0.13575767118310261</v>
      </c>
      <c r="T189" s="18">
        <v>0</v>
      </c>
      <c r="U189" s="18">
        <v>0</v>
      </c>
      <c r="V189" s="18">
        <v>0</v>
      </c>
      <c r="W189" s="18">
        <v>0</v>
      </c>
      <c r="X189" s="18">
        <v>0</v>
      </c>
      <c r="Y189" s="18">
        <v>0</v>
      </c>
      <c r="Z189" s="18">
        <v>0</v>
      </c>
      <c r="AA189" s="18">
        <v>10.514618105381354</v>
      </c>
      <c r="AB189" s="18">
        <v>0.15106307854209747</v>
      </c>
      <c r="AC189" s="18">
        <v>4.8136269652464161E-2</v>
      </c>
      <c r="AD189" s="18">
        <v>4.3467768019466702</v>
      </c>
      <c r="AE189" s="18">
        <v>0</v>
      </c>
      <c r="AF189" s="18">
        <v>0.34543176766038386</v>
      </c>
      <c r="AG189" s="18">
        <v>0</v>
      </c>
      <c r="AH189" s="18">
        <v>0</v>
      </c>
      <c r="AI189" s="18">
        <v>0.21764982295215266</v>
      </c>
      <c r="AJ189" s="18">
        <v>0.26722207575859769</v>
      </c>
      <c r="AK189" s="18">
        <v>0</v>
      </c>
      <c r="AL189" s="18">
        <v>0</v>
      </c>
      <c r="AM189" s="18">
        <v>0</v>
      </c>
      <c r="AN189" s="18">
        <v>2.395578162485926</v>
      </c>
      <c r="AO189" s="18">
        <v>0</v>
      </c>
      <c r="AP189" s="18">
        <v>2.5342606582525974E-3</v>
      </c>
      <c r="AQ189" s="18">
        <v>0</v>
      </c>
      <c r="AR189" s="18">
        <v>0</v>
      </c>
      <c r="AS189" s="18">
        <v>0</v>
      </c>
      <c r="AT189" s="18">
        <v>0.28698226112288711</v>
      </c>
      <c r="AU189" s="18">
        <v>0</v>
      </c>
      <c r="AV189" s="18">
        <v>1.6715181268217466E-4</v>
      </c>
      <c r="AW189" s="18">
        <v>0</v>
      </c>
      <c r="AX189" s="18">
        <v>2.8327833517715916E-3</v>
      </c>
      <c r="AY189" s="18">
        <v>0</v>
      </c>
      <c r="AZ189" s="18">
        <v>4.6533789018462741</v>
      </c>
      <c r="BA189" s="18">
        <v>0</v>
      </c>
      <c r="BB189" s="18">
        <v>2.0014230202734071E-3</v>
      </c>
      <c r="BC189" s="18">
        <v>1.7425774415052777</v>
      </c>
      <c r="BD189" s="18">
        <v>0</v>
      </c>
      <c r="BE189" s="18">
        <v>0</v>
      </c>
      <c r="BF189" s="18">
        <v>6.8510249540128156E-3</v>
      </c>
      <c r="BG189" s="18">
        <v>0.47126034283187163</v>
      </c>
      <c r="BH189" s="18">
        <v>0.11127692056124508</v>
      </c>
      <c r="BI189" s="18">
        <v>0</v>
      </c>
      <c r="BJ189" s="18">
        <v>2.2477520073839801E-3</v>
      </c>
      <c r="BK189" s="18">
        <v>0</v>
      </c>
      <c r="BL189" s="18">
        <v>0</v>
      </c>
      <c r="BM189" s="18">
        <v>0.10627776174247425</v>
      </c>
      <c r="BN189" s="18">
        <v>0.40226843214730407</v>
      </c>
      <c r="BO189" s="18">
        <v>8.3217409690203178E-2</v>
      </c>
      <c r="BP189" s="18">
        <v>0.50654697023546125</v>
      </c>
      <c r="BQ189" s="18">
        <v>2.1553786372175153E-4</v>
      </c>
      <c r="BR189" s="18">
        <v>0</v>
      </c>
      <c r="BS189" s="18">
        <v>0</v>
      </c>
      <c r="BT189" s="18">
        <v>2.3885114285900218E-3</v>
      </c>
      <c r="BU189" s="18">
        <v>0.10796687479694676</v>
      </c>
      <c r="BV189" s="18">
        <v>0</v>
      </c>
      <c r="BW189" s="18">
        <v>0</v>
      </c>
      <c r="BX189" s="18">
        <v>0.63820981384606268</v>
      </c>
      <c r="BY189" s="18">
        <v>0</v>
      </c>
      <c r="BZ189" s="18">
        <v>0.1097813517109309</v>
      </c>
      <c r="CA189" s="18">
        <v>0.72116329962150438</v>
      </c>
      <c r="CB189" s="18">
        <v>0</v>
      </c>
      <c r="CC189" s="18">
        <v>0</v>
      </c>
      <c r="CD189" s="18">
        <v>0</v>
      </c>
      <c r="CE189" s="18">
        <v>0</v>
      </c>
      <c r="CF189" s="18">
        <v>0</v>
      </c>
      <c r="CG189" s="18">
        <v>0</v>
      </c>
      <c r="CH189" s="18">
        <v>0</v>
      </c>
      <c r="CI189" s="18">
        <v>0</v>
      </c>
      <c r="CJ189" s="18">
        <v>0</v>
      </c>
      <c r="CK189" s="18">
        <v>0</v>
      </c>
      <c r="CL189" s="18">
        <v>0</v>
      </c>
      <c r="CM189" s="18">
        <v>0.51785691046434179</v>
      </c>
      <c r="CN189" s="18">
        <v>0.54646272220979952</v>
      </c>
      <c r="CO189" s="18">
        <v>0.55141066616546086</v>
      </c>
      <c r="CP189" s="18">
        <v>0</v>
      </c>
      <c r="CQ189" s="18">
        <v>0</v>
      </c>
      <c r="CR189" s="18">
        <v>0</v>
      </c>
      <c r="CS189" s="18">
        <v>0.92835290964032591</v>
      </c>
      <c r="CT189" s="18">
        <v>0.24379789071007407</v>
      </c>
      <c r="CU189" s="18">
        <v>1.866026241715861E-2</v>
      </c>
      <c r="CV189" s="18">
        <v>0.3887556895509453</v>
      </c>
      <c r="CW189" s="18">
        <v>0.39789233642628591</v>
      </c>
      <c r="CX189" s="18">
        <v>0</v>
      </c>
      <c r="CY189" s="18">
        <v>0</v>
      </c>
      <c r="CZ189" s="18">
        <v>0</v>
      </c>
      <c r="DA189" s="18">
        <v>0</v>
      </c>
      <c r="DB189" s="18">
        <v>0</v>
      </c>
      <c r="DC189" s="18">
        <v>2.7738892808752295E-2</v>
      </c>
      <c r="DD189" s="18">
        <v>0</v>
      </c>
      <c r="DE189" s="18">
        <v>0</v>
      </c>
      <c r="DF189" s="18">
        <v>0</v>
      </c>
      <c r="DG189" s="18">
        <v>0</v>
      </c>
      <c r="DH189" s="18">
        <v>0</v>
      </c>
      <c r="DI189" s="18">
        <v>0</v>
      </c>
      <c r="DJ189" s="18">
        <v>0</v>
      </c>
      <c r="DK189" s="18">
        <v>0</v>
      </c>
      <c r="DL189" s="18">
        <v>0</v>
      </c>
      <c r="DM189" s="18">
        <v>0</v>
      </c>
      <c r="DN189" s="18">
        <v>0</v>
      </c>
      <c r="DO189" s="18">
        <v>0</v>
      </c>
      <c r="DP189" s="18">
        <v>0</v>
      </c>
      <c r="DQ189" s="18">
        <v>0</v>
      </c>
      <c r="DR189" s="18">
        <v>0</v>
      </c>
      <c r="DS189" s="18">
        <v>0</v>
      </c>
      <c r="DT189" s="18">
        <v>0</v>
      </c>
      <c r="DU189" s="18">
        <v>0</v>
      </c>
      <c r="DV189" s="18">
        <v>4.3934315612042338</v>
      </c>
      <c r="DW189" s="18">
        <v>1.2447457890224622</v>
      </c>
      <c r="DX189" s="18">
        <v>0</v>
      </c>
      <c r="DY189" s="18">
        <v>1.3847200145642893</v>
      </c>
      <c r="DZ189" s="18">
        <v>0</v>
      </c>
      <c r="EA189" s="18">
        <v>0.87648860119558392</v>
      </c>
      <c r="EB189" s="18">
        <v>0</v>
      </c>
      <c r="EC189" s="18">
        <v>0</v>
      </c>
      <c r="ED189" s="18">
        <v>0</v>
      </c>
      <c r="EE189" s="18">
        <v>0</v>
      </c>
      <c r="EF189" s="18">
        <v>0</v>
      </c>
      <c r="EG189" s="18">
        <v>0</v>
      </c>
      <c r="EH189" s="18">
        <v>3.8532653418698457</v>
      </c>
      <c r="EI189" s="18">
        <v>1.8038983027965265</v>
      </c>
      <c r="EJ189" s="18">
        <v>0.20202193693662376</v>
      </c>
      <c r="EK189" s="18">
        <v>0.25038244845317736</v>
      </c>
      <c r="EL189" s="18">
        <v>6.4318199736289362E-3</v>
      </c>
      <c r="EM189" s="18">
        <v>0</v>
      </c>
      <c r="EN189" s="18">
        <v>0.30911772931062309</v>
      </c>
      <c r="EO189" s="18">
        <v>1.8570485993223432E-2</v>
      </c>
      <c r="EP189" s="18">
        <v>0</v>
      </c>
      <c r="EQ189" s="18">
        <v>0</v>
      </c>
      <c r="ER189" s="18">
        <v>9.1816737012498286E-3</v>
      </c>
      <c r="ES189" s="18">
        <v>0</v>
      </c>
      <c r="ET189" s="18">
        <v>0</v>
      </c>
      <c r="EU189" s="18">
        <v>2.8204873976986934E-3</v>
      </c>
      <c r="EV189" s="18">
        <v>0</v>
      </c>
      <c r="EW189" s="18">
        <v>0</v>
      </c>
      <c r="EX189" s="18">
        <v>0</v>
      </c>
      <c r="EY189" s="18">
        <v>0</v>
      </c>
      <c r="EZ189" s="18">
        <v>2.8837105102042355E-2</v>
      </c>
      <c r="FA189" s="18">
        <v>5.8440457959208519E-2</v>
      </c>
      <c r="FB189" s="18">
        <v>4.0661259379373337E-2</v>
      </c>
      <c r="FC189" s="18">
        <v>0</v>
      </c>
      <c r="FD189" s="18">
        <v>0</v>
      </c>
      <c r="FE189" s="18">
        <v>0</v>
      </c>
      <c r="FF189" s="18">
        <v>0</v>
      </c>
      <c r="FG189" s="18">
        <v>3.6634622311059206E-3</v>
      </c>
      <c r="FH189" s="18">
        <v>0.16794636711302277</v>
      </c>
      <c r="FI189" s="18">
        <v>0</v>
      </c>
      <c r="FJ189" s="18">
        <v>6.146861998212768E-2</v>
      </c>
      <c r="FK189" s="18">
        <v>0</v>
      </c>
      <c r="FL189" s="18">
        <v>0</v>
      </c>
      <c r="FM189" s="18">
        <v>0</v>
      </c>
      <c r="FN189" s="18">
        <v>1.6384811810497744E-2</v>
      </c>
      <c r="FO189" s="18">
        <v>0</v>
      </c>
      <c r="FP189" s="18">
        <v>0.30119368034314953</v>
      </c>
      <c r="FQ189" s="18">
        <v>0</v>
      </c>
      <c r="FR189" s="18">
        <v>1.9406835667154232E-3</v>
      </c>
      <c r="FS189" s="18">
        <v>0</v>
      </c>
    </row>
    <row r="190" spans="2:175" x14ac:dyDescent="0.25">
      <c r="B190" s="17">
        <f>SUM(D190:FS190)-'Esc Med Regional'!K383</f>
        <v>0</v>
      </c>
      <c r="C190" s="16">
        <v>51318</v>
      </c>
      <c r="D190" s="18">
        <v>0</v>
      </c>
      <c r="E190" s="18">
        <v>0</v>
      </c>
      <c r="F190" s="18">
        <v>4.0636309115481765E-2</v>
      </c>
      <c r="G190" s="18">
        <v>0</v>
      </c>
      <c r="H190" s="18">
        <v>0</v>
      </c>
      <c r="I190" s="18">
        <v>13.936703739672893</v>
      </c>
      <c r="J190" s="18">
        <v>0</v>
      </c>
      <c r="K190" s="18">
        <v>0.19010393569299006</v>
      </c>
      <c r="L190" s="18">
        <v>0</v>
      </c>
      <c r="M190" s="18">
        <v>0.31814647935029094</v>
      </c>
      <c r="N190" s="18">
        <v>0.19990480273254774</v>
      </c>
      <c r="O190" s="18">
        <v>0.11542590924478462</v>
      </c>
      <c r="P190" s="18">
        <v>4.9785350965470286E-2</v>
      </c>
      <c r="Q190" s="18">
        <v>0</v>
      </c>
      <c r="R190" s="18">
        <v>0</v>
      </c>
      <c r="S190" s="18">
        <v>0.13573819150352037</v>
      </c>
      <c r="T190" s="18">
        <v>0</v>
      </c>
      <c r="U190" s="18">
        <v>0</v>
      </c>
      <c r="V190" s="18">
        <v>0</v>
      </c>
      <c r="W190" s="18">
        <v>0</v>
      </c>
      <c r="X190" s="18">
        <v>0</v>
      </c>
      <c r="Y190" s="18">
        <v>0</v>
      </c>
      <c r="Z190" s="18">
        <v>0</v>
      </c>
      <c r="AA190" s="18">
        <v>10.513109377441065</v>
      </c>
      <c r="AB190" s="18">
        <v>0.15104140271088246</v>
      </c>
      <c r="AC190" s="18">
        <v>4.8129362646024354E-2</v>
      </c>
      <c r="AD190" s="18">
        <v>4.3461530889838622</v>
      </c>
      <c r="AE190" s="18">
        <v>0</v>
      </c>
      <c r="AF190" s="18">
        <v>0.3453822021360719</v>
      </c>
      <c r="AG190" s="18">
        <v>0</v>
      </c>
      <c r="AH190" s="18">
        <v>0</v>
      </c>
      <c r="AI190" s="18">
        <v>0.21761859268151459</v>
      </c>
      <c r="AJ190" s="18">
        <v>0.26718373243429261</v>
      </c>
      <c r="AK190" s="18">
        <v>0</v>
      </c>
      <c r="AL190" s="18">
        <v>0</v>
      </c>
      <c r="AM190" s="18">
        <v>0</v>
      </c>
      <c r="AN190" s="18">
        <v>2.3952344243044092</v>
      </c>
      <c r="AO190" s="18">
        <v>0</v>
      </c>
      <c r="AP190" s="18">
        <v>2.5338970207124832E-3</v>
      </c>
      <c r="AQ190" s="18">
        <v>0</v>
      </c>
      <c r="AR190" s="18">
        <v>0</v>
      </c>
      <c r="AS190" s="18">
        <v>0</v>
      </c>
      <c r="AT190" s="18">
        <v>0.2869410824370438</v>
      </c>
      <c r="AU190" s="18">
        <v>0</v>
      </c>
      <c r="AV190" s="18">
        <v>1.6674245327782299E-4</v>
      </c>
      <c r="AW190" s="18">
        <v>0</v>
      </c>
      <c r="AX190" s="18">
        <v>2.8258457871294211E-3</v>
      </c>
      <c r="AY190" s="18">
        <v>0</v>
      </c>
      <c r="AZ190" s="18">
        <v>4.6419826484349853</v>
      </c>
      <c r="BA190" s="18">
        <v>0</v>
      </c>
      <c r="BB190" s="18">
        <v>1.996521480037091E-3</v>
      </c>
      <c r="BC190" s="18">
        <v>1.73830982123814</v>
      </c>
      <c r="BD190" s="18">
        <v>0</v>
      </c>
      <c r="BE190" s="18">
        <v>0</v>
      </c>
      <c r="BF190" s="18">
        <v>6.8342466047423495E-3</v>
      </c>
      <c r="BG190" s="18">
        <v>0.47010621324068957</v>
      </c>
      <c r="BH190" s="18">
        <v>0.11100440031041386</v>
      </c>
      <c r="BI190" s="18">
        <v>0</v>
      </c>
      <c r="BJ190" s="18">
        <v>2.2422472006570406E-3</v>
      </c>
      <c r="BK190" s="18">
        <v>0</v>
      </c>
      <c r="BL190" s="18">
        <v>0</v>
      </c>
      <c r="BM190" s="18">
        <v>0.10601748456961792</v>
      </c>
      <c r="BN190" s="18">
        <v>0.40128326565026817</v>
      </c>
      <c r="BO190" s="18">
        <v>8.301360795622352E-2</v>
      </c>
      <c r="BP190" s="18">
        <v>0.50530642271949744</v>
      </c>
      <c r="BQ190" s="18">
        <v>2.1501000554245594E-4</v>
      </c>
      <c r="BR190" s="18">
        <v>0</v>
      </c>
      <c r="BS190" s="18">
        <v>0</v>
      </c>
      <c r="BT190" s="18">
        <v>2.3826618981541547E-3</v>
      </c>
      <c r="BU190" s="18">
        <v>0.10770246093958329</v>
      </c>
      <c r="BV190" s="18">
        <v>0</v>
      </c>
      <c r="BW190" s="18">
        <v>0</v>
      </c>
      <c r="BX190" s="18">
        <v>0.63664682039086051</v>
      </c>
      <c r="BY190" s="18">
        <v>0</v>
      </c>
      <c r="BZ190" s="18">
        <v>0.10951249414950703</v>
      </c>
      <c r="CA190" s="18">
        <v>0.71939715078927691</v>
      </c>
      <c r="CB190" s="18">
        <v>0</v>
      </c>
      <c r="CC190" s="18">
        <v>0</v>
      </c>
      <c r="CD190" s="18">
        <v>0</v>
      </c>
      <c r="CE190" s="18">
        <v>0</v>
      </c>
      <c r="CF190" s="18">
        <v>0</v>
      </c>
      <c r="CG190" s="18">
        <v>0</v>
      </c>
      <c r="CH190" s="18">
        <v>0</v>
      </c>
      <c r="CI190" s="18">
        <v>0</v>
      </c>
      <c r="CJ190" s="18">
        <v>0</v>
      </c>
      <c r="CK190" s="18">
        <v>0</v>
      </c>
      <c r="CL190" s="18">
        <v>0</v>
      </c>
      <c r="CM190" s="18">
        <v>0.53796183459664038</v>
      </c>
      <c r="CN190" s="18">
        <v>0.56544494345595075</v>
      </c>
      <c r="CO190" s="18">
        <v>0.57056476183792271</v>
      </c>
      <c r="CP190" s="18">
        <v>0</v>
      </c>
      <c r="CQ190" s="18">
        <v>0</v>
      </c>
      <c r="CR190" s="18">
        <v>0</v>
      </c>
      <c r="CS190" s="18">
        <v>0.96060067258752169</v>
      </c>
      <c r="CT190" s="18">
        <v>0.25226658457100115</v>
      </c>
      <c r="CU190" s="18">
        <v>1.9308455267864635E-2</v>
      </c>
      <c r="CV190" s="18">
        <v>0.40736080689182497</v>
      </c>
      <c r="CW190" s="18">
        <v>0.41693471653086744</v>
      </c>
      <c r="CX190" s="18">
        <v>0</v>
      </c>
      <c r="CY190" s="18">
        <v>0</v>
      </c>
      <c r="CZ190" s="18">
        <v>0</v>
      </c>
      <c r="DA190" s="18">
        <v>0</v>
      </c>
      <c r="DB190" s="18">
        <v>0</v>
      </c>
      <c r="DC190" s="18">
        <v>2.9066424133654713E-2</v>
      </c>
      <c r="DD190" s="18">
        <v>0</v>
      </c>
      <c r="DE190" s="18">
        <v>0</v>
      </c>
      <c r="DF190" s="18">
        <v>0</v>
      </c>
      <c r="DG190" s="18">
        <v>0</v>
      </c>
      <c r="DH190" s="18">
        <v>0</v>
      </c>
      <c r="DI190" s="18">
        <v>0</v>
      </c>
      <c r="DJ190" s="18">
        <v>0</v>
      </c>
      <c r="DK190" s="18">
        <v>0</v>
      </c>
      <c r="DL190" s="18">
        <v>0</v>
      </c>
      <c r="DM190" s="18">
        <v>0</v>
      </c>
      <c r="DN190" s="18">
        <v>0</v>
      </c>
      <c r="DO190" s="18">
        <v>0</v>
      </c>
      <c r="DP190" s="18">
        <v>0</v>
      </c>
      <c r="DQ190" s="18">
        <v>0</v>
      </c>
      <c r="DR190" s="18">
        <v>0</v>
      </c>
      <c r="DS190" s="18">
        <v>0</v>
      </c>
      <c r="DT190" s="18">
        <v>0</v>
      </c>
      <c r="DU190" s="18">
        <v>0</v>
      </c>
      <c r="DV190" s="18">
        <v>4.4002825793841387</v>
      </c>
      <c r="DW190" s="18">
        <v>1.3018061699780308</v>
      </c>
      <c r="DX190" s="18">
        <v>0</v>
      </c>
      <c r="DY190" s="18">
        <v>1.4481969527830481</v>
      </c>
      <c r="DZ190" s="18">
        <v>0</v>
      </c>
      <c r="EA190" s="18">
        <v>0.91666770758702631</v>
      </c>
      <c r="EB190" s="18">
        <v>0</v>
      </c>
      <c r="EC190" s="18">
        <v>0</v>
      </c>
      <c r="ED190" s="18">
        <v>0</v>
      </c>
      <c r="EE190" s="18">
        <v>0</v>
      </c>
      <c r="EF190" s="18">
        <v>0</v>
      </c>
      <c r="EG190" s="18">
        <v>0</v>
      </c>
      <c r="EH190" s="18">
        <v>3.928469418707234</v>
      </c>
      <c r="EI190" s="18">
        <v>1.8391049378279241</v>
      </c>
      <c r="EJ190" s="18">
        <v>0.20596479368804782</v>
      </c>
      <c r="EK190" s="18">
        <v>0.2552691560171752</v>
      </c>
      <c r="EL190" s="18">
        <v>6.5573496323952643E-3</v>
      </c>
      <c r="EM190" s="18">
        <v>0</v>
      </c>
      <c r="EN190" s="18">
        <v>0.31515077178352852</v>
      </c>
      <c r="EO190" s="18">
        <v>1.8932925672725056E-2</v>
      </c>
      <c r="EP190" s="18">
        <v>0</v>
      </c>
      <c r="EQ190" s="18">
        <v>0</v>
      </c>
      <c r="ER190" s="18">
        <v>9.0494657553707118E-3</v>
      </c>
      <c r="ES190" s="18">
        <v>0</v>
      </c>
      <c r="ET190" s="18">
        <v>0</v>
      </c>
      <c r="EU190" s="18">
        <v>2.7798748844074708E-3</v>
      </c>
      <c r="EV190" s="18">
        <v>0</v>
      </c>
      <c r="EW190" s="18">
        <v>0</v>
      </c>
      <c r="EX190" s="18">
        <v>0</v>
      </c>
      <c r="EY190" s="18">
        <v>0</v>
      </c>
      <c r="EZ190" s="18">
        <v>2.8421876402494665E-2</v>
      </c>
      <c r="FA190" s="18">
        <v>5.7598967273041993E-2</v>
      </c>
      <c r="FB190" s="18">
        <v>4.0075773360775967E-2</v>
      </c>
      <c r="FC190" s="18">
        <v>0</v>
      </c>
      <c r="FD190" s="18">
        <v>0</v>
      </c>
      <c r="FE190" s="18">
        <v>0</v>
      </c>
      <c r="FF190" s="18">
        <v>0</v>
      </c>
      <c r="FG190" s="18">
        <v>3.6107116289674115E-3</v>
      </c>
      <c r="FH190" s="18">
        <v>0.1655280886012466</v>
      </c>
      <c r="FI190" s="18">
        <v>0</v>
      </c>
      <c r="FJ190" s="18">
        <v>6.0583526452529159E-2</v>
      </c>
      <c r="FK190" s="18">
        <v>0</v>
      </c>
      <c r="FL190" s="18">
        <v>0</v>
      </c>
      <c r="FM190" s="18">
        <v>0</v>
      </c>
      <c r="FN190" s="18">
        <v>1.6148885073873798E-2</v>
      </c>
      <c r="FO190" s="18">
        <v>0</v>
      </c>
      <c r="FP190" s="18">
        <v>0.29685675887484264</v>
      </c>
      <c r="FQ190" s="18">
        <v>0</v>
      </c>
      <c r="FR190" s="18">
        <v>1.912739447124038E-3</v>
      </c>
      <c r="FS190" s="18">
        <v>0</v>
      </c>
    </row>
    <row r="191" spans="2:175" x14ac:dyDescent="0.25">
      <c r="B191" s="17">
        <f>SUM(D191:FS191)-'Esc Med Regional'!K384</f>
        <v>0</v>
      </c>
      <c r="C191" s="16">
        <v>51349</v>
      </c>
      <c r="D191" s="18">
        <v>0</v>
      </c>
      <c r="E191" s="18">
        <v>0</v>
      </c>
      <c r="F191" s="18">
        <v>4.1847855548630492E-2</v>
      </c>
      <c r="G191" s="18">
        <v>0</v>
      </c>
      <c r="H191" s="18">
        <v>0</v>
      </c>
      <c r="I191" s="18">
        <v>14.352217945396321</v>
      </c>
      <c r="J191" s="18">
        <v>0</v>
      </c>
      <c r="K191" s="18">
        <v>0.19577176700517554</v>
      </c>
      <c r="L191" s="18">
        <v>0</v>
      </c>
      <c r="M191" s="18">
        <v>0.32763181994016305</v>
      </c>
      <c r="N191" s="18">
        <v>0.20586484083619638</v>
      </c>
      <c r="O191" s="18">
        <v>0.11886726136761283</v>
      </c>
      <c r="P191" s="18">
        <v>5.1269670425041797E-2</v>
      </c>
      <c r="Q191" s="18">
        <v>0</v>
      </c>
      <c r="R191" s="18">
        <v>0</v>
      </c>
      <c r="S191" s="18">
        <v>0.13978514176395862</v>
      </c>
      <c r="T191" s="18">
        <v>0</v>
      </c>
      <c r="U191" s="18">
        <v>0</v>
      </c>
      <c r="V191" s="18">
        <v>0</v>
      </c>
      <c r="W191" s="18">
        <v>0</v>
      </c>
      <c r="X191" s="18">
        <v>0</v>
      </c>
      <c r="Y191" s="18">
        <v>0</v>
      </c>
      <c r="Z191" s="18">
        <v>0</v>
      </c>
      <c r="AA191" s="18">
        <v>10.826551233869125</v>
      </c>
      <c r="AB191" s="18">
        <v>0.15554460875235906</v>
      </c>
      <c r="AC191" s="18">
        <v>4.9564309837655411E-2</v>
      </c>
      <c r="AD191" s="18">
        <v>4.4757309563515113</v>
      </c>
      <c r="AE191" s="18">
        <v>0</v>
      </c>
      <c r="AF191" s="18">
        <v>0.35567955896249653</v>
      </c>
      <c r="AG191" s="18">
        <v>0</v>
      </c>
      <c r="AH191" s="18">
        <v>0</v>
      </c>
      <c r="AI191" s="18">
        <v>0.22410675648105821</v>
      </c>
      <c r="AJ191" s="18">
        <v>0.27514965023224541</v>
      </c>
      <c r="AK191" s="18">
        <v>0</v>
      </c>
      <c r="AL191" s="18">
        <v>0</v>
      </c>
      <c r="AM191" s="18">
        <v>0</v>
      </c>
      <c r="AN191" s="18">
        <v>2.4666468578272029</v>
      </c>
      <c r="AO191" s="18">
        <v>0</v>
      </c>
      <c r="AP191" s="18">
        <v>2.6094435938199502E-3</v>
      </c>
      <c r="AQ191" s="18">
        <v>0</v>
      </c>
      <c r="AR191" s="18">
        <v>0</v>
      </c>
      <c r="AS191" s="18">
        <v>0</v>
      </c>
      <c r="AT191" s="18">
        <v>0.29549605341047769</v>
      </c>
      <c r="AU191" s="18">
        <v>0</v>
      </c>
      <c r="AV191" s="18">
        <v>1.7219655506319997E-4</v>
      </c>
      <c r="AW191" s="18">
        <v>0</v>
      </c>
      <c r="AX191" s="18">
        <v>2.9182784594921261E-3</v>
      </c>
      <c r="AY191" s="18">
        <v>0</v>
      </c>
      <c r="AZ191" s="18">
        <v>4.7938206797990448</v>
      </c>
      <c r="BA191" s="18">
        <v>0</v>
      </c>
      <c r="BB191" s="18">
        <v>2.0618271724672627E-3</v>
      </c>
      <c r="BC191" s="18">
        <v>1.7951694782311698</v>
      </c>
      <c r="BD191" s="18">
        <v>0</v>
      </c>
      <c r="BE191" s="18">
        <v>0</v>
      </c>
      <c r="BF191" s="18">
        <v>7.0577930134456306E-3</v>
      </c>
      <c r="BG191" s="18">
        <v>0.48548326381509105</v>
      </c>
      <c r="BH191" s="18">
        <v>0.11463532504503425</v>
      </c>
      <c r="BI191" s="18">
        <v>0</v>
      </c>
      <c r="BJ191" s="18">
        <v>2.3155905167709261E-3</v>
      </c>
      <c r="BK191" s="18">
        <v>0</v>
      </c>
      <c r="BL191" s="18">
        <v>0</v>
      </c>
      <c r="BM191" s="18">
        <v>0.10948528860215721</v>
      </c>
      <c r="BN191" s="18">
        <v>0.41440913571275534</v>
      </c>
      <c r="BO191" s="18">
        <v>8.5728961235872328E-2</v>
      </c>
      <c r="BP191" s="18">
        <v>0.52183486288659087</v>
      </c>
      <c r="BQ191" s="18">
        <v>2.2204292626570524E-4</v>
      </c>
      <c r="BR191" s="18">
        <v>0</v>
      </c>
      <c r="BS191" s="18">
        <v>0</v>
      </c>
      <c r="BT191" s="18">
        <v>2.4605981420873051E-3</v>
      </c>
      <c r="BU191" s="18">
        <v>0.11122538010595377</v>
      </c>
      <c r="BV191" s="18">
        <v>0</v>
      </c>
      <c r="BW191" s="18">
        <v>0</v>
      </c>
      <c r="BX191" s="18">
        <v>0.65747137041689885</v>
      </c>
      <c r="BY191" s="18">
        <v>0</v>
      </c>
      <c r="BZ191" s="18">
        <v>0.11309461902604773</v>
      </c>
      <c r="CA191" s="18">
        <v>0.74292844235530286</v>
      </c>
      <c r="CB191" s="18">
        <v>0</v>
      </c>
      <c r="CC191" s="18">
        <v>0</v>
      </c>
      <c r="CD191" s="18">
        <v>0</v>
      </c>
      <c r="CE191" s="18">
        <v>0</v>
      </c>
      <c r="CF191" s="18">
        <v>0</v>
      </c>
      <c r="CG191" s="18">
        <v>0</v>
      </c>
      <c r="CH191" s="18">
        <v>0</v>
      </c>
      <c r="CI191" s="18">
        <v>0</v>
      </c>
      <c r="CJ191" s="18">
        <v>0</v>
      </c>
      <c r="CK191" s="18">
        <v>0</v>
      </c>
      <c r="CL191" s="18">
        <v>0</v>
      </c>
      <c r="CM191" s="18">
        <v>0.55830198391703578</v>
      </c>
      <c r="CN191" s="18">
        <v>0.56310486590427344</v>
      </c>
      <c r="CO191" s="18">
        <v>0.56820349606588361</v>
      </c>
      <c r="CP191" s="18">
        <v>0</v>
      </c>
      <c r="CQ191" s="18">
        <v>0</v>
      </c>
      <c r="CR191" s="18">
        <v>0</v>
      </c>
      <c r="CS191" s="18">
        <v>0.95662525447464686</v>
      </c>
      <c r="CT191" s="18">
        <v>0.25122258660369257</v>
      </c>
      <c r="CU191" s="18">
        <v>1.9228547783939252E-2</v>
      </c>
      <c r="CV191" s="18">
        <v>0.42612587971161392</v>
      </c>
      <c r="CW191" s="18">
        <v>0.43614081143355515</v>
      </c>
      <c r="CX191" s="18">
        <v>0</v>
      </c>
      <c r="CY191" s="18">
        <v>0</v>
      </c>
      <c r="CZ191" s="18">
        <v>0</v>
      </c>
      <c r="DA191" s="18">
        <v>0</v>
      </c>
      <c r="DB191" s="18">
        <v>0</v>
      </c>
      <c r="DC191" s="18">
        <v>3.0405368765173336E-2</v>
      </c>
      <c r="DD191" s="18">
        <v>0</v>
      </c>
      <c r="DE191" s="18">
        <v>0</v>
      </c>
      <c r="DF191" s="18">
        <v>0</v>
      </c>
      <c r="DG191" s="18">
        <v>0</v>
      </c>
      <c r="DH191" s="18">
        <v>0</v>
      </c>
      <c r="DI191" s="18">
        <v>0</v>
      </c>
      <c r="DJ191" s="18">
        <v>0</v>
      </c>
      <c r="DK191" s="18">
        <v>0</v>
      </c>
      <c r="DL191" s="18">
        <v>0</v>
      </c>
      <c r="DM191" s="18">
        <v>0</v>
      </c>
      <c r="DN191" s="18">
        <v>0</v>
      </c>
      <c r="DO191" s="18">
        <v>0</v>
      </c>
      <c r="DP191" s="18">
        <v>0</v>
      </c>
      <c r="DQ191" s="18">
        <v>0</v>
      </c>
      <c r="DR191" s="18">
        <v>0</v>
      </c>
      <c r="DS191" s="18">
        <v>0</v>
      </c>
      <c r="DT191" s="18">
        <v>0</v>
      </c>
      <c r="DU191" s="18">
        <v>0</v>
      </c>
      <c r="DV191" s="18">
        <v>4.3598471799039045</v>
      </c>
      <c r="DW191" s="18">
        <v>1.3590836356171172</v>
      </c>
      <c r="DX191" s="18">
        <v>0</v>
      </c>
      <c r="DY191" s="18">
        <v>1.5119153873047253</v>
      </c>
      <c r="DZ191" s="18">
        <v>0</v>
      </c>
      <c r="EA191" s="18">
        <v>0.95699967430728095</v>
      </c>
      <c r="EB191" s="18">
        <v>0</v>
      </c>
      <c r="EC191" s="18">
        <v>0</v>
      </c>
      <c r="ED191" s="18">
        <v>0</v>
      </c>
      <c r="EE191" s="18">
        <v>0</v>
      </c>
      <c r="EF191" s="18">
        <v>0</v>
      </c>
      <c r="EG191" s="18">
        <v>0</v>
      </c>
      <c r="EH191" s="18">
        <v>3.9738077142506638</v>
      </c>
      <c r="EI191" s="18">
        <v>1.860329968321877</v>
      </c>
      <c r="EJ191" s="18">
        <v>0.2083418244581749</v>
      </c>
      <c r="EK191" s="18">
        <v>0.25821520629912881</v>
      </c>
      <c r="EL191" s="18">
        <v>6.6330277207111389E-3</v>
      </c>
      <c r="EM191" s="18">
        <v>0</v>
      </c>
      <c r="EN191" s="18">
        <v>0.3187879132014611</v>
      </c>
      <c r="EO191" s="18">
        <v>1.9151429748527248E-2</v>
      </c>
      <c r="EP191" s="18">
        <v>0</v>
      </c>
      <c r="EQ191" s="18">
        <v>0</v>
      </c>
      <c r="ER191" s="18">
        <v>8.8649522339578866E-3</v>
      </c>
      <c r="ES191" s="18">
        <v>0</v>
      </c>
      <c r="ET191" s="18">
        <v>0</v>
      </c>
      <c r="EU191" s="18">
        <v>2.7231947976626061E-3</v>
      </c>
      <c r="EV191" s="18">
        <v>0</v>
      </c>
      <c r="EW191" s="18">
        <v>0</v>
      </c>
      <c r="EX191" s="18">
        <v>0</v>
      </c>
      <c r="EY191" s="18">
        <v>0</v>
      </c>
      <c r="EZ191" s="18">
        <v>2.784237031429581E-2</v>
      </c>
      <c r="FA191" s="18">
        <v>5.6424556698032785E-2</v>
      </c>
      <c r="FB191" s="18">
        <v>3.9258650862494721E-2</v>
      </c>
      <c r="FC191" s="18">
        <v>0</v>
      </c>
      <c r="FD191" s="18">
        <v>0</v>
      </c>
      <c r="FE191" s="18">
        <v>0</v>
      </c>
      <c r="FF191" s="18">
        <v>0</v>
      </c>
      <c r="FG191" s="18">
        <v>3.5370912478889351E-3</v>
      </c>
      <c r="FH191" s="18">
        <v>0.16215306389302844</v>
      </c>
      <c r="FI191" s="18">
        <v>0</v>
      </c>
      <c r="FJ191" s="18">
        <v>5.9348262393020566E-2</v>
      </c>
      <c r="FK191" s="18">
        <v>0</v>
      </c>
      <c r="FL191" s="18">
        <v>0</v>
      </c>
      <c r="FM191" s="18">
        <v>0</v>
      </c>
      <c r="FN191" s="18">
        <v>1.5819618382069026E-2</v>
      </c>
      <c r="FO191" s="18">
        <v>0</v>
      </c>
      <c r="FP191" s="18">
        <v>0.2908040163797746</v>
      </c>
      <c r="FQ191" s="18">
        <v>0</v>
      </c>
      <c r="FR191" s="18">
        <v>1.8737397646593995E-3</v>
      </c>
      <c r="FS191" s="18">
        <v>0</v>
      </c>
    </row>
    <row r="192" spans="2:175" x14ac:dyDescent="0.25">
      <c r="B192" s="17">
        <f>SUM(D192:FS192)-'Esc Med Regional'!K385</f>
        <v>0</v>
      </c>
      <c r="C192" s="16">
        <v>51380</v>
      </c>
      <c r="D192" s="18">
        <v>0</v>
      </c>
      <c r="E192" s="18">
        <v>0</v>
      </c>
      <c r="F192" s="18">
        <v>4.2149796400700289E-2</v>
      </c>
      <c r="G192" s="18">
        <v>0</v>
      </c>
      <c r="H192" s="18">
        <v>0</v>
      </c>
      <c r="I192" s="18">
        <v>14.455772138525489</v>
      </c>
      <c r="J192" s="18">
        <v>0</v>
      </c>
      <c r="K192" s="18">
        <v>0.19718430041616625</v>
      </c>
      <c r="L192" s="18">
        <v>0</v>
      </c>
      <c r="M192" s="18">
        <v>0.32999575065013581</v>
      </c>
      <c r="N192" s="18">
        <v>0.20735019784286693</v>
      </c>
      <c r="O192" s="18">
        <v>0.1197249130133186</v>
      </c>
      <c r="P192" s="18">
        <v>5.1639591601898412E-2</v>
      </c>
      <c r="Q192" s="18">
        <v>0</v>
      </c>
      <c r="R192" s="18">
        <v>0</v>
      </c>
      <c r="S192" s="18">
        <v>0.14079372020262818</v>
      </c>
      <c r="T192" s="18">
        <v>0</v>
      </c>
      <c r="U192" s="18">
        <v>0</v>
      </c>
      <c r="V192" s="18">
        <v>0</v>
      </c>
      <c r="W192" s="18">
        <v>0</v>
      </c>
      <c r="X192" s="18">
        <v>0</v>
      </c>
      <c r="Y192" s="18">
        <v>0</v>
      </c>
      <c r="Z192" s="18">
        <v>0</v>
      </c>
      <c r="AA192" s="18">
        <v>10.90466701929409</v>
      </c>
      <c r="AB192" s="18">
        <v>0.156666894974337</v>
      </c>
      <c r="AC192" s="18">
        <v>4.9921926488459473E-2</v>
      </c>
      <c r="AD192" s="18">
        <v>4.5080242722425856</v>
      </c>
      <c r="AE192" s="18">
        <v>0</v>
      </c>
      <c r="AF192" s="18">
        <v>0.35824585985626989</v>
      </c>
      <c r="AG192" s="18">
        <v>0</v>
      </c>
      <c r="AH192" s="18">
        <v>0</v>
      </c>
      <c r="AI192" s="18">
        <v>0.2257237326467271</v>
      </c>
      <c r="AJ192" s="18">
        <v>0.27713491133460433</v>
      </c>
      <c r="AK192" s="18">
        <v>0</v>
      </c>
      <c r="AL192" s="18">
        <v>0</v>
      </c>
      <c r="AM192" s="18">
        <v>0</v>
      </c>
      <c r="AN192" s="18">
        <v>2.4844442203023753</v>
      </c>
      <c r="AO192" s="18">
        <v>0</v>
      </c>
      <c r="AP192" s="18">
        <v>2.6282712640032044E-3</v>
      </c>
      <c r="AQ192" s="18">
        <v>0</v>
      </c>
      <c r="AR192" s="18">
        <v>0</v>
      </c>
      <c r="AS192" s="18">
        <v>0</v>
      </c>
      <c r="AT192" s="18">
        <v>0.2976281179805807</v>
      </c>
      <c r="AU192" s="18">
        <v>0</v>
      </c>
      <c r="AV192" s="18">
        <v>1.7388656132722414E-4</v>
      </c>
      <c r="AW192" s="18">
        <v>0</v>
      </c>
      <c r="AX192" s="18">
        <v>2.9469196182824301E-3</v>
      </c>
      <c r="AY192" s="18">
        <v>0</v>
      </c>
      <c r="AZ192" s="18">
        <v>4.840869164447855</v>
      </c>
      <c r="BA192" s="18">
        <v>0</v>
      </c>
      <c r="BB192" s="18">
        <v>2.0820627737864997E-3</v>
      </c>
      <c r="BC192" s="18">
        <v>1.8127879936659423</v>
      </c>
      <c r="BD192" s="18">
        <v>0</v>
      </c>
      <c r="BE192" s="18">
        <v>0</v>
      </c>
      <c r="BF192" s="18">
        <v>7.1270610333460946E-3</v>
      </c>
      <c r="BG192" s="18">
        <v>0.49024799187033741</v>
      </c>
      <c r="BH192" s="18">
        <v>0.11576040224145928</v>
      </c>
      <c r="BI192" s="18">
        <v>0</v>
      </c>
      <c r="BJ192" s="18">
        <v>2.3383166536371457E-3</v>
      </c>
      <c r="BK192" s="18">
        <v>0</v>
      </c>
      <c r="BL192" s="18">
        <v>0</v>
      </c>
      <c r="BM192" s="18">
        <v>0.11055982126913322</v>
      </c>
      <c r="BN192" s="18">
        <v>0.41847631368252569</v>
      </c>
      <c r="BO192" s="18">
        <v>8.657033974918657E-2</v>
      </c>
      <c r="BP192" s="18">
        <v>0.52695636015894254</v>
      </c>
      <c r="BQ192" s="18">
        <v>2.2422214486931532E-4</v>
      </c>
      <c r="BR192" s="18">
        <v>0</v>
      </c>
      <c r="BS192" s="18">
        <v>0</v>
      </c>
      <c r="BT192" s="18">
        <v>2.4847474421232293E-3</v>
      </c>
      <c r="BU192" s="18">
        <v>0.11231699073096622</v>
      </c>
      <c r="BV192" s="18">
        <v>0</v>
      </c>
      <c r="BW192" s="18">
        <v>0</v>
      </c>
      <c r="BX192" s="18">
        <v>0.66392405893911288</v>
      </c>
      <c r="BY192" s="18">
        <v>0</v>
      </c>
      <c r="BZ192" s="18">
        <v>0.11420457511379464</v>
      </c>
      <c r="CA192" s="18">
        <v>0.75021984095988792</v>
      </c>
      <c r="CB192" s="18">
        <v>0</v>
      </c>
      <c r="CC192" s="18">
        <v>0</v>
      </c>
      <c r="CD192" s="18">
        <v>0</v>
      </c>
      <c r="CE192" s="18">
        <v>0</v>
      </c>
      <c r="CF192" s="18">
        <v>0</v>
      </c>
      <c r="CG192" s="18">
        <v>0</v>
      </c>
      <c r="CH192" s="18">
        <v>0</v>
      </c>
      <c r="CI192" s="18">
        <v>0</v>
      </c>
      <c r="CJ192" s="18">
        <v>0</v>
      </c>
      <c r="CK192" s="18">
        <v>0</v>
      </c>
      <c r="CL192" s="18">
        <v>0</v>
      </c>
      <c r="CM192" s="18">
        <v>0.52767723837600167</v>
      </c>
      <c r="CN192" s="18">
        <v>0.58296888726002216</v>
      </c>
      <c r="CO192" s="18">
        <v>0.58824737610257749</v>
      </c>
      <c r="CP192" s="18">
        <v>0</v>
      </c>
      <c r="CQ192" s="18">
        <v>0</v>
      </c>
      <c r="CR192" s="18">
        <v>0</v>
      </c>
      <c r="CS192" s="18">
        <v>0.99037105500829625</v>
      </c>
      <c r="CT192" s="18">
        <v>0.26008468517094335</v>
      </c>
      <c r="CU192" s="18">
        <v>1.9906851785462722E-2</v>
      </c>
      <c r="CV192" s="18">
        <v>0.42986017821211303</v>
      </c>
      <c r="CW192" s="18">
        <v>0.43996287448038301</v>
      </c>
      <c r="CX192" s="18">
        <v>0</v>
      </c>
      <c r="CY192" s="18">
        <v>0</v>
      </c>
      <c r="CZ192" s="18">
        <v>0</v>
      </c>
      <c r="DA192" s="18">
        <v>0</v>
      </c>
      <c r="DB192" s="18">
        <v>0</v>
      </c>
      <c r="DC192" s="18">
        <v>3.0671822243811504E-2</v>
      </c>
      <c r="DD192" s="18">
        <v>0</v>
      </c>
      <c r="DE192" s="18">
        <v>0</v>
      </c>
      <c r="DF192" s="18">
        <v>0</v>
      </c>
      <c r="DG192" s="18">
        <v>0</v>
      </c>
      <c r="DH192" s="18">
        <v>0</v>
      </c>
      <c r="DI192" s="18">
        <v>0</v>
      </c>
      <c r="DJ192" s="18">
        <v>0</v>
      </c>
      <c r="DK192" s="18">
        <v>0</v>
      </c>
      <c r="DL192" s="18">
        <v>0</v>
      </c>
      <c r="DM192" s="18">
        <v>0</v>
      </c>
      <c r="DN192" s="18">
        <v>0</v>
      </c>
      <c r="DO192" s="18">
        <v>0</v>
      </c>
      <c r="DP192" s="18">
        <v>0</v>
      </c>
      <c r="DQ192" s="18">
        <v>0</v>
      </c>
      <c r="DR192" s="18">
        <v>0</v>
      </c>
      <c r="DS192" s="18">
        <v>0</v>
      </c>
      <c r="DT192" s="18">
        <v>0</v>
      </c>
      <c r="DU192" s="18">
        <v>0</v>
      </c>
      <c r="DV192" s="18">
        <v>4.5233546596301517</v>
      </c>
      <c r="DW192" s="18">
        <v>1.3683041215689322</v>
      </c>
      <c r="DX192" s="18">
        <v>0</v>
      </c>
      <c r="DY192" s="18">
        <v>1.5221727358766888</v>
      </c>
      <c r="DZ192" s="18">
        <v>0</v>
      </c>
      <c r="EA192" s="18">
        <v>0.96349228581520707</v>
      </c>
      <c r="EB192" s="18">
        <v>0</v>
      </c>
      <c r="EC192" s="18">
        <v>0</v>
      </c>
      <c r="ED192" s="18">
        <v>0</v>
      </c>
      <c r="EE192" s="18">
        <v>0</v>
      </c>
      <c r="EF192" s="18">
        <v>0</v>
      </c>
      <c r="EG192" s="18">
        <v>0</v>
      </c>
      <c r="EH192" s="18">
        <v>4.1144477318639758</v>
      </c>
      <c r="EI192" s="18">
        <v>1.926170305430563</v>
      </c>
      <c r="EJ192" s="18">
        <v>0.21571540666657132</v>
      </c>
      <c r="EK192" s="18">
        <v>0.26735389487525241</v>
      </c>
      <c r="EL192" s="18">
        <v>6.8677821936376955E-3</v>
      </c>
      <c r="EM192" s="18">
        <v>0</v>
      </c>
      <c r="EN192" s="18">
        <v>0.33007037600578393</v>
      </c>
      <c r="EO192" s="18">
        <v>1.9829232403017507E-2</v>
      </c>
      <c r="EP192" s="18">
        <v>0</v>
      </c>
      <c r="EQ192" s="18">
        <v>0</v>
      </c>
      <c r="ER192" s="18">
        <v>8.6874992448201776E-3</v>
      </c>
      <c r="ES192" s="18">
        <v>0</v>
      </c>
      <c r="ET192" s="18">
        <v>0</v>
      </c>
      <c r="EU192" s="18">
        <v>2.6686836120299977E-3</v>
      </c>
      <c r="EV192" s="18">
        <v>0</v>
      </c>
      <c r="EW192" s="18">
        <v>0</v>
      </c>
      <c r="EX192" s="18">
        <v>0</v>
      </c>
      <c r="EY192" s="18">
        <v>0</v>
      </c>
      <c r="EZ192" s="18">
        <v>2.7285039410918237E-2</v>
      </c>
      <c r="FA192" s="18">
        <v>5.5295085722601965E-2</v>
      </c>
      <c r="FB192" s="18">
        <v>3.8472796098565215E-2</v>
      </c>
      <c r="FC192" s="18">
        <v>0</v>
      </c>
      <c r="FD192" s="18">
        <v>0</v>
      </c>
      <c r="FE192" s="18">
        <v>0</v>
      </c>
      <c r="FF192" s="18">
        <v>0</v>
      </c>
      <c r="FG192" s="18">
        <v>3.4662879995210091E-3</v>
      </c>
      <c r="FH192" s="18">
        <v>0.15890718674374923</v>
      </c>
      <c r="FI192" s="18">
        <v>0</v>
      </c>
      <c r="FJ192" s="18">
        <v>5.8160266532035695E-2</v>
      </c>
      <c r="FK192" s="18">
        <v>0</v>
      </c>
      <c r="FL192" s="18">
        <v>0</v>
      </c>
      <c r="FM192" s="18">
        <v>0</v>
      </c>
      <c r="FN192" s="18">
        <v>1.5502951298611697E-2</v>
      </c>
      <c r="FO192" s="18">
        <v>0</v>
      </c>
      <c r="FP192" s="18">
        <v>0.28498288609075073</v>
      </c>
      <c r="FQ192" s="18">
        <v>0</v>
      </c>
      <c r="FR192" s="18">
        <v>1.8362324309107384E-3</v>
      </c>
      <c r="FS192" s="18">
        <v>0</v>
      </c>
    </row>
    <row r="193" spans="2:175" x14ac:dyDescent="0.25">
      <c r="B193" s="17">
        <f>SUM(D193:FS193)-'Esc Med Regional'!K386</f>
        <v>0</v>
      </c>
      <c r="C193" s="16">
        <v>51410</v>
      </c>
      <c r="D193" s="18">
        <v>0</v>
      </c>
      <c r="E193" s="18">
        <v>0</v>
      </c>
      <c r="F193" s="18">
        <v>4.0068642557134861E-2</v>
      </c>
      <c r="G193" s="18">
        <v>0</v>
      </c>
      <c r="H193" s="18">
        <v>0</v>
      </c>
      <c r="I193" s="18">
        <v>13.742015766803171</v>
      </c>
      <c r="J193" s="18">
        <v>0</v>
      </c>
      <c r="K193" s="18">
        <v>0.18744828981244607</v>
      </c>
      <c r="L193" s="18">
        <v>0</v>
      </c>
      <c r="M193" s="18">
        <v>0.31370215059814655</v>
      </c>
      <c r="N193" s="18">
        <v>0.19711224420953538</v>
      </c>
      <c r="O193" s="18">
        <v>0.11381347371431254</v>
      </c>
      <c r="P193" s="18">
        <v>4.9089877398755678E-2</v>
      </c>
      <c r="Q193" s="18">
        <v>0</v>
      </c>
      <c r="R193" s="18">
        <v>0</v>
      </c>
      <c r="S193" s="18">
        <v>0.13384200472661448</v>
      </c>
      <c r="T193" s="18">
        <v>0</v>
      </c>
      <c r="U193" s="18">
        <v>0</v>
      </c>
      <c r="V193" s="18">
        <v>0</v>
      </c>
      <c r="W193" s="18">
        <v>0</v>
      </c>
      <c r="X193" s="18">
        <v>0</v>
      </c>
      <c r="Y193" s="18">
        <v>0</v>
      </c>
      <c r="Z193" s="18">
        <v>0</v>
      </c>
      <c r="AA193" s="18">
        <v>10.366247107030221</v>
      </c>
      <c r="AB193" s="18">
        <v>0.14893143861446037</v>
      </c>
      <c r="AC193" s="18">
        <v>4.7457022311889786E-2</v>
      </c>
      <c r="AD193" s="18">
        <v>4.2854397560120869</v>
      </c>
      <c r="AE193" s="18">
        <v>0</v>
      </c>
      <c r="AF193" s="18">
        <v>0.34055740553745162</v>
      </c>
      <c r="AG193" s="18">
        <v>0</v>
      </c>
      <c r="AH193" s="18">
        <v>0</v>
      </c>
      <c r="AI193" s="18">
        <v>0.21457858239936159</v>
      </c>
      <c r="AJ193" s="18">
        <v>0.26345132481316169</v>
      </c>
      <c r="AK193" s="18">
        <v>0</v>
      </c>
      <c r="AL193" s="18">
        <v>0</v>
      </c>
      <c r="AM193" s="18">
        <v>0</v>
      </c>
      <c r="AN193" s="18">
        <v>2.3617743362286223</v>
      </c>
      <c r="AO193" s="18">
        <v>0</v>
      </c>
      <c r="AP193" s="18">
        <v>2.498499893555447E-3</v>
      </c>
      <c r="AQ193" s="18">
        <v>0</v>
      </c>
      <c r="AR193" s="18">
        <v>0</v>
      </c>
      <c r="AS193" s="18">
        <v>0</v>
      </c>
      <c r="AT193" s="18">
        <v>0.2829326756633756</v>
      </c>
      <c r="AU193" s="18">
        <v>0</v>
      </c>
      <c r="AV193" s="18">
        <v>1.7793166571069736E-4</v>
      </c>
      <c r="AW193" s="18">
        <v>0</v>
      </c>
      <c r="AX193" s="18">
        <v>3.0154734925707657E-3</v>
      </c>
      <c r="AY193" s="18">
        <v>0</v>
      </c>
      <c r="AZ193" s="18">
        <v>4.9534817834304032</v>
      </c>
      <c r="BA193" s="18">
        <v>0</v>
      </c>
      <c r="BB193" s="18">
        <v>2.1304975762728236E-3</v>
      </c>
      <c r="BC193" s="18">
        <v>1.8549586858891698</v>
      </c>
      <c r="BD193" s="18">
        <v>0</v>
      </c>
      <c r="BE193" s="18">
        <v>0</v>
      </c>
      <c r="BF193" s="18">
        <v>7.2928570880108189E-3</v>
      </c>
      <c r="BG193" s="18">
        <v>0.50165257820390563</v>
      </c>
      <c r="BH193" s="18">
        <v>0.11845332403464122</v>
      </c>
      <c r="BI193" s="18">
        <v>0</v>
      </c>
      <c r="BJ193" s="18">
        <v>2.392712662583325E-3</v>
      </c>
      <c r="BK193" s="18">
        <v>0</v>
      </c>
      <c r="BL193" s="18">
        <v>0</v>
      </c>
      <c r="BM193" s="18">
        <v>0.11313176250621469</v>
      </c>
      <c r="BN193" s="18">
        <v>0.42821128318181539</v>
      </c>
      <c r="BO193" s="18">
        <v>8.8584216256521783E-2</v>
      </c>
      <c r="BP193" s="18">
        <v>0.53921488931788497</v>
      </c>
      <c r="BQ193" s="18">
        <v>2.2943820052168868E-4</v>
      </c>
      <c r="BR193" s="18">
        <v>0</v>
      </c>
      <c r="BS193" s="18">
        <v>0</v>
      </c>
      <c r="BT193" s="18">
        <v>2.5425498547607542E-3</v>
      </c>
      <c r="BU193" s="18">
        <v>0.11492980881234385</v>
      </c>
      <c r="BV193" s="18">
        <v>0</v>
      </c>
      <c r="BW193" s="18">
        <v>0</v>
      </c>
      <c r="BX193" s="18">
        <v>0.67936885295084803</v>
      </c>
      <c r="BY193" s="18">
        <v>0</v>
      </c>
      <c r="BZ193" s="18">
        <v>0.11686130386775603</v>
      </c>
      <c r="CA193" s="18">
        <v>0.76767212447203703</v>
      </c>
      <c r="CB193" s="18">
        <v>0</v>
      </c>
      <c r="CC193" s="18">
        <v>0</v>
      </c>
      <c r="CD193" s="18">
        <v>0</v>
      </c>
      <c r="CE193" s="18">
        <v>0</v>
      </c>
      <c r="CF193" s="18">
        <v>0</v>
      </c>
      <c r="CG193" s="18">
        <v>0</v>
      </c>
      <c r="CH193" s="18">
        <v>0</v>
      </c>
      <c r="CI193" s="18">
        <v>0</v>
      </c>
      <c r="CJ193" s="18">
        <v>0</v>
      </c>
      <c r="CK193" s="18">
        <v>0</v>
      </c>
      <c r="CL193" s="18">
        <v>0</v>
      </c>
      <c r="CM193" s="18">
        <v>0.62189368383517041</v>
      </c>
      <c r="CN193" s="18">
        <v>0.59213303605505485</v>
      </c>
      <c r="CO193" s="18">
        <v>0.59749450163654627</v>
      </c>
      <c r="CP193" s="18">
        <v>0</v>
      </c>
      <c r="CQ193" s="18">
        <v>0</v>
      </c>
      <c r="CR193" s="18">
        <v>0</v>
      </c>
      <c r="CS193" s="18">
        <v>1.0059394805430562</v>
      </c>
      <c r="CT193" s="18">
        <v>0.26417316194269369</v>
      </c>
      <c r="CU193" s="18">
        <v>2.0219783325703344E-2</v>
      </c>
      <c r="CV193" s="18">
        <v>0.40841033129130988</v>
      </c>
      <c r="CW193" s="18">
        <v>0.41800890715153677</v>
      </c>
      <c r="CX193" s="18">
        <v>0</v>
      </c>
      <c r="CY193" s="18">
        <v>0</v>
      </c>
      <c r="CZ193" s="18">
        <v>0</v>
      </c>
      <c r="DA193" s="18">
        <v>0</v>
      </c>
      <c r="DB193" s="18">
        <v>0</v>
      </c>
      <c r="DC193" s="18">
        <v>2.914131086997775E-2</v>
      </c>
      <c r="DD193" s="18">
        <v>0</v>
      </c>
      <c r="DE193" s="18">
        <v>0</v>
      </c>
      <c r="DF193" s="18">
        <v>0</v>
      </c>
      <c r="DG193" s="18">
        <v>0</v>
      </c>
      <c r="DH193" s="18">
        <v>0</v>
      </c>
      <c r="DI193" s="18">
        <v>0</v>
      </c>
      <c r="DJ193" s="18">
        <v>0</v>
      </c>
      <c r="DK193" s="18">
        <v>0</v>
      </c>
      <c r="DL193" s="18">
        <v>0</v>
      </c>
      <c r="DM193" s="18">
        <v>0</v>
      </c>
      <c r="DN193" s="18">
        <v>0</v>
      </c>
      <c r="DO193" s="18">
        <v>0</v>
      </c>
      <c r="DP193" s="18">
        <v>0</v>
      </c>
      <c r="DQ193" s="18">
        <v>0</v>
      </c>
      <c r="DR193" s="18">
        <v>0</v>
      </c>
      <c r="DS193" s="18">
        <v>0</v>
      </c>
      <c r="DT193" s="18">
        <v>0</v>
      </c>
      <c r="DU193" s="18">
        <v>0</v>
      </c>
      <c r="DV193" s="18">
        <v>4.3124840591711635</v>
      </c>
      <c r="DW193" s="18">
        <v>1.2975748858513891</v>
      </c>
      <c r="DX193" s="18">
        <v>0</v>
      </c>
      <c r="DY193" s="18">
        <v>1.4434898520487924</v>
      </c>
      <c r="DZ193" s="18">
        <v>0</v>
      </c>
      <c r="EA193" s="18">
        <v>0.91368824596672726</v>
      </c>
      <c r="EB193" s="18">
        <v>0</v>
      </c>
      <c r="EC193" s="18">
        <v>0</v>
      </c>
      <c r="ED193" s="18">
        <v>0</v>
      </c>
      <c r="EE193" s="18">
        <v>0</v>
      </c>
      <c r="EF193" s="18">
        <v>0</v>
      </c>
      <c r="EG193" s="18">
        <v>0</v>
      </c>
      <c r="EH193" s="18">
        <v>4.0001772089720653</v>
      </c>
      <c r="EI193" s="18">
        <v>1.8726747934385548</v>
      </c>
      <c r="EJ193" s="18">
        <v>0.20972434445797136</v>
      </c>
      <c r="EK193" s="18">
        <v>0.25992867735991326</v>
      </c>
      <c r="EL193" s="18">
        <v>6.6770433354679751E-3</v>
      </c>
      <c r="EM193" s="18">
        <v>0</v>
      </c>
      <c r="EN193" s="18">
        <v>0.32090333417773692</v>
      </c>
      <c r="EO193" s="18">
        <v>1.9278515295180657E-2</v>
      </c>
      <c r="EP193" s="18">
        <v>0</v>
      </c>
      <c r="EQ193" s="18">
        <v>0</v>
      </c>
      <c r="ER193" s="18">
        <v>9.8361349084820342E-3</v>
      </c>
      <c r="ES193" s="18">
        <v>0</v>
      </c>
      <c r="ET193" s="18">
        <v>0</v>
      </c>
      <c r="EU193" s="18">
        <v>3.0215291301041742E-3</v>
      </c>
      <c r="EV193" s="18">
        <v>0</v>
      </c>
      <c r="EW193" s="18">
        <v>0</v>
      </c>
      <c r="EX193" s="18">
        <v>0</v>
      </c>
      <c r="EY193" s="18">
        <v>0</v>
      </c>
      <c r="EZ193" s="18">
        <v>3.0892587275798501E-2</v>
      </c>
      <c r="FA193" s="18">
        <v>6.2606039737831326E-2</v>
      </c>
      <c r="FB193" s="18">
        <v>4.3559556331200767E-2</v>
      </c>
      <c r="FC193" s="18">
        <v>0</v>
      </c>
      <c r="FD193" s="18">
        <v>0</v>
      </c>
      <c r="FE193" s="18">
        <v>0</v>
      </c>
      <c r="FF193" s="18">
        <v>0</v>
      </c>
      <c r="FG193" s="18">
        <v>3.924590429779851E-3</v>
      </c>
      <c r="FH193" s="18">
        <v>0.17991742878951103</v>
      </c>
      <c r="FI193" s="18">
        <v>0</v>
      </c>
      <c r="FJ193" s="18">
        <v>6.585004634831676E-2</v>
      </c>
      <c r="FK193" s="18">
        <v>0</v>
      </c>
      <c r="FL193" s="18">
        <v>0</v>
      </c>
      <c r="FM193" s="18">
        <v>0</v>
      </c>
      <c r="FN193" s="18">
        <v>1.7552706038356351E-2</v>
      </c>
      <c r="FO193" s="18">
        <v>0</v>
      </c>
      <c r="FP193" s="18">
        <v>0.32266248723630414</v>
      </c>
      <c r="FQ193" s="18">
        <v>0</v>
      </c>
      <c r="FR193" s="18">
        <v>2.0790136959766481E-3</v>
      </c>
      <c r="FS193" s="18">
        <v>0</v>
      </c>
    </row>
    <row r="194" spans="2:175" x14ac:dyDescent="0.25">
      <c r="B194" s="17">
        <f>SUM(D194:FS194)-'Esc Med Regional'!K387</f>
        <v>0</v>
      </c>
      <c r="C194" s="16">
        <v>51441</v>
      </c>
      <c r="D194" s="18">
        <v>0</v>
      </c>
      <c r="E194" s="18">
        <v>0</v>
      </c>
      <c r="F194" s="18">
        <v>4.1798165583391882E-2</v>
      </c>
      <c r="G194" s="18">
        <v>0</v>
      </c>
      <c r="H194" s="18">
        <v>0</v>
      </c>
      <c r="I194" s="18">
        <v>14.335176183006013</v>
      </c>
      <c r="J194" s="18">
        <v>0</v>
      </c>
      <c r="K194" s="18">
        <v>0.19553930844380712</v>
      </c>
      <c r="L194" s="18">
        <v>0</v>
      </c>
      <c r="M194" s="18">
        <v>0.3272427913141927</v>
      </c>
      <c r="N194" s="18">
        <v>0.20562039780199801</v>
      </c>
      <c r="O194" s="18">
        <v>0.11872611888831656</v>
      </c>
      <c r="P194" s="18">
        <v>5.1208793036993681E-2</v>
      </c>
      <c r="Q194" s="18">
        <v>0</v>
      </c>
      <c r="R194" s="18">
        <v>0</v>
      </c>
      <c r="S194" s="18">
        <v>0.13961916148267386</v>
      </c>
      <c r="T194" s="18">
        <v>0</v>
      </c>
      <c r="U194" s="18">
        <v>0</v>
      </c>
      <c r="V194" s="18">
        <v>0</v>
      </c>
      <c r="W194" s="18">
        <v>0</v>
      </c>
      <c r="X194" s="18">
        <v>0</v>
      </c>
      <c r="Y194" s="18">
        <v>0</v>
      </c>
      <c r="Z194" s="18">
        <v>0</v>
      </c>
      <c r="AA194" s="18">
        <v>10.813695833098592</v>
      </c>
      <c r="AB194" s="18">
        <v>0.15535991574717087</v>
      </c>
      <c r="AC194" s="18">
        <v>4.9505457387497086E-2</v>
      </c>
      <c r="AD194" s="18">
        <v>4.4704164924985186</v>
      </c>
      <c r="AE194" s="18">
        <v>0</v>
      </c>
      <c r="AF194" s="18">
        <v>0.35525722657080705</v>
      </c>
      <c r="AG194" s="18">
        <v>0</v>
      </c>
      <c r="AH194" s="18">
        <v>0</v>
      </c>
      <c r="AI194" s="18">
        <v>0.22384065307400691</v>
      </c>
      <c r="AJ194" s="18">
        <v>0.27482293871080155</v>
      </c>
      <c r="AK194" s="18">
        <v>0</v>
      </c>
      <c r="AL194" s="18">
        <v>0</v>
      </c>
      <c r="AM194" s="18">
        <v>0</v>
      </c>
      <c r="AN194" s="18">
        <v>2.4637179718660351</v>
      </c>
      <c r="AO194" s="18">
        <v>0</v>
      </c>
      <c r="AP194" s="18">
        <v>2.6063451516233518E-3</v>
      </c>
      <c r="AQ194" s="18">
        <v>0</v>
      </c>
      <c r="AR194" s="18">
        <v>0</v>
      </c>
      <c r="AS194" s="18">
        <v>0</v>
      </c>
      <c r="AT194" s="18">
        <v>0.29514518265665735</v>
      </c>
      <c r="AU194" s="18">
        <v>0</v>
      </c>
      <c r="AV194" s="18">
        <v>1.6999352755917732E-4</v>
      </c>
      <c r="AW194" s="18">
        <v>0</v>
      </c>
      <c r="AX194" s="18">
        <v>2.8809429407397422E-3</v>
      </c>
      <c r="AY194" s="18">
        <v>0</v>
      </c>
      <c r="AZ194" s="18">
        <v>4.7324900753448862</v>
      </c>
      <c r="BA194" s="18">
        <v>0</v>
      </c>
      <c r="BB194" s="18">
        <v>2.0354488168269915E-3</v>
      </c>
      <c r="BC194" s="18">
        <v>1.7722026556168975</v>
      </c>
      <c r="BD194" s="18">
        <v>0</v>
      </c>
      <c r="BE194" s="18">
        <v>0</v>
      </c>
      <c r="BF194" s="18">
        <v>6.9674978729847015E-3</v>
      </c>
      <c r="BG194" s="18">
        <v>0.47927214662674322</v>
      </c>
      <c r="BH194" s="18">
        <v>0.11316871745863917</v>
      </c>
      <c r="BI194" s="18">
        <v>0</v>
      </c>
      <c r="BJ194" s="18">
        <v>2.2859655942826214E-3</v>
      </c>
      <c r="BK194" s="18">
        <v>0</v>
      </c>
      <c r="BL194" s="18">
        <v>0</v>
      </c>
      <c r="BM194" s="18">
        <v>0.10808456893045482</v>
      </c>
      <c r="BN194" s="18">
        <v>0.40910731812669282</v>
      </c>
      <c r="BO194" s="18">
        <v>8.4632172398113048E-2</v>
      </c>
      <c r="BP194" s="18">
        <v>0.5151586749972622</v>
      </c>
      <c r="BQ194" s="18">
        <v>2.1920218027367603E-4</v>
      </c>
      <c r="BR194" s="18">
        <v>0</v>
      </c>
      <c r="BS194" s="18">
        <v>0</v>
      </c>
      <c r="BT194" s="18">
        <v>2.4291180385429814E-3</v>
      </c>
      <c r="BU194" s="18">
        <v>0.10980239826157914</v>
      </c>
      <c r="BV194" s="18">
        <v>0</v>
      </c>
      <c r="BW194" s="18">
        <v>0</v>
      </c>
      <c r="BX194" s="18">
        <v>0.64905989254729635</v>
      </c>
      <c r="BY194" s="18">
        <v>0</v>
      </c>
      <c r="BZ194" s="18">
        <v>0.11164772273837284</v>
      </c>
      <c r="CA194" s="18">
        <v>0.73342365411242105</v>
      </c>
      <c r="CB194" s="18">
        <v>0</v>
      </c>
      <c r="CC194" s="18">
        <v>0</v>
      </c>
      <c r="CD194" s="18">
        <v>0</v>
      </c>
      <c r="CE194" s="18">
        <v>0</v>
      </c>
      <c r="CF194" s="18">
        <v>0</v>
      </c>
      <c r="CG194" s="18">
        <v>0</v>
      </c>
      <c r="CH194" s="18">
        <v>0</v>
      </c>
      <c r="CI194" s="18">
        <v>0</v>
      </c>
      <c r="CJ194" s="18">
        <v>0</v>
      </c>
      <c r="CK194" s="18">
        <v>0</v>
      </c>
      <c r="CL194" s="18">
        <v>0</v>
      </c>
      <c r="CM194" s="18">
        <v>0.61310521396471773</v>
      </c>
      <c r="CN194" s="18">
        <v>0.56570581347326299</v>
      </c>
      <c r="CO194" s="18">
        <v>0.57082799390148775</v>
      </c>
      <c r="CP194" s="18">
        <v>0</v>
      </c>
      <c r="CQ194" s="18">
        <v>0</v>
      </c>
      <c r="CR194" s="18">
        <v>0</v>
      </c>
      <c r="CS194" s="18">
        <v>0.96104384909301199</v>
      </c>
      <c r="CT194" s="18">
        <v>0.25238296864878967</v>
      </c>
      <c r="CU194" s="18">
        <v>1.9317363291746173E-2</v>
      </c>
      <c r="CV194" s="18">
        <v>0.40042719098124557</v>
      </c>
      <c r="CW194" s="18">
        <v>0.40983814480550024</v>
      </c>
      <c r="CX194" s="18">
        <v>0</v>
      </c>
      <c r="CY194" s="18">
        <v>0</v>
      </c>
      <c r="CZ194" s="18">
        <v>0</v>
      </c>
      <c r="DA194" s="18">
        <v>0</v>
      </c>
      <c r="DB194" s="18">
        <v>0</v>
      </c>
      <c r="DC194" s="18">
        <v>2.8571689693259041E-2</v>
      </c>
      <c r="DD194" s="18">
        <v>0</v>
      </c>
      <c r="DE194" s="18">
        <v>0</v>
      </c>
      <c r="DF194" s="18">
        <v>0</v>
      </c>
      <c r="DG194" s="18">
        <v>0</v>
      </c>
      <c r="DH194" s="18">
        <v>0</v>
      </c>
      <c r="DI194" s="18">
        <v>0</v>
      </c>
      <c r="DJ194" s="18">
        <v>0</v>
      </c>
      <c r="DK194" s="18">
        <v>0</v>
      </c>
      <c r="DL194" s="18">
        <v>0</v>
      </c>
      <c r="DM194" s="18">
        <v>0</v>
      </c>
      <c r="DN194" s="18">
        <v>0</v>
      </c>
      <c r="DO194" s="18">
        <v>0</v>
      </c>
      <c r="DP194" s="18">
        <v>0</v>
      </c>
      <c r="DQ194" s="18">
        <v>0</v>
      </c>
      <c r="DR194" s="18">
        <v>0</v>
      </c>
      <c r="DS194" s="18">
        <v>0</v>
      </c>
      <c r="DT194" s="18">
        <v>0</v>
      </c>
      <c r="DU194" s="18">
        <v>0</v>
      </c>
      <c r="DV194" s="18">
        <v>4.6694038792246788</v>
      </c>
      <c r="DW194" s="18">
        <v>1.2697493966541618</v>
      </c>
      <c r="DX194" s="18">
        <v>0</v>
      </c>
      <c r="DY194" s="18">
        <v>1.4125353293291756</v>
      </c>
      <c r="DZ194" s="18">
        <v>0</v>
      </c>
      <c r="EA194" s="18">
        <v>0.89409490866111252</v>
      </c>
      <c r="EB194" s="18">
        <v>0</v>
      </c>
      <c r="EC194" s="18">
        <v>0</v>
      </c>
      <c r="ED194" s="18">
        <v>0</v>
      </c>
      <c r="EE194" s="18">
        <v>0</v>
      </c>
      <c r="EF194" s="18">
        <v>0</v>
      </c>
      <c r="EG194" s="18">
        <v>0</v>
      </c>
      <c r="EH194" s="18">
        <v>4.0410913522414935</v>
      </c>
      <c r="EI194" s="18">
        <v>1.8918286660779822</v>
      </c>
      <c r="EJ194" s="18">
        <v>0.21186942239526735</v>
      </c>
      <c r="EK194" s="18">
        <v>0.26258724936554428</v>
      </c>
      <c r="EL194" s="18">
        <v>6.7453366868302058E-3</v>
      </c>
      <c r="EM194" s="18">
        <v>0</v>
      </c>
      <c r="EN194" s="18">
        <v>0.32418556001531651</v>
      </c>
      <c r="EO194" s="18">
        <v>1.9475697543766983E-2</v>
      </c>
      <c r="EP194" s="18">
        <v>0</v>
      </c>
      <c r="EQ194" s="18">
        <v>0</v>
      </c>
      <c r="ER194" s="18">
        <v>8.9637400100999551E-3</v>
      </c>
      <c r="ES194" s="18">
        <v>0</v>
      </c>
      <c r="ET194" s="18">
        <v>0</v>
      </c>
      <c r="EU194" s="18">
        <v>2.7535410816541027E-3</v>
      </c>
      <c r="EV194" s="18">
        <v>0</v>
      </c>
      <c r="EW194" s="18">
        <v>0</v>
      </c>
      <c r="EX194" s="18">
        <v>0</v>
      </c>
      <c r="EY194" s="18">
        <v>0</v>
      </c>
      <c r="EZ194" s="18">
        <v>2.8152635476846519E-2</v>
      </c>
      <c r="FA194" s="18">
        <v>5.7053331262056813E-2</v>
      </c>
      <c r="FB194" s="18">
        <v>3.9696134868126218E-2</v>
      </c>
      <c r="FC194" s="18">
        <v>0</v>
      </c>
      <c r="FD194" s="18">
        <v>0</v>
      </c>
      <c r="FE194" s="18">
        <v>0</v>
      </c>
      <c r="FF194" s="18">
        <v>0</v>
      </c>
      <c r="FG194" s="18">
        <v>3.5765072953947564E-3</v>
      </c>
      <c r="FH194" s="18">
        <v>0.16396003816134475</v>
      </c>
      <c r="FI194" s="18">
        <v>0</v>
      </c>
      <c r="FJ194" s="18">
        <v>6.0009617660931006E-2</v>
      </c>
      <c r="FK194" s="18">
        <v>0</v>
      </c>
      <c r="FL194" s="18">
        <v>0</v>
      </c>
      <c r="FM194" s="18">
        <v>0</v>
      </c>
      <c r="FN194" s="18">
        <v>1.5995906406881436E-2</v>
      </c>
      <c r="FO194" s="18">
        <v>0</v>
      </c>
      <c r="FP194" s="18">
        <v>0.29404462967504935</v>
      </c>
      <c r="FQ194" s="18">
        <v>0</v>
      </c>
      <c r="FR194" s="18">
        <v>1.8946200333325475E-3</v>
      </c>
      <c r="FS194" s="18">
        <v>0</v>
      </c>
    </row>
    <row r="195" spans="2:175" x14ac:dyDescent="0.25">
      <c r="B195" s="17">
        <f>SUM(D195:FS195)-'Esc Med Regional'!K388</f>
        <v>0</v>
      </c>
      <c r="C195" s="16">
        <v>51471</v>
      </c>
      <c r="D195" s="18">
        <v>0</v>
      </c>
      <c r="E195" s="18">
        <v>0</v>
      </c>
      <c r="F195" s="18">
        <v>4.1916905324092403E-2</v>
      </c>
      <c r="G195" s="18">
        <v>0</v>
      </c>
      <c r="H195" s="18">
        <v>0</v>
      </c>
      <c r="I195" s="18">
        <v>14.375899384110868</v>
      </c>
      <c r="J195" s="18">
        <v>0</v>
      </c>
      <c r="K195" s="18">
        <v>0.19609479422786755</v>
      </c>
      <c r="L195" s="18">
        <v>0</v>
      </c>
      <c r="M195" s="18">
        <v>0.32817241881445319</v>
      </c>
      <c r="N195" s="18">
        <v>0.20620452182698751</v>
      </c>
      <c r="O195" s="18">
        <v>0.11906339466045668</v>
      </c>
      <c r="P195" s="18">
        <v>5.1354266378273894E-2</v>
      </c>
      <c r="Q195" s="18">
        <v>0</v>
      </c>
      <c r="R195" s="18">
        <v>0</v>
      </c>
      <c r="S195" s="18">
        <v>0.14001578996624217</v>
      </c>
      <c r="T195" s="18">
        <v>0</v>
      </c>
      <c r="U195" s="18">
        <v>0</v>
      </c>
      <c r="V195" s="18">
        <v>0</v>
      </c>
      <c r="W195" s="18">
        <v>0</v>
      </c>
      <c r="X195" s="18">
        <v>0</v>
      </c>
      <c r="Y195" s="18">
        <v>0</v>
      </c>
      <c r="Z195" s="18">
        <v>0</v>
      </c>
      <c r="AA195" s="18">
        <v>10.844415253946734</v>
      </c>
      <c r="AB195" s="18">
        <v>0.15580126038164463</v>
      </c>
      <c r="AC195" s="18">
        <v>4.9646091912754528E-2</v>
      </c>
      <c r="AD195" s="18">
        <v>4.4831159994681151</v>
      </c>
      <c r="AE195" s="18">
        <v>0</v>
      </c>
      <c r="AF195" s="18">
        <v>0.35626643715161221</v>
      </c>
      <c r="AG195" s="18">
        <v>0</v>
      </c>
      <c r="AH195" s="18">
        <v>0</v>
      </c>
      <c r="AI195" s="18">
        <v>0.22447653698741016</v>
      </c>
      <c r="AJ195" s="18">
        <v>0.27560365250590751</v>
      </c>
      <c r="AK195" s="18">
        <v>0</v>
      </c>
      <c r="AL195" s="18">
        <v>0</v>
      </c>
      <c r="AM195" s="18">
        <v>0</v>
      </c>
      <c r="AN195" s="18">
        <v>2.4707168731109941</v>
      </c>
      <c r="AO195" s="18">
        <v>0</v>
      </c>
      <c r="AP195" s="18">
        <v>2.6137492264950682E-3</v>
      </c>
      <c r="AQ195" s="18">
        <v>0</v>
      </c>
      <c r="AR195" s="18">
        <v>0</v>
      </c>
      <c r="AS195" s="18">
        <v>0</v>
      </c>
      <c r="AT195" s="18">
        <v>0.29598362764505626</v>
      </c>
      <c r="AU195" s="18">
        <v>0</v>
      </c>
      <c r="AV195" s="18">
        <v>1.7991523871345485E-4</v>
      </c>
      <c r="AW195" s="18">
        <v>0</v>
      </c>
      <c r="AX195" s="18">
        <v>3.0490898350385509E-3</v>
      </c>
      <c r="AY195" s="18">
        <v>0</v>
      </c>
      <c r="AZ195" s="18">
        <v>5.0087029420477753</v>
      </c>
      <c r="BA195" s="18">
        <v>0</v>
      </c>
      <c r="BB195" s="18">
        <v>2.1542482530163675E-3</v>
      </c>
      <c r="BC195" s="18">
        <v>1.8756376693397196</v>
      </c>
      <c r="BD195" s="18">
        <v>0</v>
      </c>
      <c r="BE195" s="18">
        <v>0</v>
      </c>
      <c r="BF195" s="18">
        <v>7.3741574814791032E-3</v>
      </c>
      <c r="BG195" s="18">
        <v>0.50724497518908795</v>
      </c>
      <c r="BH195" s="18">
        <v>0.11977383556193748</v>
      </c>
      <c r="BI195" s="18">
        <v>0</v>
      </c>
      <c r="BJ195" s="18">
        <v>2.4193864995414585E-3</v>
      </c>
      <c r="BK195" s="18">
        <v>0</v>
      </c>
      <c r="BL195" s="18">
        <v>0</v>
      </c>
      <c r="BM195" s="18">
        <v>0.11439294954094165</v>
      </c>
      <c r="BN195" s="18">
        <v>0.43298496041010948</v>
      </c>
      <c r="BO195" s="18">
        <v>8.9571748515802505E-2</v>
      </c>
      <c r="BP195" s="18">
        <v>0.54522602900380734</v>
      </c>
      <c r="BQ195" s="18">
        <v>2.3199596570945493E-4</v>
      </c>
      <c r="BR195" s="18">
        <v>0</v>
      </c>
      <c r="BS195" s="18">
        <v>0</v>
      </c>
      <c r="BT195" s="18">
        <v>2.5708940689843679E-3</v>
      </c>
      <c r="BU195" s="18">
        <v>0.11621104037425656</v>
      </c>
      <c r="BV195" s="18">
        <v>0</v>
      </c>
      <c r="BW195" s="18">
        <v>0</v>
      </c>
      <c r="BX195" s="18">
        <v>0.68694242177146869</v>
      </c>
      <c r="BY195" s="18">
        <v>0</v>
      </c>
      <c r="BZ195" s="18">
        <v>0.11816406763660657</v>
      </c>
      <c r="CA195" s="18">
        <v>0.77623009359456563</v>
      </c>
      <c r="CB195" s="18">
        <v>0</v>
      </c>
      <c r="CC195" s="18">
        <v>0</v>
      </c>
      <c r="CD195" s="18">
        <v>0</v>
      </c>
      <c r="CE195" s="18">
        <v>0</v>
      </c>
      <c r="CF195" s="18">
        <v>0</v>
      </c>
      <c r="CG195" s="18">
        <v>0</v>
      </c>
      <c r="CH195" s="18">
        <v>0</v>
      </c>
      <c r="CI195" s="18">
        <v>0</v>
      </c>
      <c r="CJ195" s="18">
        <v>0</v>
      </c>
      <c r="CK195" s="18">
        <v>0</v>
      </c>
      <c r="CL195" s="18">
        <v>0</v>
      </c>
      <c r="CM195" s="18">
        <v>0.68185941367179759</v>
      </c>
      <c r="CN195" s="18">
        <v>0.5529067180192071</v>
      </c>
      <c r="CO195" s="18">
        <v>0.55791300910234776</v>
      </c>
      <c r="CP195" s="18">
        <v>0</v>
      </c>
      <c r="CQ195" s="18">
        <v>0</v>
      </c>
      <c r="CR195" s="18">
        <v>0</v>
      </c>
      <c r="CS195" s="18">
        <v>0.93930022958775461</v>
      </c>
      <c r="CT195" s="18">
        <v>0.24667280334771044</v>
      </c>
      <c r="CU195" s="18">
        <v>1.8880307898636942E-2</v>
      </c>
      <c r="CV195" s="18">
        <v>0.40585334221884056</v>
      </c>
      <c r="CW195" s="18">
        <v>0.41539182299403798</v>
      </c>
      <c r="CX195" s="18">
        <v>0</v>
      </c>
      <c r="CY195" s="18">
        <v>0</v>
      </c>
      <c r="CZ195" s="18">
        <v>0</v>
      </c>
      <c r="DA195" s="18">
        <v>0</v>
      </c>
      <c r="DB195" s="18">
        <v>0</v>
      </c>
      <c r="DC195" s="18">
        <v>2.8958861975464319E-2</v>
      </c>
      <c r="DD195" s="18">
        <v>0</v>
      </c>
      <c r="DE195" s="18">
        <v>0</v>
      </c>
      <c r="DF195" s="18">
        <v>0</v>
      </c>
      <c r="DG195" s="18">
        <v>0</v>
      </c>
      <c r="DH195" s="18">
        <v>0</v>
      </c>
      <c r="DI195" s="18">
        <v>0</v>
      </c>
      <c r="DJ195" s="18">
        <v>0</v>
      </c>
      <c r="DK195" s="18">
        <v>0</v>
      </c>
      <c r="DL195" s="18">
        <v>0</v>
      </c>
      <c r="DM195" s="18">
        <v>0</v>
      </c>
      <c r="DN195" s="18">
        <v>0</v>
      </c>
      <c r="DO195" s="18">
        <v>0</v>
      </c>
      <c r="DP195" s="18">
        <v>0</v>
      </c>
      <c r="DQ195" s="18">
        <v>0</v>
      </c>
      <c r="DR195" s="18">
        <v>0</v>
      </c>
      <c r="DS195" s="18">
        <v>0</v>
      </c>
      <c r="DT195" s="18">
        <v>0</v>
      </c>
      <c r="DU195" s="18">
        <v>0</v>
      </c>
      <c r="DV195" s="18">
        <v>4.7119283228336899</v>
      </c>
      <c r="DW195" s="18">
        <v>1.284561819810639</v>
      </c>
      <c r="DX195" s="18">
        <v>0</v>
      </c>
      <c r="DY195" s="18">
        <v>1.4290134399521308</v>
      </c>
      <c r="DZ195" s="18">
        <v>0</v>
      </c>
      <c r="EA195" s="18">
        <v>0.90452508658759001</v>
      </c>
      <c r="EB195" s="18">
        <v>0</v>
      </c>
      <c r="EC195" s="18">
        <v>0</v>
      </c>
      <c r="ED195" s="18">
        <v>0</v>
      </c>
      <c r="EE195" s="18">
        <v>0</v>
      </c>
      <c r="EF195" s="18">
        <v>0</v>
      </c>
      <c r="EG195" s="18">
        <v>0</v>
      </c>
      <c r="EH195" s="18">
        <v>4.0947153901904052</v>
      </c>
      <c r="EI195" s="18">
        <v>1.9169326499625174</v>
      </c>
      <c r="EJ195" s="18">
        <v>0.21468086439358694</v>
      </c>
      <c r="EK195" s="18">
        <v>0.26607170131119706</v>
      </c>
      <c r="EL195" s="18">
        <v>6.8348452277029919E-3</v>
      </c>
      <c r="EM195" s="18">
        <v>0</v>
      </c>
      <c r="EN195" s="18">
        <v>0.32848740257651177</v>
      </c>
      <c r="EO195" s="18">
        <v>1.9734134053396791E-2</v>
      </c>
      <c r="EP195" s="18">
        <v>0</v>
      </c>
      <c r="EQ195" s="18">
        <v>0</v>
      </c>
      <c r="ER195" s="18">
        <v>8.9930227104172838E-3</v>
      </c>
      <c r="ES195" s="18">
        <v>0</v>
      </c>
      <c r="ET195" s="18">
        <v>0</v>
      </c>
      <c r="EU195" s="18">
        <v>2.7625363356680167E-3</v>
      </c>
      <c r="EV195" s="18">
        <v>0</v>
      </c>
      <c r="EW195" s="18">
        <v>0</v>
      </c>
      <c r="EX195" s="18">
        <v>0</v>
      </c>
      <c r="EY195" s="18">
        <v>0</v>
      </c>
      <c r="EZ195" s="18">
        <v>2.8244604363369626E-2</v>
      </c>
      <c r="FA195" s="18">
        <v>5.7239712794717255E-2</v>
      </c>
      <c r="FB195" s="18">
        <v>3.9825813999804498E-2</v>
      </c>
      <c r="FC195" s="18">
        <v>0</v>
      </c>
      <c r="FD195" s="18">
        <v>0</v>
      </c>
      <c r="FE195" s="18">
        <v>0</v>
      </c>
      <c r="FF195" s="18">
        <v>0</v>
      </c>
      <c r="FG195" s="18">
        <v>3.5881910112539606E-3</v>
      </c>
      <c r="FH195" s="18">
        <v>0.1644956619808762</v>
      </c>
      <c r="FI195" s="18">
        <v>0</v>
      </c>
      <c r="FJ195" s="18">
        <v>6.020565677497744E-2</v>
      </c>
      <c r="FK195" s="18">
        <v>0</v>
      </c>
      <c r="FL195" s="18">
        <v>0</v>
      </c>
      <c r="FM195" s="18">
        <v>0</v>
      </c>
      <c r="FN195" s="18">
        <v>1.6048161752651054E-2</v>
      </c>
      <c r="FO195" s="18">
        <v>0</v>
      </c>
      <c r="FP195" s="18">
        <v>0.29500521317713585</v>
      </c>
      <c r="FQ195" s="18">
        <v>0</v>
      </c>
      <c r="FR195" s="18">
        <v>1.9008093684302605E-3</v>
      </c>
      <c r="FS195" s="18">
        <v>0</v>
      </c>
    </row>
    <row r="196" spans="2:175" x14ac:dyDescent="0.25">
      <c r="B196" s="17">
        <f>SUM(D196:FS196)-'Esc Med Regional'!K389</f>
        <v>0</v>
      </c>
      <c r="C196" s="16">
        <v>51502</v>
      </c>
    </row>
    <row r="197" spans="2:175" x14ac:dyDescent="0.25">
      <c r="B197" s="16"/>
    </row>
    <row r="198" spans="2:175" x14ac:dyDescent="0.25">
      <c r="B198" s="16"/>
    </row>
    <row r="199" spans="2:175" x14ac:dyDescent="0.25">
      <c r="B199" s="16"/>
    </row>
    <row r="200" spans="2:175" x14ac:dyDescent="0.25">
      <c r="B200" s="16"/>
    </row>
    <row r="201" spans="2:175" x14ac:dyDescent="0.25">
      <c r="B201" s="16"/>
    </row>
    <row r="202" spans="2:175" x14ac:dyDescent="0.25">
      <c r="B202" s="16"/>
    </row>
    <row r="203" spans="2:175" x14ac:dyDescent="0.25">
      <c r="B203" s="16"/>
    </row>
    <row r="204" spans="2:175" x14ac:dyDescent="0.25">
      <c r="B204" s="16"/>
    </row>
    <row r="205" spans="2:175" x14ac:dyDescent="0.25">
      <c r="B205" s="16"/>
    </row>
    <row r="206" spans="2:175" x14ac:dyDescent="0.25">
      <c r="B206" s="16"/>
    </row>
    <row r="207" spans="2:175" x14ac:dyDescent="0.25">
      <c r="B207" s="16"/>
    </row>
    <row r="208" spans="2:175" x14ac:dyDescent="0.25">
      <c r="B208" s="16"/>
    </row>
    <row r="209" spans="2:2" x14ac:dyDescent="0.25">
      <c r="B209" s="16"/>
    </row>
    <row r="210" spans="2:2" x14ac:dyDescent="0.25">
      <c r="B210" s="16"/>
    </row>
    <row r="211" spans="2:2" x14ac:dyDescent="0.25">
      <c r="B211" s="16"/>
    </row>
    <row r="212" spans="2:2" x14ac:dyDescent="0.25">
      <c r="B212" s="16"/>
    </row>
    <row r="213" spans="2:2" x14ac:dyDescent="0.25">
      <c r="B213" s="16"/>
    </row>
    <row r="214" spans="2:2" x14ac:dyDescent="0.25">
      <c r="B214" s="16"/>
    </row>
    <row r="215" spans="2:2" x14ac:dyDescent="0.25">
      <c r="B215" s="16"/>
    </row>
    <row r="216" spans="2:2" x14ac:dyDescent="0.25">
      <c r="B216" s="16"/>
    </row>
    <row r="217" spans="2:2" x14ac:dyDescent="0.25">
      <c r="B217" s="16"/>
    </row>
    <row r="218" spans="2:2" x14ac:dyDescent="0.25">
      <c r="B218" s="16"/>
    </row>
    <row r="219" spans="2:2" x14ac:dyDescent="0.25">
      <c r="B219" s="16"/>
    </row>
    <row r="220" spans="2:2" x14ac:dyDescent="0.25">
      <c r="B220" s="16"/>
    </row>
    <row r="221" spans="2:2" x14ac:dyDescent="0.25">
      <c r="B221" s="16"/>
    </row>
    <row r="222" spans="2:2" x14ac:dyDescent="0.25">
      <c r="B222" s="16"/>
    </row>
    <row r="223" spans="2:2" x14ac:dyDescent="0.25">
      <c r="B223" s="16"/>
    </row>
    <row r="224" spans="2:2" x14ac:dyDescent="0.25">
      <c r="B224" s="16"/>
    </row>
    <row r="225" spans="2:2" x14ac:dyDescent="0.25">
      <c r="B225" s="16"/>
    </row>
    <row r="226" spans="2:2" x14ac:dyDescent="0.25">
      <c r="B226" s="16"/>
    </row>
    <row r="227" spans="2:2" x14ac:dyDescent="0.25">
      <c r="B227" s="16"/>
    </row>
    <row r="228" spans="2:2" x14ac:dyDescent="0.25">
      <c r="B228" s="16"/>
    </row>
    <row r="229" spans="2:2" x14ac:dyDescent="0.25">
      <c r="B229" s="16"/>
    </row>
    <row r="230" spans="2:2" x14ac:dyDescent="0.25">
      <c r="B230" s="16"/>
    </row>
    <row r="231" spans="2:2" x14ac:dyDescent="0.25">
      <c r="B231" s="16"/>
    </row>
    <row r="232" spans="2:2" x14ac:dyDescent="0.25">
      <c r="B232" s="16"/>
    </row>
    <row r="233" spans="2:2" x14ac:dyDescent="0.25">
      <c r="B233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Esc Alto, Medio y Bajo</vt:lpstr>
      <vt:lpstr>Esc Med Regional</vt:lpstr>
      <vt:lpstr>Esc Med Nodal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FERNANDO ANDRADE MAHECHA</dc:creator>
  <cp:lastModifiedBy>JAIME FERNANDO ANDRADE MAHECHA</cp:lastModifiedBy>
  <dcterms:created xsi:type="dcterms:W3CDTF">2024-11-21T12:41:32Z</dcterms:created>
  <dcterms:modified xsi:type="dcterms:W3CDTF">2025-03-24T22:51:15Z</dcterms:modified>
</cp:coreProperties>
</file>