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Tables/pivotTable1.xml" ContentType="application/vnd.openxmlformats-officedocument.spreadsheetml.pivotTable+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pivotCache/pivotCacheDefinition1.xml" ContentType="application/vnd.openxmlformats-officedocument.spreadsheetml.pivotCacheDefinition+xml"/>
  <Override PartName="/docProps/core.xml" ContentType="application/vnd.openxmlformats-package.core-properties+xml"/>
  <Override PartName="/xl/calcChain.xml" ContentType="application/vnd.openxmlformats-officedocument.spreadsheetml.calcChain+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ERARDO CALDERON\Desktop\"/>
    </mc:Choice>
  </mc:AlternateContent>
  <bookViews>
    <workbookView xWindow="0" yWindow="0" windowWidth="20490" windowHeight="7290"/>
  </bookViews>
  <sheets>
    <sheet name="Riesgos Corrupción" sheetId="1" r:id="rId1"/>
    <sheet name="TD Riesgos Corrupción" sheetId="3" r:id="rId2"/>
    <sheet name="Monitoreos" sheetId="2" r:id="rId3"/>
  </sheets>
  <definedNames>
    <definedName name="_xlnm._FilterDatabase" localSheetId="0" hidden="1">'Riesgos Corrupción'!$A$2:$P$30</definedName>
    <definedName name="_xlnm._FilterDatabase" localSheetId="1" hidden="1">'TD Riesgos Corrupción'!$D$3:$J$19</definedName>
    <definedName name="_xlnm.Print_Titles" localSheetId="0">'Riesgos Corrupción'!$A:$D,'Riesgos Corrupción'!$1:$2</definedName>
  </definedNames>
  <calcPr calcId="191029"/>
  <pivotCaches>
    <pivotCache cacheId="0"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 i="3" l="1"/>
  <c r="G19" i="3"/>
  <c r="F19" i="3"/>
  <c r="E19" i="3"/>
</calcChain>
</file>

<file path=xl/sharedStrings.xml><?xml version="1.0" encoding="utf-8"?>
<sst xmlns="http://schemas.openxmlformats.org/spreadsheetml/2006/main" count="338" uniqueCount="167">
  <si>
    <t>Ítem</t>
  </si>
  <si>
    <t>Proceso</t>
  </si>
  <si>
    <t>Descripción Riesgo</t>
  </si>
  <si>
    <t>Controles</t>
  </si>
  <si>
    <t>¿Se materializó el Riesgo?</t>
  </si>
  <si>
    <t>Evaluación y Control</t>
  </si>
  <si>
    <t>Posibilidad de afectación reputacional por sesgo o determinación inadecuada de los criterios y/o alcance de la auditoría interna para la ejecución de esta, debido a presión indebida y/o intereses de terceros sobre los resultados de la auditoría interna.</t>
  </si>
  <si>
    <t>Promover en el equipo de Control Interno la apropiación del código de integridad de la entidad.</t>
  </si>
  <si>
    <t>El equipo auditor aplica criterios objetivos mediante el uso de herramientas y técnicas de auditoría, para desarrollar los ejercicios de Auditoría Interna.</t>
  </si>
  <si>
    <t>Posibilidad que por acción, omisión y uso del poder se emitan conceptos de incentivos tributarios sin el cumplimiento de los requisitos, desviando la gestión de lo público en beneficio propio o de un tercero.</t>
  </si>
  <si>
    <t>El/la subdirector(ra), el/la coordinador(a) y el/la evaluador(a) hacen una verificación del cumplimiento del procedimiento asociado al proceso de evaluación de cada solicitud de incentivos tributarios.</t>
  </si>
  <si>
    <t>Evaluación del Riesgo</t>
  </si>
  <si>
    <t>No</t>
  </si>
  <si>
    <t>Gestión de Conceptos Técnicos</t>
  </si>
  <si>
    <t>Zona de Riesgo MODERADA</t>
  </si>
  <si>
    <t>Zona de Riesgo ALTA</t>
  </si>
  <si>
    <t>Realizar una reunión de seguimiento semestral con el equipo de trabajo para verificar de manera aleatoria el cumplimiento de evaluación de solicitudes según lo señalado en el procedimiento.</t>
  </si>
  <si>
    <t>Direccionamiento Estratégico</t>
  </si>
  <si>
    <t>Gestión Documental</t>
  </si>
  <si>
    <t>Posibilidad de afectación reputacional por alteración o perdida de los expedientes que reposan en el archivo central para favorecer a un tercero</t>
  </si>
  <si>
    <t>Zona de Riesgo EXTREMA</t>
  </si>
  <si>
    <t>Realizar capacitaciones encamidas al proceso de gestion documental.</t>
  </si>
  <si>
    <t>Planeación Integral Energía Eléctrica</t>
  </si>
  <si>
    <t>Posibilidad de afectación reputacional por presión indebida para la emisión de conceptos de conexión debido a acciones por terceros para que sean emitidos conceptos técnicos con el propósito de obtener beneficios particulares.</t>
  </si>
  <si>
    <t>Los profesionales del GIT de Transmisión evalúan las solicitudes de permiso de conexión de acuerdo con los procedimientos internos establecidos.</t>
  </si>
  <si>
    <t>El Director General o el Subdirector de energía eléctrica atienden a los solicitantes de permisos de conexión, siempre que estas sean solicitadas de manera formal por el promotor y que sea autorizada dicha atención.</t>
  </si>
  <si>
    <t>El coordinador de transmisión y el Subdirector de energía eléctrica aplican controles de revisión y verificación en la emisión de conceptos.</t>
  </si>
  <si>
    <t>Los profesionales del GIT de transmisión, el Coordinador de transmisión y el Subdirector de energía eléctrica utilizan los canales de atención formales.</t>
  </si>
  <si>
    <t>Actualizar algunos aspectos del procedimiento de solicitudes de conexión conforme a los ajustes a la resolución UPME 528 de 2021 en concordancia con la Resolución CREG 075 de 2021</t>
  </si>
  <si>
    <t>Establecer un mecanismo para la recepción de información respecto al tema de solicitudes de permisos de conexión (Micrositio conceptos de conexión).</t>
  </si>
  <si>
    <t>Gestión Contractual</t>
  </si>
  <si>
    <t>Posibilidad de que por acción u omisión se manipule un proceso de contratación competitivo, con el fin de favorecer a un contratista o a un tercero desviando la gestión de lo público.</t>
  </si>
  <si>
    <t>El comité de contratación revisa y aprueba los factores habilitantes y de selección. En caso de surgir un cambio durante el desarrollo del proceso competitivo relacionado con los factores habilitantes y de selección, se expide adenda previa aprobada por el comité de contratación.</t>
  </si>
  <si>
    <t>El ordenador del gasto para los proceso competitivos, no designa como integrante del comité evaluador, al servidor público que estructuró los estudios previos respectivos.</t>
  </si>
  <si>
    <t>El área líder que presenta los estudios previos, los cuales contienes los factores técnicos y de selección y el coordinador del GT Gestión Jurídica y Contractual las adendas, en ambos casos, frente al comité de contratación.</t>
  </si>
  <si>
    <t>Posibilidad de conflicto de interés en el proceso de evaluación de Convocatoria debido a actuaciones en beneficio propio o de un tercero.</t>
  </si>
  <si>
    <t>Gestión de Convocatorias</t>
  </si>
  <si>
    <t>Los funcionarios deben participar en actividades de socialización y divulgación del Código de Integridad.</t>
  </si>
  <si>
    <t>El director general realiza la designación del comité evaluador con personal idóneo y multidisciplinario para ejecutar el proceso de evaluación de las convocatorias.</t>
  </si>
  <si>
    <t>Solicitar la divulgación del código de integridad y de los resultados de actividades al Grupo de Talento Humano de la Secretaría General.</t>
  </si>
  <si>
    <t>Posibilidad de por acción u omisión y/o en uso de poder se realicen pagos sin el cumplimento de los requisitos establecidos en los contratos, ordenes etc., en el procedimiento de tesorería y/o en la circular de pagos de cada vigencia, con el fin de beneficiar a un particular o tercero y desviando la gestión de lo público.</t>
  </si>
  <si>
    <t>Gestión Financiera</t>
  </si>
  <si>
    <t>Los profesionales del área de tesorería revisan los documentos anexados en cada pago asegurando que se encuentren completos y vigentes, teniendo en cuenta lo establecido en el contrato, el procedimiento y la circular de pagos, en caso de no cumplir se hace la devolución por correo electrónico o por Orfeo.</t>
  </si>
  <si>
    <t>Actualizar el formato de certificado de cumplimiento para pago a contratistas y promovedores</t>
  </si>
  <si>
    <t>Posibilidad de que por acción, omisión o uso del poder se favorezca a un tercero durante el trámite de los procesos prejudiciales y judiciales en los que haga parte la entidad.</t>
  </si>
  <si>
    <t>El apoderado presenta las líneas de defensa en el Comité de Conciliación para su aprobación, de acuerdo con el procedimiento de Defensa Judicial. Decisión que queda en las actas del comité.</t>
  </si>
  <si>
    <t>Realizar las sesiones del comité de conciliación, con el fin de aprobar las líneas de defensa.</t>
  </si>
  <si>
    <t>Gestión Jurídica</t>
  </si>
  <si>
    <t>Favorecer el vencimiento de términos de instrucción dentro de los procesos disciplinarios, con el propósito de beneficiar de manera directa o indirecta al disciplinado.</t>
  </si>
  <si>
    <t>Elaborar un matriz para realizar seguimiento al cumplimiento términos de Ley.</t>
  </si>
  <si>
    <t>Posibilidad de omitir el cumplimiento de requisitos en la evaluación de un proyecto en ejercicio del poder para beneficiar a un particular o terceros y desviando la gestión de lo público debido a dadivas o a coacción a los funcionarios que evalúan proyectos.</t>
  </si>
  <si>
    <t>Manejo de Riesgo</t>
  </si>
  <si>
    <t>El profesional realiza Mesas técnicas con la participación de mínimo 2 representantes de la UPME, se levanta acta con todos los detalles de la reunión y firma de todos los asistentes.</t>
  </si>
  <si>
    <t>Los funcionarios responsables aplican niveles de autorización establecidos para la emisión de conceptos de evaluación de proyectos solicitantes de recursos en los fondos de apoyo financiero.</t>
  </si>
  <si>
    <t>Fondos Energéticos y Proyectos para Cobertura</t>
  </si>
  <si>
    <t>El profesional líder toma una muestra del 10% posterior a la emisión de los conceptos de los proyectos que cumplen los requisitos, acorde con la metodología establecida por el administrador de cada fondo.</t>
  </si>
  <si>
    <t>Posibilidad de acción u omisión en el uso de la información suministrada o producida, desviando la gestión de lo público de forma que no se responde al cumplimiento de los objetivos misionales, para beneficio de los intereses propios o de un tercero</t>
  </si>
  <si>
    <t>Reducir el Riesgo</t>
  </si>
  <si>
    <t>Cada vez que se requiera la actualización de un plan, cada líder de plan remite al subdirector el documento preliminar para su revisión y aprobación (según sea el caso). A continuación, el subdirector solicita su publicación en la página web, mediante correo electrónico institucional a la Oficina Gestión de la Información - OGI, con el fin de ser sometido a comentarios por los interesados.</t>
  </si>
  <si>
    <t>Cada vez que se requiera la expedición o actualización de un concepto técnico, el responsable de la temática de la Subdirección de Hidrocarburos realiza la solicitud y recepción de información a través del medio oficial de las entidades correspondientes o de las plataformas destinadas para tal fin; posteriormente, el responsable realiza los cálculos de acuerdo con la metodología establecida mediante la normativa vigente y finalmente, remite al subdirector el concepto técnico preliminar para su revisión y aprobación.</t>
  </si>
  <si>
    <t>Realizar capacitación del aplicativo Sistema Único de Usuarios SUU para la asignación de cupos de ACPM marino exento de tasa</t>
  </si>
  <si>
    <t>Planeación Integral de Hidrocarburos</t>
  </si>
  <si>
    <t>Mejora Continua</t>
  </si>
  <si>
    <t>Posibilidad de que por acción u omisión o en uso de poder se modifique información resultante de los ejercicio de medición, seguimiento y control en beneficio propio o de un tercero por intereses particulares, desviando la gestión de lo público.</t>
  </si>
  <si>
    <t>El GIT de planeación realiza seguimiento trimestralmente a la ejecución del plan de acción institucional, presentando los resultados ante Comité de Gestión y Desempeño y publicándolos en la pagina web de la UPME.</t>
  </si>
  <si>
    <t>Reformular los indicadores de Gestión y cargarlos en el módulo de indicadores del SIGUEME.</t>
  </si>
  <si>
    <t>Planeación Integral Minera</t>
  </si>
  <si>
    <t>Uso indebido de la información privilegiada con el fin de obtener un beneficio propio o de un tercero, en la fijación de precios base para la liquidación de regalías.</t>
  </si>
  <si>
    <t>Evitar el Riesgo</t>
  </si>
  <si>
    <t>Los profesionales de la Subdirección revisan y radican (cuando aplique) en el Sistema de Información documental la información que llega de las empresas para que esta sea oficial, con el fin de garantizar la transparencia en el proceso de liquidación de precios base de regalías.</t>
  </si>
  <si>
    <t>El líder del proceso designa los profesional a cargo de la fijación de precios base, para que trabajen por pares en la revisión de datos e información privilegiada utilizada en este proceso.</t>
  </si>
  <si>
    <t>Participar en las actividades que se realicen en el marco de la apropiación del código de integridad de la Unidad de Planeación Minero Energética UPME.</t>
  </si>
  <si>
    <t>Adoptar instrumentos definidos en la Caja de Herramientas de la Función Pública</t>
  </si>
  <si>
    <t>Automatizar el proceso para fijar el precio base para liquidación de regalías.</t>
  </si>
  <si>
    <t>Servicio al Ciudadano</t>
  </si>
  <si>
    <t>Posibilidad que por acción u omisión un funcionario agilice un trámite en curso, para beneficiar un particular o tercero, mediante tráfico de influencias y/o ofrecimiento de dádivas, desviando la gestión de lo público.</t>
  </si>
  <si>
    <t>Socializar el código de integridad.</t>
  </si>
  <si>
    <t>Gestión del Talento Humano</t>
  </si>
  <si>
    <t>Posibilidad de influir en el proceso de selección para beneficiar a un particular o tercero para vincularse en provisionalidad a la entidad, sin el cumplimiento de los requisitos legales y técnicos aplicables, omitiendo la igualdad para los interesados en el proceso, desviando la gestión de lo público al beneficiar a un actor específico.</t>
  </si>
  <si>
    <t>El profesional a cargo de vinculación, programa y ejecuta la aplicación de pruebas técnicas para evaluar competencias básicas y funcionales para el empleo a proveer, realiza entrevista para verificar competencias comportamentales para el empleo, y verifica cumplimiento de requisitos mínimos mediante el formato F-TH-032 Formato de Verificación de Requisitos Mínimos para Vinculación de personal.</t>
  </si>
  <si>
    <t>Realizar el formato de cumplimiento de requisitos mínimos para el empleo, y tabular los resultados de las las prueba técnica y entrevista para la toma de decisiones de vinculación mediante provisionalidad.</t>
  </si>
  <si>
    <t>Realizar el proceso de verificación de requisitos de Derecho preferencial para los servidores de carrera administrativa para la provisión de la vacante definitiva o temporal a proveer.</t>
  </si>
  <si>
    <t>Gestión de TICS</t>
  </si>
  <si>
    <t>Posibilidad que por acción y en uso del poder se otorguen privilegios o permisos para acceso a sistemas e información a terceros, desviando la gestión de lo público.</t>
  </si>
  <si>
    <t>El profesional encargado de Infraestructura monitorea oportuna y eficientemente la gestión de usuarios acorde con lo establecido en el procedimiento</t>
  </si>
  <si>
    <t>Verificar trimestralmente las solicitudes gestionadas y clasificadas como gestión de usuarios</t>
  </si>
  <si>
    <t>Acción</t>
  </si>
  <si>
    <t>NÚMERO PLAN SIGUEME</t>
  </si>
  <si>
    <t>El profesional con funciones de gestión documental realiza seguimiento y control de prestamos físicos en archivo central a través de la matriz de control de prestamos de documentos, siguiendo los tiempos y políticas establecidas en el procedimiento de gestión documental.</t>
  </si>
  <si>
    <t>El coordinador del GIT de Convocatorias cada vez designe los miembros del comité evaluador de una convocatoria, con el fin de evitar que se presente conflictos de interés por parte de éstos, remitirá memorando interno de su designación, con la solicitud de la declaración de conflicto de interés. En caso de recibir confirmación positiva de conflicto de interés, se procederá con la implementación de las actividades del procedimiento con código P-TH-12 Conflicto de Intereses. Evidencia: el memorando y respuesta del profesional asignado mediante correo electrónico.</t>
  </si>
  <si>
    <t>Monitoreo Control
 2da Línea Línea de Defensa</t>
  </si>
  <si>
    <t>Monitoreo Control
1ra Línea de Defensa</t>
  </si>
  <si>
    <t>Monitoreo Riesgo
 2da Línea Línea de Defensa</t>
  </si>
  <si>
    <t>Monitoreo Riesgo
1ra Línea de Defensa</t>
  </si>
  <si>
    <t>Evaluación de los Controles
3ra Línea de Defensa</t>
  </si>
  <si>
    <t>Evaluación de las acciones complementarias
3ra Línea de Defensa</t>
  </si>
  <si>
    <t>Realizar el monitoreo al cumplimiento de los términos, a través de una matriz de seguimiento.</t>
  </si>
  <si>
    <t>El equipo de la Dirección General Control Interno realizó el curso virtual Integridad, Transparencia y Lucha contra la Corrupción, actividad prevista en el Código de Integridad de la Entidad.</t>
  </si>
  <si>
    <t>Se evidencia que el control se implementó de acuerdo con su diseño.</t>
  </si>
  <si>
    <t>El equipo auditor aplicó criterios objetivos mediante el uso de herramientas y técnicas de auditoría, para desarrollar los ejercicios de Auditoría Interna. Las técnicas y herramientas usadas se registran en la sección metodología de los memorandos de inicio de auditorías e informes de auditoría</t>
  </si>
  <si>
    <t>No se materializado el Riesgo</t>
  </si>
  <si>
    <t>No se registran eventos que relacionen la materialización del riesgo.</t>
  </si>
  <si>
    <r>
      <rPr>
        <u/>
        <sz val="14"/>
        <color theme="1"/>
        <rFont val="Verdana"/>
        <family val="2"/>
      </rPr>
      <t>Evaluación Realizada en SIGUEME el 8 de enero de 2025</t>
    </r>
    <r>
      <rPr>
        <sz val="14"/>
        <color theme="1"/>
        <rFont val="Verdana"/>
        <family val="2"/>
      </rPr>
      <t xml:space="preserve">
Se establece que la acción complementaria al control presenta un 100% de avance, a la fecha de la auditoría de seguimiento a los riesgos de corrupción.</t>
    </r>
  </si>
  <si>
    <r>
      <rPr>
        <u/>
        <sz val="14"/>
        <color theme="1"/>
        <rFont val="Verdana"/>
        <family val="2"/>
      </rPr>
      <t>Evaluación Realizada en SIGUEME el 8 de enero de 2025</t>
    </r>
    <r>
      <rPr>
        <sz val="14"/>
        <color theme="1"/>
        <rFont val="Verdana"/>
        <family val="2"/>
      </rPr>
      <t xml:space="preserve">
Teniendo en cuenta que el riesgo no se materializó, se determina que el control es efectivo y reduce la materialización del riesgo.</t>
    </r>
  </si>
  <si>
    <t>Se realizaron diferentes mesas técnicas con interesados en la presentación de proyectos de energía con pretensión de financiación por parte del MME.
Se llevó a cabo, la realización de mesas técnicas con interesados en presentar proyectos de energía con pretensión de financiación del MME, en compañía de los funcionarios de la OGPF.</t>
  </si>
  <si>
    <t>La evidencia suministrada no pudo ser consultada, no se puede acceder al archivo. Por otra parte, al parecer por error se manifiesta que el control no ha sido eficaz, de acuerdo con la gestión mencionada, este se implementó de acuerdo con su diseño.</t>
  </si>
  <si>
    <t>Los responsables del control no relacionan su monitoreo, se desconoce los avances de gestión en relación.</t>
  </si>
  <si>
    <t>El profesional líder toma una muestra del 10% posterior a la emisión del concepto de los proyectos que cumplen los requisitos establecidos en la metodología de evaluación de cada uno de los fondos de energía.</t>
  </si>
  <si>
    <t>De acuerdo con lo indicado, no se registran eventos que relacionen la materialización del riesgo.</t>
  </si>
  <si>
    <t>Los responsables del control no realizaron su monitoreo, no se evidencia la gestión realizada en el último cuatrimestre.</t>
  </si>
  <si>
    <t>Los responsables del riesgo no registraron su monitoreo, no se tiene certeza de su estado, se desconoce si existen eventos que relacionen su materialización.</t>
  </si>
  <si>
    <t>Los funcionarios y colaboradores del grupo de convocatorias, realizaron el curso de Integridad y adicional firmaron el pacto de integridad por una transición energética justa.</t>
  </si>
  <si>
    <t>De acuerdo con lo manifestado por la primera línea de defensa, los integrantes de la dependencia realizaron el correspondiente curso, pero la evidencia solo relaciona un seguimiento, es pertinente que se suministren los certificados o que de Talento Humano certifiquen esta participación.</t>
  </si>
  <si>
    <t>El director designo comité evaluador para las convocatorias UPME STR012024 y UPME 022024, se adjuntan los memorandos.</t>
  </si>
  <si>
    <t>Se evidencia la designación del comité evaluador, sin embargo, en esta no se comprueba que esta la haya realizado el Director.</t>
  </si>
  <si>
    <t>Control Sin Acción Complementaria</t>
  </si>
  <si>
    <t>El coordinador solicito a los integrantes del comité evaluador, si se presentan algún conflicto de interés en el marco de las convocatorias.</t>
  </si>
  <si>
    <t>Aunque no se registra que no hay materialización, se presume que el riesgo se encuentra bajo control, dado que no se mencionan eventos que relacionen lo contrario.</t>
  </si>
  <si>
    <r>
      <rPr>
        <u/>
        <sz val="14"/>
        <color theme="1"/>
        <rFont val="Verdana"/>
        <family val="2"/>
      </rPr>
      <t>Evaluación Realizada en SIGUEME el 8 de enero de 2025</t>
    </r>
    <r>
      <rPr>
        <sz val="14"/>
        <color theme="1"/>
        <rFont val="Verdana"/>
        <family val="2"/>
      </rPr>
      <t xml:space="preserve">
Se establece que la acción complementaria al control presenta un 0% de avance, a la fecha de la auditoría de seguimiento a los riesgos de corrupción.</t>
    </r>
  </si>
  <si>
    <t xml:space="preserve">	
Los responsables del riesgo no registraron su monitoreo, no se tiene certeza de su estado, se desconoce si existen eventos que relacionen su materialización.</t>
  </si>
  <si>
    <t>Se asesora y conceptuar sobre todos los asuntos jurídicos de competencia de la Entidad y se realizó la representación a la UPME en los asuntos judiciales y extrajudiciales a través de asistencia jurídica especializada y se gestionó la política de prevención del daño antijurídico.
Se asesora y conceptuar sobre todos los asuntos jurídicos de competencia de la Entidad y se realizó la representación a la UPME en los asuntos judiciales y extrajudiciales a través de asistencia jurídica especializada y se gestionó la política de prevención del daño antijurídico.</t>
  </si>
  <si>
    <t>Aunque la primera línea de defensa no relaciona el estado del riesgo, considerando la eficacia del control y que no se reportan eventos de posible materialización, se relaciona el riesgo como controlado.</t>
  </si>
  <si>
    <t>Se realiza el monitoreo del cumplimiento de los términos, a través de una base de seguimiento.
Se realizó el monitoreo al cumplimiento de los términos, a través de una base Excel de seguimiento.</t>
  </si>
  <si>
    <t>Se actualizo el formato FTH33 de entrevista colegiada para tabular las entrevistas con resultados técnicos y comportamentales.</t>
  </si>
  <si>
    <t>Aunque la actualización del documento relacionado es procedente, no se evidencia la implementación del control.</t>
  </si>
  <si>
    <t>No se Materializó el riesgo</t>
  </si>
  <si>
    <t>No se registran eventos que relacionen la materialización del riesgo, de acuerdo con lo presentado.</t>
  </si>
  <si>
    <t>Se remite memorando interno a la oficina jurídica por medio del cual se reportan los avances de la asignación de capacidad de conexión</t>
  </si>
  <si>
    <t>Se atienden y dan respuesta a las solicitudes de permisos de conexión, radicadas mediante la plataforma Bizagi</t>
  </si>
  <si>
    <t>Aunque se evidencia el seguimiento a las solicitudes, no se comprueba la atención por parte del Director General o el Subdirector de Energía Eléctrica como lo relaciona el control.</t>
  </si>
  <si>
    <t>Se aplican los controles de revisión y verificación de conceptos, a través de Resoluciones</t>
  </si>
  <si>
    <t>Se da respuesta mediante la plataforma Argo y se deja como constancia correo certificado de la entrega.</t>
  </si>
  <si>
    <t>Se realizan actualizaciones y se informa a los interesados a través de resoluciones.</t>
  </si>
  <si>
    <r>
      <rPr>
        <u/>
        <sz val="14"/>
        <color theme="1"/>
        <rFont val="Verdana"/>
        <family val="2"/>
      </rPr>
      <t>Evaluación Realizada en SIGUEME el 8 de enero de 2025</t>
    </r>
    <r>
      <rPr>
        <sz val="14"/>
        <color theme="1"/>
        <rFont val="Verdana"/>
        <family val="2"/>
      </rPr>
      <t xml:space="preserve">
Se establece que las acciones complementarias al control presentan un 85% de avance, a la fecha de la auditoría de seguimiento a los riesgos de corrupción.</t>
    </r>
  </si>
  <si>
    <t>Para el corte del presente monitoreo se encuentra en proceso de construcción el PIACL el cual se tiene proyectado publicar a comentarios en el primer trimestre de 2025, por lo cual este control no opera para el tercer cuatrimestre.</t>
  </si>
  <si>
    <t>La primera línea de defensa relaciona que el control no aplica para este cuatrimestre.</t>
  </si>
  <si>
    <t>Durante el tercer cuatrimestre se expidieron dos conceptos técnicos relacionados con la asignación de cupos de combustible de diésel marino para los meses de octubre y septiembre emitidos mes vencido, el cual cuenta con las revisiones preliminares correspondiente permitiendo garantizar la imparcialidad de la asignación. Se anexan los conceptos emitidos.</t>
  </si>
  <si>
    <t>Este riesgo no se materializó durante el presente corte de reporte.</t>
  </si>
  <si>
    <t>Se adjunta reporte y Excel con el análisis de algunas peticiones que fueron atendidas con tiempos atípicos (rapidas), según modificación del riesgo se aplico desde noviembre.</t>
  </si>
  <si>
    <t>Se adjunta reporte y Excel con el análisis de algunas peticiones que fueron atendidas con tiempos atípicos (rapidas)</t>
  </si>
  <si>
    <r>
      <rPr>
        <u/>
        <sz val="14"/>
        <color theme="1"/>
        <rFont val="Verdana"/>
        <family val="2"/>
      </rPr>
      <t>Evaluación Realizada en SIGUEME el 8 de enero de 2025</t>
    </r>
    <r>
      <rPr>
        <sz val="14"/>
        <color theme="1"/>
        <rFont val="Verdana"/>
        <family val="2"/>
      </rPr>
      <t xml:space="preserve">
No es posible establecer la aplicación del control, ni la efectividad de este durante el 3er cuatrimestre de 2024, en atención a que el sistema SIGUEME presenta error al tratar de descargar los archivos suministrados como evidencia en archivo comprimido con extensión *.7z</t>
    </r>
  </si>
  <si>
    <r>
      <rPr>
        <u/>
        <sz val="14"/>
        <color theme="1"/>
        <rFont val="Verdana"/>
        <family val="2"/>
      </rPr>
      <t>Evaluación Realizada en SIGUEME el 8 de enero de 2025</t>
    </r>
    <r>
      <rPr>
        <sz val="14"/>
        <color theme="1"/>
        <rFont val="Verdana"/>
        <family val="2"/>
      </rPr>
      <t xml:space="preserve">
No es posible establecer la aplicación del control, ni la efectividad de este durante el 3er cuatrimestre de 2024, en atención a que no fue realizado el monitoreo por parte de la 1ra línea.</t>
    </r>
  </si>
  <si>
    <t>Etiquetas de fila</t>
  </si>
  <si>
    <t>(en blanco)</t>
  </si>
  <si>
    <t>Total general</t>
  </si>
  <si>
    <t>Cuenta de Descripción Riesgo</t>
  </si>
  <si>
    <t>Cantidad Riesgos</t>
  </si>
  <si>
    <t>Cantidad Controles</t>
  </si>
  <si>
    <t>Total</t>
  </si>
  <si>
    <t>Sí</t>
  </si>
  <si>
    <t xml:space="preserve">Monitoreo Riesgos 
1ra Línea </t>
  </si>
  <si>
    <t xml:space="preserve">Monitoreo Riesgos 
2da Línea </t>
  </si>
  <si>
    <t xml:space="preserve">Monitoreo Controles 
1ra Línea </t>
  </si>
  <si>
    <t xml:space="preserve">Monitoreo Controles 
2da Línea </t>
  </si>
  <si>
    <r>
      <rPr>
        <u/>
        <sz val="14"/>
        <color theme="1"/>
        <rFont val="Verdana"/>
        <family val="2"/>
      </rPr>
      <t>Evaluación Realizada en SIGUEME el 8 de enero de 2025</t>
    </r>
    <r>
      <rPr>
        <sz val="14"/>
        <color theme="1"/>
        <rFont val="Verdana"/>
        <family val="2"/>
      </rPr>
      <t xml:space="preserve">
La evidencia suministrada no demuestra la participación de los funcionarios en las actividades de socialización y divulgación del Código de Integridad, por tanto, no se puede establecer la aplicación del control ni su efectividad.</t>
    </r>
  </si>
  <si>
    <r>
      <rPr>
        <u/>
        <sz val="14"/>
        <color theme="1"/>
        <rFont val="Verdana"/>
        <family val="2"/>
      </rPr>
      <t>Evaluación Realizada en SIGUEME el 8 de enero de 2025</t>
    </r>
    <r>
      <rPr>
        <sz val="14"/>
        <color theme="1"/>
        <rFont val="Verdana"/>
        <family val="2"/>
      </rPr>
      <t xml:space="preserve">
La evidencia suministrada no demuestra la designación del comité evaluador de las convocatorias UPME STR012024 y UPME 022024, por parte del Director General. 
La evidencia suministrada solo demuestra que uno de los miembros de dicho comité evaluador no presenta conflicto de intereses para ser parte del comité evaluador de la convocatoria UPME STR012024.</t>
    </r>
  </si>
  <si>
    <r>
      <rPr>
        <u/>
        <sz val="14"/>
        <color theme="1"/>
        <rFont val="Verdana"/>
        <family val="2"/>
      </rPr>
      <t>Evaluación Realizada en SIGUEME el 8 de enero de 2025</t>
    </r>
    <r>
      <rPr>
        <sz val="14"/>
        <color theme="1"/>
        <rFont val="Verdana"/>
        <family val="2"/>
      </rPr>
      <t xml:space="preserve">
La evidencia suministrada da cuenta de la aplicación del control, por lo que se establece que este es efectivo al momento de evitar la materialización del riesgos.</t>
    </r>
  </si>
  <si>
    <r>
      <rPr>
        <u/>
        <sz val="14"/>
        <color theme="1"/>
        <rFont val="Verdana"/>
        <family val="2"/>
      </rPr>
      <t>Evaluación Realizada en SIGUEME el 8 de enero de 2025</t>
    </r>
    <r>
      <rPr>
        <sz val="14"/>
        <color theme="1"/>
        <rFont val="Verdana"/>
        <family val="2"/>
      </rPr>
      <t xml:space="preserve">
Conforme la evidencia suministrada, se establece la aplicación del control, y teniendo en cuenta que el riesgo no se ha materializado, se puede determinar que el control es efectivo.</t>
    </r>
  </si>
  <si>
    <r>
      <rPr>
        <u/>
        <sz val="14"/>
        <color theme="1"/>
        <rFont val="Verdana"/>
        <family val="2"/>
      </rPr>
      <t>Evaluación Realizada en SIGUEME el 8 de enero de 2025</t>
    </r>
    <r>
      <rPr>
        <sz val="14"/>
        <color theme="1"/>
        <rFont val="Verdana"/>
        <family val="2"/>
      </rPr>
      <t xml:space="preserve">
Conforme la evidencia suministrada, y como se mencionó en el INFORME-2024-027, se puede establecer que la matriz de seguimiento del cumplimiento de los términos de los procesos disciplinarios en etapa de instrucción, no genera alertas que permitan a la Oficina Asesora Jurídica identificar los vencimientos de los términos de los procesos disciplinarios en la etapa de instrucción, por lo tanto, pesé a que el proceso reporta que no se ha materializado el riesgo, se establece que el control no es efectivo.</t>
    </r>
  </si>
  <si>
    <r>
      <rPr>
        <u/>
        <sz val="14"/>
        <color theme="1"/>
        <rFont val="Verdana"/>
        <family val="2"/>
      </rPr>
      <t>Evaluación Realizada en SIGUEME el 8 de enero de 2025</t>
    </r>
    <r>
      <rPr>
        <sz val="14"/>
        <color theme="1"/>
        <rFont val="Verdana"/>
        <family val="2"/>
      </rPr>
      <t xml:space="preserve">
Conforme la evidencia suministrada, no se demuestra la aplicación del control, solo muestra la herramienta utilizada para la ejecución del control, es decir, ya que el archivo con el formato F-TH-33 no se encuentra diligenciado, ni existe evidencia de la realilzación de pruebas técnicas para evaluar competencias básicas y funcionales ni entrevista para verificar competencias comportamentales para el empleo.
Conforme lo anterior, no se puede establecer la efectividad del control, pesé a que el proceso reporta que el riesgo no se ha materializado.</t>
    </r>
  </si>
  <si>
    <t>Evaluación Independiente de la Dirección General - Control Interno
3ra Línea de Defensa
Mapa de Riesgos de Corrupción de la UPME
1 de Julio a 31 de Diciembre de 2024</t>
  </si>
  <si>
    <r>
      <rPr>
        <u/>
        <sz val="14"/>
        <color theme="1"/>
        <rFont val="Verdana"/>
        <family val="2"/>
      </rPr>
      <t>Evaluación Realizada en SIGUEME el 8 de enero de 2025</t>
    </r>
    <r>
      <rPr>
        <sz val="14"/>
        <color theme="1"/>
        <rFont val="Verdana"/>
        <family val="2"/>
      </rPr>
      <t xml:space="preserve">
La evidencia suministrada da cuenta de la aplicación del control, y conforme que no se ha materializado el riesgo, se determina que el control es efectivo.</t>
    </r>
  </si>
  <si>
    <r>
      <rPr>
        <u/>
        <sz val="14"/>
        <color theme="1"/>
        <rFont val="Verdana"/>
        <family val="2"/>
      </rPr>
      <t>Evaluación Realizada en SIGUEME el 8 de enero de 2025</t>
    </r>
    <r>
      <rPr>
        <sz val="14"/>
        <color theme="1"/>
        <rFont val="Verdana"/>
        <family val="2"/>
      </rPr>
      <t xml:space="preserve">
La evidenica suministrada no da cuenta de la atención prestada a los solicitantes de permisos de conexión, por parte del Director General o el Subdirector de Energía Electríca, por lo que no se puede establecer la aplicación del control.
Conforme lo anterior, no se puede establecer la efectividad del control, pesé a que el proceso reporta que el riesgo no se ha materializado.</t>
    </r>
  </si>
  <si>
    <r>
      <rPr>
        <u/>
        <sz val="14"/>
        <color theme="1"/>
        <rFont val="Verdana"/>
        <family val="2"/>
      </rPr>
      <t>Evaluación Realizada en SIGUEME el 8 de enero de 2025</t>
    </r>
    <r>
      <rPr>
        <sz val="14"/>
        <color theme="1"/>
        <rFont val="Verdana"/>
        <family val="2"/>
      </rPr>
      <t xml:space="preserve">
La evidenica suministrada demuestra la aplicación del control, y teniendo en cuenta que el proceso reporta que el riesgo no se ha materializado, se determina que el control es efectivo.</t>
    </r>
  </si>
  <si>
    <r>
      <rPr>
        <u/>
        <sz val="14"/>
        <color theme="1"/>
        <rFont val="Verdana"/>
        <family val="2"/>
      </rPr>
      <t>Evaluación Realizada en SIGUEME el 8 de enero de 2025</t>
    </r>
    <r>
      <rPr>
        <sz val="14"/>
        <color theme="1"/>
        <rFont val="Verdana"/>
        <family val="2"/>
      </rPr>
      <t xml:space="preserve">
Conforme lo indicado por la 1era línea, se detemina que para el tercer cuatrimestre de 2024 el control no requirió su aplicación. </t>
    </r>
  </si>
  <si>
    <t>El profesional de Atención al ciudadano, perteneciente al GIT Administrativo y de Servicio al Ciudadano verifica semanalmente las PQRSDF, validando el comportamiento de los tiempos de respuesta para identificar tendencias en cuanto aquellas que fueron oportunamente atípicas, indicando una posible priorización. Se analizara cada caso con el fin de conocer el motivo. Se tomaran las peticiones con respuesta igual o mayor a 15 días.</t>
  </si>
  <si>
    <t>UNIDAD DE PLANEACIÓN MINERO ENERGÉTICA - UPME
Mapa de Riesgos de Corrupción por Procesos
1 de Julio a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</si>
</sst>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Aptos Narrow"/>
      <family val="2"/>
      <scheme val="minor"/>
    </font>
    <font>
      <sz val="12"/>
      <color theme="1"/>
      <name val="Verdana"/>
      <family val="2"/>
    </font>
    <font>
      <b/>
      <sz val="16"/>
      <color theme="0"/>
      <name val="Verdana"/>
      <family val="2"/>
    </font>
    <font>
      <b/>
      <sz val="16"/>
      <color theme="1"/>
      <name val="Verdana"/>
      <family val="2"/>
    </font>
    <font>
      <b/>
      <sz val="14"/>
      <color theme="0"/>
      <name val="Verdana"/>
      <family val="2"/>
    </font>
    <font>
      <b/>
      <sz val="14"/>
      <color theme="1"/>
      <name val="Verdana"/>
      <family val="2"/>
    </font>
    <font>
      <sz val="14"/>
      <color theme="1"/>
      <name val="Verdana"/>
      <family val="2"/>
    </font>
    <font>
      <sz val="10"/>
      <color theme="1"/>
      <name val="Aptos Narrow"/>
      <family val="2"/>
      <scheme val="minor"/>
    </font>
    <font>
      <u/>
      <sz val="14"/>
      <color theme="1"/>
      <name val="Verdana"/>
      <family val="2"/>
    </font>
    <font>
      <sz val="10"/>
      <color theme="1"/>
      <name val="Verdana"/>
      <family val="2"/>
    </font>
    <font>
      <b/>
      <sz val="10"/>
      <color theme="0"/>
      <name val="Verdana"/>
      <family val="2"/>
    </font>
  </fonts>
  <fills count="7">
    <fill>
      <patternFill patternType="none"/>
    </fill>
    <fill>
      <patternFill patternType="gray125"/>
    </fill>
    <fill>
      <patternFill patternType="solid">
        <fgColor rgb="FF00206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7" fillId="0" borderId="0"/>
  </cellStyleXfs>
  <cellXfs count="35">
    <xf numFmtId="0" fontId="0" fillId="0" borderId="0" xfId="0"/>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5"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justify" vertical="center" wrapText="1"/>
    </xf>
    <xf numFmtId="0" fontId="6" fillId="0" borderId="0" xfId="0" applyFont="1" applyAlignment="1">
      <alignment horizontal="center" vertical="center" wrapText="1"/>
    </xf>
    <xf numFmtId="0" fontId="1" fillId="0" borderId="3" xfId="0" applyFont="1" applyBorder="1" applyAlignment="1">
      <alignment horizontal="center" vertical="center" wrapText="1"/>
    </xf>
    <xf numFmtId="0" fontId="2" fillId="2" borderId="2" xfId="0" applyFont="1" applyFill="1" applyBorder="1" applyAlignment="1">
      <alignment vertical="center" wrapText="1"/>
    </xf>
    <xf numFmtId="0" fontId="9" fillId="0" borderId="0" xfId="0" pivotButton="1" applyFont="1"/>
    <xf numFmtId="0" fontId="9" fillId="0" borderId="0" xfId="0" applyFont="1"/>
    <xf numFmtId="0" fontId="9" fillId="0" borderId="0" xfId="0" applyFont="1" applyAlignment="1">
      <alignment horizontal="left"/>
    </xf>
    <xf numFmtId="0" fontId="9" fillId="0" borderId="3" xfId="0" applyFont="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9" fillId="0" borderId="11" xfId="0" applyFont="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vertical="center"/>
    </xf>
    <xf numFmtId="0" fontId="9" fillId="0" borderId="10" xfId="0" applyFont="1" applyBorder="1" applyAlignment="1">
      <alignment vertical="center" wrapText="1"/>
    </xf>
    <xf numFmtId="0" fontId="9" fillId="6" borderId="11" xfId="0" applyFont="1" applyFill="1" applyBorder="1" applyAlignment="1">
      <alignment horizontal="center" vertical="center"/>
    </xf>
    <xf numFmtId="0" fontId="9" fillId="5" borderId="11" xfId="0" applyFont="1" applyFill="1" applyBorder="1" applyAlignment="1">
      <alignment horizontal="center" vertical="center"/>
    </xf>
    <xf numFmtId="0" fontId="9" fillId="3" borderId="11" xfId="0" applyFont="1" applyFill="1" applyBorder="1" applyAlignment="1">
      <alignment horizontal="center" vertical="center"/>
    </xf>
    <xf numFmtId="0" fontId="6" fillId="0" borderId="3" xfId="0" applyFont="1" applyBorder="1" applyAlignment="1">
      <alignment horizontal="justify" vertical="center" wrapText="1"/>
    </xf>
    <xf numFmtId="0" fontId="6" fillId="0" borderId="3" xfId="0" applyFont="1" applyBorder="1" applyAlignment="1">
      <alignment horizontal="center"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2">
    <cellStyle name="Normal" xfId="0" builtinId="0"/>
    <cellStyle name="Normal 2" xfId="1"/>
  </cellStyles>
  <dxfs count="15">
    <dxf>
      <font>
        <sz val="10"/>
      </font>
    </dxf>
    <dxf>
      <font>
        <sz val="10"/>
      </font>
    </dxf>
    <dxf>
      <font>
        <sz val="10"/>
      </font>
    </dxf>
    <dxf>
      <font>
        <sz val="10"/>
      </font>
    </dxf>
    <dxf>
      <font>
        <sz val="10"/>
      </font>
    </dxf>
    <dxf>
      <font>
        <sz val="10"/>
      </font>
    </dxf>
    <dxf>
      <font>
        <name val="Verdana"/>
        <scheme val="none"/>
      </font>
    </dxf>
    <dxf>
      <font>
        <name val="Verdana"/>
        <scheme val="none"/>
      </font>
    </dxf>
    <dxf>
      <font>
        <name val="Verdana"/>
        <scheme val="none"/>
      </font>
    </dxf>
    <dxf>
      <font>
        <name val="Verdana"/>
        <scheme val="none"/>
      </font>
    </dxf>
    <dxf>
      <font>
        <name val="Verdana"/>
        <scheme val="none"/>
      </font>
    </dxf>
    <dxf>
      <font>
        <name val="Verdana"/>
        <scheme val="none"/>
      </font>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pivotCacheDefinition" Target="pivotCache/pivotCacheDefinition1.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andra&amp;Alex" refreshedDate="45669.964305092595" createdVersion="8" refreshedVersion="8" minRefreshableVersion="3" recordCount="29">
  <cacheSource type="worksheet">
    <worksheetSource ref="A2:M30" sheet="Riesgos Corrupción"/>
  </cacheSource>
  <cacheFields count="13">
    <cacheField name="Ítem" numFmtId="0">
      <sharedItems containsString="0" containsBlank="1" containsNumber="1" containsInteger="1" minValue="1" maxValue="17"/>
    </cacheField>
    <cacheField name="Proceso" numFmtId="0">
      <sharedItems containsBlank="1" count="17">
        <s v="Direccionamiento Estratégico"/>
        <s v="Evaluación y Control"/>
        <m/>
        <s v="Fondos Energéticos y Proyectos para Cobertura"/>
        <s v="Gestión Contractual"/>
        <s v="Gestión de Convocatorias"/>
        <s v="Gestión de Conceptos Técnicos"/>
        <s v="Gestión Documental"/>
        <s v="Gestión Financiera"/>
        <s v="Gestión Jurídica"/>
        <s v="Gestión del Talento Humano"/>
        <s v="Gestión de TICS"/>
        <s v="Mejora Continua"/>
        <s v="Planeación Integral Energía Eléctrica"/>
        <s v="Planeación Integral de Hidrocarburos"/>
        <s v="Planeación Integral Minera"/>
        <s v="Servicio al Ciudadano"/>
      </sharedItems>
    </cacheField>
    <cacheField name="NÚMERO PLAN SIGUEME" numFmtId="0">
      <sharedItems containsBlank="1" containsMixedTypes="1" containsNumber="1" containsInteger="1" minValue="13" maxValue="273"/>
    </cacheField>
    <cacheField name="Descripción Riesgo" numFmtId="0">
      <sharedItems containsBlank="1" count="18" longText="1">
        <s v="Posibilidad de que por acción u omisión se de visto bueno a contrataciones que no sean afines con el rubro presupuestal con el que se financian, con el fin de beneficiar a un particular o un tercero, desviando la gestión de lo público."/>
        <s v="Posibilidad de afectación reputacional por sesgo o determinación inadecuada de los criterios y/o alcance de la auditoría interna para la ejecución de esta, debido a presión indebida y/o intereses de terceros sobre los resultados de la auditoría interna."/>
        <m/>
        <s v="Posibilidad de omitir el cumplimiento de requisitos en la evaluación de un proyecto en ejercicio del poder para beneficiar a un particular o terceros y desviando la gestión de lo público debido a dadivas o a coacción a los funcionarios que evalúan proyectos."/>
        <s v="Posibilidad de que por acción u omisión se manipule un proceso de contratación competitivo, con el fin de favorecer a un contratista o a un tercero desviando la gestión de lo público."/>
        <s v="Posibilidad de conflicto de interés en el proceso de evaluación de Convocatoria debido a actuaciones en beneficio propio o de un tercero."/>
        <s v="Posibilidad que por acción, omisión y uso del poder se emitan conceptos de incentivos tributarios sin el cumplimiento de los requisitos, desviando la gestión de lo público en beneficio propio o de un tercero."/>
        <s v="Posibilidad de afectación reputacional por alteración o perdida de los expedientes que reposan en el archivo central para favorecer a un tercero"/>
        <s v="Posibilidad de por acción u omisión y/o en uso de poder se realicen pagos sin el cumplimento de los requisitos establecidos en los contratos, ordenes etc., en el procedimiento de tesorería y/o en la circular de pagos de cada vigencia, con el fin de beneficiar a un particular o tercero y desviando la gestión de lo público."/>
        <s v="Posibilidad de que por acción, omisión o uso del poder se favorezca a un tercero durante el trámite de los procesos prejudiciales y judiciales en los que haga parte la entidad."/>
        <s v="Favorecer el vencimiento de términos de instrucción dentro de los procesos disciplinarios, con el propósito de beneficiar de manera directa o indirecta al disciplinado."/>
        <s v="Posibilidad de influir en el proceso de selección para beneficiar a un particular o tercero para vincularse en provisionalidad a la entidad, sin el cumplimiento de los requisitos legales y técnicos aplicables, omitiendo la igualdad para los interesados en el proceso, desviando la gestión de lo público al beneficiar a un actor específico."/>
        <s v="Posibilidad que por acción y en uso del poder se otorguen privilegios o permisos para acceso a sistemas e información a terceros, desviando la gestión de lo público."/>
        <s v="Posibilidad de que por acción u omisión o en uso de poder se modifique información resultante de los ejercicio de medición, seguimiento y control en beneficio propio o de un tercero por intereses particulares, desviando la gestión de lo público."/>
        <s v="Posibilidad de afectación reputacional por presión indebida para la emisión de conceptos de conexión debido a acciones por terceros para que sean emitidos conceptos técnicos con el propósito de obtener beneficios particulares."/>
        <s v="Posibilidad de acción u omisión en el uso de la información suministrada o producida, desviando la gestión de lo público de forma que no se responde al cumplimiento de los objetivos misionales, para beneficio de los intereses propios o de un tercero"/>
        <s v="Uso indebido de la información privilegiada con el fin de obtener un beneficio propio o de un tercero, en la fijación de precios base para la liquidación de regalías."/>
        <s v="Posibilidad que por acción u omisión un funcionario agilice un trámite en curso, para beneficiar un particular o tercero, mediante tráfico de influencias y/o ofrecimiento de dádivas, desviando la gestión de lo público."/>
      </sharedItems>
    </cacheField>
    <cacheField name="Evaluación del Riesgo" numFmtId="0">
      <sharedItems containsBlank="1"/>
    </cacheField>
    <cacheField name="Manejo de Riesgo" numFmtId="0">
      <sharedItems containsBlank="1"/>
    </cacheField>
    <cacheField name="Controles" numFmtId="0">
      <sharedItems containsBlank="1" count="28" longText="1">
        <s v="El coordinador del GIT de Planeación revisa la pertinencia del objeto de contratación en los estudios previos frente a los productos de los proyectos de inversión, con el fin de detectar inconsistencias."/>
        <s v="Promover en el equipo de Control Interno la apropiación del código de integridad de la entidad."/>
        <s v="El equipo auditor aplica criterios objetivos mediante el uso de herramientas y técnicas de auditoría, para desarrollar los ejercicios de Auditoría Interna."/>
        <s v="El profesional realiza Mesas técnicas con la participación de mínimo 2 representantes de la UPME, se levanta acta con todos los detalles de la reunión y firma de todos los asistentes."/>
        <s v="Los funcionarios responsables aplican niveles de autorización establecidos para la emisión de conceptos de evaluación de proyectos solicitantes de recursos en los fondos de apoyo financiero."/>
        <s v="El comité de contratación revisa y aprueba los factores habilitantes y de selección. En caso de surgir un cambio durante el desarrollo del proceso competitivo relacionado con los factores habilitantes y de selección, se expide adenda previa aprobada por el comité de contratación."/>
        <s v="El ordenador del gasto para los proceso competitivos, no designa como integrante del comité evaluador, al servidor público que estructuró los estudios previos respectivos."/>
        <s v="Los funcionarios deben participar en actividades de socialización y divulgación del Código de Integridad."/>
        <s v="El director general realiza la designación del comité evaluador con personal idóneo y multidisciplinario para ejecutar el proceso de evaluación de las convocatorias."/>
        <s v="El coordinador del GIT de Convocatorias cada vez designe los miembros del comité evaluador de una convocatoria, con el fin de evitar que se presente conflictos de interés por parte de éstos, remitirá memorando interno de su designación, con la solicitud de la declaración de conflicto de interés. En caso de recibir confirmación positiva de conflicto de interés, se procederá con la implementación de las actividades del procedimiento con código P-TH-12 Conflicto de Intereses. Evidencia: el memorando y respuesta del profesional asignado mediante correo electrónico."/>
        <s v="El/la subdirector(ra), el/la coordinador(a) y el/la evaluador(a) hacen una verificación del cumplimiento del procedimiento asociado al proceso de evaluación de cada solicitud de incentivos tributarios."/>
        <s v="El profesional con funciones de gestión documental realiza seguimiento y control de prestamos físicos en archivo central a través de la matriz de control de prestamos de documentos, siguiendo los tiempos y políticas establecidas en el procedimiento de gestión documental."/>
        <s v="Los profesionales del área de tesorería revisan los documentos anexados en cada pago asegurando que se encuentren completos y vigentes, teniendo en cuenta lo establecido en el contrato, el procedimiento y la circular de pagos, en caso de no cumplir se hace la devolución por correo electrónico o por Orfeo."/>
        <s v="El apoderado presenta las líneas de defensa en el Comité de Conciliación para su aprobación, de acuerdo con el procedimiento de Defensa Judicial. Decisión que queda en las actas del comité."/>
        <s v="Realizar el monitoreo al cumplimiento de los términos, a través de una matriz de seguimiento."/>
        <s v="El profesional a cargo de vinculación, programa y ejecuta la aplicación de pruebas técnicas para evaluar competencias básicas y funcionales para el empleo a proveer, realiza entrevista para verificar competencias comportamentales para el empleo, y verifica cumplimiento de requisitos mínimos mediante el formato F-TH-032 Formato de Verificación de Requisitos Mínimos para Vinculación de personal."/>
        <m/>
        <s v="El profesional encargado de Infraestructura monitorea oportuna y eficientemente la gestión de usuarios acorde con lo establecido en el procedimiento"/>
        <s v="El GIT de planeación realiza seguimiento trimestralmente a la ejecución del plan de acción institucional, presentando los resultados ante Comité de Gestión y Desempeño y publicándolos en la pagina web de la UPME."/>
        <s v="Los profesionales del GIT de Transmisión evalúan las solicitudes de permiso de conexión de acuerdo con los procedimientos internos establecidos."/>
        <s v="El Director General o el Subdirector de energía eléctrica atienden a los solicitantes de permisos de conexión, siempre que estas sean solicitadas de manera formal por el promotor y que sea autorizada dicha atención."/>
        <s v="El coordinador de transmisión y el Subdirector de energía eléctrica aplican controles de revisión y verificación en la emisión de conceptos."/>
        <s v="Los profesionales del GIT de transmisión, el Coordinador de transmisión y el Subdirector de energía eléctrica utilizan los canales de atención formales."/>
        <s v="Cada vez que se requiera la actualización de un plan, cada líder de plan remite al subdirector el documento preliminar para su revisión y aprobación (según sea el caso). A continuación, el subdirector solicita su publicación en la página web, mediante correo electrónico institucional a la Oficina Gestión de la Información - OGI, con el fin de ser sometido a comentarios por los interesados."/>
        <s v="Cada vez que se requiera la expedición o actualización de un concepto técnico, el responsable de la temática de la Subdirección de Hidrocarburos realiza la solicitud y recepción de información a través del medio oficial de las entidades correspondientes o de las plataformas destinadas para tal fin; posteriormente, el responsable realiza los cálculos de acuerdo con la metodología establecida mediante la normativa vigente y finalmente, remite al subdirector el concepto técnico preliminar para su revisión y aprobación."/>
        <s v="Los profesionales de la Subdirección revisan y radican (cuando aplique) en el Sistema de Información documental la información que llega de las empresas para que esta sea oficial, con el fin de garantizar la transparencia en el proceso de liquidación de precios base de regalías."/>
        <s v="El líder del proceso designa los profesional a cargo de la fijación de precios base, para que trabajen por pares en la revisión de datos e información privilegiada utilizada en este proceso."/>
        <s v="El profesional de atención al ciudadano, hace seguimiento que las respuestas estén acordes al procedimiento, con sus respectivas validaciones internas."/>
      </sharedItems>
    </cacheField>
    <cacheField name="Acción" numFmtId="0">
      <sharedItems/>
    </cacheField>
    <cacheField name="¿Se materializó el Riesgo?" numFmtId="0">
      <sharedItems containsBlank="1"/>
    </cacheField>
    <cacheField name="Monitoreo Control_x000a_1ra Línea de Defensa" numFmtId="0">
      <sharedItems containsBlank="1" longText="1"/>
    </cacheField>
    <cacheField name="Monitoreo Control_x000a_ 2da Línea Línea de Defensa" numFmtId="0">
      <sharedItems containsBlank="1" longText="1"/>
    </cacheField>
    <cacheField name="Monitoreo Riesgo_x000a_1ra Línea de Defensa" numFmtId="0">
      <sharedItems containsBlank="1" longText="1"/>
    </cacheField>
    <cacheField name="Monitoreo Riesgo_x000a_ 2da Línea Línea de Defensa"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
  <r>
    <n v="1"/>
    <x v="0"/>
    <n v="243"/>
    <x v="0"/>
    <s v="Zona de Riesgo ALTA"/>
    <s v="Reducir el Riesgo"/>
    <x v="0"/>
    <s v="Elaborar un informe semestral que de cuenta de la ejecución de los proyectos de inversión para publicación en el link de transparencia en la página WEB institucional"/>
    <s v="No"/>
    <s v="Evaluación Realizada en SIGUEME el 8 de enero de 2025_x000a__x000a_No fue posible establecer el monitoreo al control realizado por la 1ra línea de defensa, debido a que el riesgo ya no aparece en el Modulo del SIGUEME Calidad/Riesgos/Monitoreo/Monitoreo Riesgos Corrupción."/>
    <s v="Evaluación Realizada en SIGUEME el 8 de enero de 2025_x000a__x000a_No fue posible establecer el monitoreo al control realizado por la 2da línea de defensa, debido a que el riesgo ya no aparece en el Modulo del SIGUEME Calidad/Riesgos/Monitoreo/Monitoreo Riesgos Corrupción."/>
    <s v="Evaluación Realizada en SIGUEME el 8 de enero de 2025_x000a__x000a_No fue posible establecer el monitoreo al riesgo realizado por la 1ra línea de defensa, debido a que el riesgo ya no aparece en el Modulo del SIGUEME Calidad/Riesgos/Monitoreo/Monitoreo Riesgos Corrupción."/>
    <s v="Evaluación Realizada en SIGUEME el 8 de enero de 2025_x000a__x000a_No fue posible establecer el monitoreo al riesgo realizado por la 2da línea de defensa, debido a que el riesgo ya no aparece en el Modulo del SIGUEME Calidad/Riesgos/Monitoreo/Monitoreo Riesgos Corrupción."/>
  </r>
  <r>
    <n v="2"/>
    <x v="1"/>
    <n v="272"/>
    <x v="1"/>
    <s v="Zona de Riesgo MODERADA"/>
    <s v="Reducir el Riesgo"/>
    <x v="1"/>
    <s v="Participar en las actividades que se realicen en el marco de la apropiación del código de integridad de la Unidad de Planeación Minero Energética UPME."/>
    <s v="No"/>
    <s v="El equipo de la Dirección General Control Interno realizó el curso virtual Integridad, Transparencia y Lucha contra la Corrupción, actividad prevista en el Código de Integridad de la Entidad."/>
    <s v="Se evidencia que el control se implementó de acuerdo con su diseño."/>
    <s v="No se materializado el Riesgo"/>
    <s v="No se registran eventos que relacionen la materialización del riesgo."/>
  </r>
  <r>
    <m/>
    <x v="2"/>
    <m/>
    <x v="2"/>
    <m/>
    <m/>
    <x v="2"/>
    <s v="Adoptar instrumentos definidos en la Caja de Herramientas de la Función Pública"/>
    <m/>
    <s v="El equipo auditor aplicó criterios objetivos mediante el uso de herramientas y técnicas de auditoría, para desarrollar los ejercicios de Auditoría Interna. Las técnicas y herramientas usadas se registran en la sección metodología de los memorandos de inicio de auditorías e informes de auditoría"/>
    <s v="Se evidencia que el control se implementó de acuerdo con su diseño."/>
    <m/>
    <m/>
  </r>
  <r>
    <n v="3"/>
    <x v="3"/>
    <n v="244"/>
    <x v="3"/>
    <s v="Zona de Riesgo EXTREMA"/>
    <s v="Reducir el Riesgo"/>
    <x v="3"/>
    <s v="El profesional líder toma una muestra del 10% posterior a la emisión de los conceptos de los proyectos que cumplen los requisitos, acorde con la metodología establecida por el administrador de cada fondo."/>
    <s v="No"/>
    <s v="Se realizaron diferentes mesas técnicas con interesados en la presentación de proyectos de energía con pretensión de financiación por parte del MME._x000a__x000a_Se llevó a cabo, la realización de mesas técnicas con interesados en presentar proyectos de energía con pretensión de financiación del MME, en compañía de los funcionarios de la OGPF."/>
    <s v="La evidencia suministrada no pudo ser consultada, no se puede acceder al archivo. Por otra parte, al parecer por error se manifiesta que el control no ha sido eficaz, de acuerdo con la gestión mencionada, este se implementó de acuerdo con su diseño."/>
    <s v="El profesional líder toma una muestra del 10% posterior a la emisión del concepto de los proyectos que cumplen los requisitos establecidos en la metodología de evaluación de cada uno de los fondos de energía."/>
    <s v="De acuerdo con lo indicado, no se registran eventos que relacionen la materialización del riesgo."/>
  </r>
  <r>
    <m/>
    <x v="2"/>
    <m/>
    <x v="2"/>
    <m/>
    <m/>
    <x v="4"/>
    <s v="Control Sin Acción Complementaria"/>
    <m/>
    <m/>
    <s v="Los responsables del control no relacionan su monitoreo, se desconoce los avances de gestión en relación."/>
    <m/>
    <m/>
  </r>
  <r>
    <n v="4"/>
    <x v="4"/>
    <n v="269"/>
    <x v="4"/>
    <s v="Zona de Riesgo ALTA"/>
    <s v="Reducir el Riesgo"/>
    <x v="5"/>
    <s v="El área líder que presenta los estudios previos, los cuales contienes los factores técnicos y de selección y el coordinador del GT Gestión Jurídica y Contractual las adendas, en ambos casos, frente al comité de contratación."/>
    <s v="No"/>
    <m/>
    <s v="Los responsables del control no realizaron su monitoreo, no se evidencia la gestión realizada en el último cuatrimestre."/>
    <m/>
    <s v="Los responsables del riesgo no registraron su monitoreo, no se tiene certeza de su estado, se desconoce si existen eventos que relacionen su materialización."/>
  </r>
  <r>
    <m/>
    <x v="2"/>
    <m/>
    <x v="2"/>
    <m/>
    <m/>
    <x v="6"/>
    <s v="Control Sin Acción Complementaria"/>
    <m/>
    <m/>
    <s v="Los responsables del control no realizaron su monitoreo, no se evidencia la gestión realizada en el último cuatrimestre."/>
    <m/>
    <m/>
  </r>
  <r>
    <n v="5"/>
    <x v="5"/>
    <n v="262"/>
    <x v="5"/>
    <s v="Zona de Riesgo ALTA"/>
    <s v="Reducir el Riesgo"/>
    <x v="7"/>
    <s v="Solicitar la divulgación del código de integridad y de los resultados de actividades al Grupo de Talento Humano de la Secretaría General."/>
    <s v="No"/>
    <s v="Los funcionarios y colaboradores del grupo de convocatorias, realizaron el curso de Integridad y adicional firmaron el pacto de integridad por una transición energética justa."/>
    <s v="De acuerdo con lo manifestado por la primera línea de defensa, los integrantes de la dependencia realizaron el correspondiente curso, pero la evidencia solo relaciona un seguimiento, es pertinente que se suministren los certificados o que de Talento Humano certifiquen esta participación."/>
    <s v="Los funcionarios y colaboradores del grupo de convocatorias, realizaron el curso de Integridad y adicional firmaron el pacto de integridad por una transición energética justa."/>
    <s v="Aunque no se registra que no hay materialización, se presume que el riesgo se encuentra bajo control, dado que no se mencionan eventos que relacionen lo contrario."/>
  </r>
  <r>
    <m/>
    <x v="2"/>
    <m/>
    <x v="2"/>
    <m/>
    <m/>
    <x v="8"/>
    <s v="Control Sin Acción Complementaria"/>
    <m/>
    <s v="El director designo comité evaluador para las convocatorias UPME STR012024 y UPME 022024, se adjuntan los memorandos."/>
    <s v="Se evidencia la designación del comité evaluador, sin embargo, en esta no se comprueba que esta la haya realizado el Director."/>
    <m/>
    <m/>
  </r>
  <r>
    <m/>
    <x v="2"/>
    <m/>
    <x v="2"/>
    <m/>
    <m/>
    <x v="9"/>
    <s v="Control Sin Acción Complementaria"/>
    <m/>
    <s v="El coordinador solicito a los integrantes del comité evaluador, si se presentan algún conflicto de interés en el marco de las convocatorias."/>
    <s v="Se evidencia que el control se implementó de acuerdo con su diseño."/>
    <m/>
    <m/>
  </r>
  <r>
    <n v="6"/>
    <x v="6"/>
    <n v="260"/>
    <x v="6"/>
    <s v="Zona de Riesgo ALTA"/>
    <s v="Reducir el Riesgo"/>
    <x v="10"/>
    <s v="Realizar una reunión de seguimiento semestral con el equipo de trabajo para verificar de manera aleatoria el cumplimiento de evaluación de solicitudes según lo señalado en el procedimiento."/>
    <s v="No"/>
    <m/>
    <s v="Los responsables del control no realizaron su monitoreo, no se evidencia la gestión realizada en el último cuatrimestre."/>
    <m/>
    <s v="Los responsables del riesgo no registraron su monitoreo, no se tiene certeza de su estado, se desconoce si existen eventos que relacionen su materialización."/>
  </r>
  <r>
    <n v="7"/>
    <x v="7"/>
    <n v="245"/>
    <x v="7"/>
    <s v="Zona de Riesgo EXTREMA"/>
    <s v="Reducir el Riesgo"/>
    <x v="11"/>
    <s v="Realizar capacitaciones encamidas al proceso de gestion documental."/>
    <s v="No"/>
    <m/>
    <s v="Los responsables del control no realizaron su monitoreo, no se evidencia la gestión realizada en el último cuatrimestre."/>
    <m/>
    <s v="_x0009__x000a_Los responsables del riesgo no registraron su monitoreo, no se tiene certeza de su estado, se desconoce si existen eventos que relacionen su materialización."/>
  </r>
  <r>
    <n v="8"/>
    <x v="8"/>
    <n v="263"/>
    <x v="8"/>
    <s v="Zona de Riesgo ALTA"/>
    <s v="Reducir el Riesgo"/>
    <x v="12"/>
    <s v="Actualizar el formato de certificado de cumplimiento para pago a contratistas y promovedores"/>
    <s v="No"/>
    <m/>
    <s v="Los responsables del control no realizaron su monitoreo, no se evidencia la gestión realizada en el último cuatrimestre."/>
    <m/>
    <s v="Los responsables del riesgo no registraron su monitoreo, no se tiene certeza de su estado, se desconoce si existen eventos que relacionen su materialización."/>
  </r>
  <r>
    <n v="9"/>
    <x v="9"/>
    <n v="270"/>
    <x v="9"/>
    <s v="Zona de Riesgo MODERADA"/>
    <s v="Reducir el Riesgo"/>
    <x v="13"/>
    <s v="Realizar las sesiones del comité de conciliación, con el fin de aprobar las líneas de defensa."/>
    <s v="No"/>
    <s v="Se asesora y conceptuar sobre todos los asuntos jurídicos de competencia de la Entidad y se realizó la representación a la UPME en los asuntos judiciales y extrajudiciales a través de asistencia jurídica especializada y se gestionó la política de prevención del daño antijurídico._x000a__x000a_Se asesora y conceptuar sobre todos los asuntos jurídicos de competencia de la Entidad y se realizó la representación a la UPME en los asuntos judiciales y extrajudiciales a través de asistencia jurídica especializada y se gestionó la política de prevención del daño antijurídico."/>
    <s v="Se evidencia que el control se implementó de acuerdo con su diseño."/>
    <m/>
    <s v="Aunque la primera línea de defensa no relaciona el estado del riesgo, considerando la eficacia del control y que no se reportan eventos de posible materialización, se relaciona el riesgo como controlado."/>
  </r>
  <r>
    <n v="10"/>
    <x v="9"/>
    <s v="265_x000a__x000a_GTH"/>
    <x v="10"/>
    <s v="Zona de Riesgo MODERADA"/>
    <s v="Reducir el Riesgo"/>
    <x v="14"/>
    <s v="Elaborar un matriz para realizar seguimiento al cumplimiento términos de Ley."/>
    <s v="No"/>
    <s v="Se realiza el monitoreo del cumplimiento de los términos, a través de una base de seguimiento._x000a__x000a_Se realizó el monitoreo al cumplimiento de los términos, a través de una base Excel de seguimiento."/>
    <s v="Se evidencia que el control se implementó de acuerdo con su diseño."/>
    <m/>
    <s v="Aunque la primera línea de defensa no relaciona el estado del riesgo, considerando la eficacia del control y que no se reportan eventos de posible materialización, se relaciona el riesgo como controlado."/>
  </r>
  <r>
    <n v="11"/>
    <x v="10"/>
    <n v="264"/>
    <x v="11"/>
    <s v="Zona de Riesgo ALTA"/>
    <s v="Reducir el Riesgo"/>
    <x v="15"/>
    <s v="Realizar el formato de cumplimiento de requisitos mínimos para el empleo, y tabular los resultados de las las prueba técnica y entrevista para la toma de decisiones de vinculación mediante provisionalidad."/>
    <s v="No"/>
    <s v="Se actualizo el formato FTH33 de entrevista colegiada para tabular las entrevistas con resultados técnicos y comportamentales."/>
    <s v="Aunque la actualización del documento relacionado es procedente, no se evidencia la implementación del control."/>
    <s v="No se Materializó el riesgo"/>
    <s v="No se registran eventos que relacionen la materialización del riesgo, de acuerdo con lo presentado."/>
  </r>
  <r>
    <m/>
    <x v="2"/>
    <m/>
    <x v="2"/>
    <m/>
    <m/>
    <x v="16"/>
    <s v="Realizar el proceso de verificación de requisitos de Derecho preferencial para los servidores de carrera administrativa para la provisión de la vacante definitiva o temporal a proveer."/>
    <m/>
    <m/>
    <m/>
    <m/>
    <m/>
  </r>
  <r>
    <n v="12"/>
    <x v="11"/>
    <n v="268"/>
    <x v="12"/>
    <s v="Zona de Riesgo ALTA"/>
    <s v="Reducir el Riesgo"/>
    <x v="17"/>
    <s v="Verificar trimestralmente las solicitudes gestionadas y clasificadas como gestión de usuarios"/>
    <s v="No"/>
    <m/>
    <s v="Los responsables del control no realizaron su monitoreo, no se evidencia la gestión realizada en el último cuatrimestre."/>
    <m/>
    <s v="Los responsables del riesgo no registraron su monitoreo, no se tiene certeza de su estado, se desconoce si existen eventos que relacionen su materialización."/>
  </r>
  <r>
    <n v="13"/>
    <x v="12"/>
    <n v="13"/>
    <x v="13"/>
    <s v="Zona de Riesgo ALTA"/>
    <s v="Reducir el Riesgo"/>
    <x v="18"/>
    <s v="Reformular los indicadores de Gestión y cargarlos en el módulo de indicadores del SIGUEME."/>
    <s v="No"/>
    <m/>
    <s v="Los responsables del control no realizaron su monitoreo, no se evidencia la gestión realizada en el último cuatrimestre."/>
    <m/>
    <s v="Los responsables del riesgo no registraron su monitoreo, no se tiene certeza de su estado, se desconoce si existen eventos que relacionen su materialización."/>
  </r>
  <r>
    <n v="14"/>
    <x v="13"/>
    <n v="261"/>
    <x v="14"/>
    <s v="Zona de Riesgo ALTA"/>
    <s v="Reducir el Riesgo"/>
    <x v="19"/>
    <s v="Actualizar algunos aspectos del procedimiento de solicitudes de conexión conforme a los ajustes a la resolución UPME 528 de 2021 en concordancia con la Resolución CREG 075 de 2021"/>
    <s v="No"/>
    <s v="Se remite memorando interno a la oficina jurídica por medio del cual se reportan los avances de la asignación de capacidad de conexión"/>
    <s v="Se evidencia que el control se implementó de acuerdo con su diseño."/>
    <s v="Se realizan actualizaciones y se informa a los interesados a través de resoluciones."/>
    <s v="No se registran eventos que relacionen la materialización del riesgo."/>
  </r>
  <r>
    <m/>
    <x v="2"/>
    <m/>
    <x v="2"/>
    <m/>
    <m/>
    <x v="16"/>
    <s v="Establecer un mecanismo para la recepción de información respecto al tema de solicitudes de permisos de conexión (Micrositio conceptos de conexión)."/>
    <m/>
    <m/>
    <m/>
    <m/>
    <m/>
  </r>
  <r>
    <m/>
    <x v="2"/>
    <m/>
    <x v="2"/>
    <m/>
    <m/>
    <x v="20"/>
    <s v="Control Sin Acción Complementaria"/>
    <m/>
    <s v="Se atienden y dan respuesta a las solicitudes de permisos de conexión, radicadas mediante la plataforma Bizagi"/>
    <s v="Aunque se evidencia el seguimiento a las solicitudes, no se comprueba la atención por parte del Director General o el Subdirector de Energía Eléctrica como lo relaciona el control."/>
    <m/>
    <m/>
  </r>
  <r>
    <m/>
    <x v="2"/>
    <m/>
    <x v="2"/>
    <m/>
    <m/>
    <x v="21"/>
    <s v="Control Sin Acción Complementaria"/>
    <m/>
    <s v="Se aplican los controles de revisión y verificación de conceptos, a través de Resoluciones"/>
    <s v="Se evidencia que el control se implementó de acuerdo con su diseño."/>
    <m/>
    <m/>
  </r>
  <r>
    <m/>
    <x v="2"/>
    <m/>
    <x v="2"/>
    <m/>
    <m/>
    <x v="22"/>
    <s v="Control Sin Acción Complementaria"/>
    <m/>
    <s v="Se da respuesta mediante la plataforma Argo y se deja como constancia correo certificado de la entrega."/>
    <s v="Se evidencia que el control se implementó de acuerdo con su diseño."/>
    <m/>
    <m/>
  </r>
  <r>
    <n v="15"/>
    <x v="14"/>
    <n v="273"/>
    <x v="15"/>
    <s v="Zona de Riesgo EXTREMA"/>
    <s v="Reducir el Riesgo"/>
    <x v="23"/>
    <s v="Realizar capacitación del aplicativo Sistema Único de Usuarios SUU para la asignación de cupos de ACPM marino exento de tasa"/>
    <s v="No"/>
    <s v="Para el corte del presente monitoreo se encuentra en proceso de construcción el PIACL el cual se tiene proyectado publicar a comentarios en el primer trimestre de 2025, por lo cual este control no opera para el tercer cuatrimestre."/>
    <s v="La primera línea de defensa relaciona que el control no aplica para este cuatrimestre."/>
    <s v="Este riesgo no se materializó durante el presente corte de reporte."/>
    <s v="No se registran eventos que relacionen la materialización del riesgo."/>
  </r>
  <r>
    <m/>
    <x v="2"/>
    <m/>
    <x v="2"/>
    <m/>
    <m/>
    <x v="24"/>
    <s v="Control Sin Acción Complementaria"/>
    <m/>
    <s v="Durante el tercer cuatrimestre se expidieron dos conceptos técnicos relacionados con la asignación de cupos de combustible de diésel marino para los meses de octubre y septiembre emitidos mes vencido, el cual cuenta con las revisiones preliminares correspondiente permitiendo garantizar la imparcialidad de la asignación. Se anexan los conceptos emitidos."/>
    <s v="Se evidencia que el control se implementó de acuerdo con su diseño."/>
    <m/>
    <m/>
  </r>
  <r>
    <n v="16"/>
    <x v="15"/>
    <n v="19"/>
    <x v="16"/>
    <s v="Zona de Riesgo ALTA"/>
    <s v="Evitar el Riesgo"/>
    <x v="25"/>
    <s v="Control Sin Acción Complementaria"/>
    <s v="No"/>
    <m/>
    <s v="Los responsables del control no realizaron su monitoreo, no se evidencia la gestión realizada en el último cuatrimestre."/>
    <m/>
    <s v="Los responsables del riesgo no registraron su monitoreo, no se tiene certeza de su estado, se desconoce si existen eventos que relacionen su materialización."/>
  </r>
  <r>
    <m/>
    <x v="2"/>
    <m/>
    <x v="2"/>
    <m/>
    <m/>
    <x v="26"/>
    <s v="Automatizar el proceso para fijar el precio base para liquidación de regalías."/>
    <m/>
    <m/>
    <s v="Los responsables del control no realizaron su monitoreo, no se evidencia la gestión realizada en el último cuatrimestre."/>
    <m/>
    <m/>
  </r>
  <r>
    <n v="17"/>
    <x v="16"/>
    <n v="266"/>
    <x v="17"/>
    <s v="Zona de Riesgo ALTA"/>
    <s v="Reducir el Riesgo"/>
    <x v="27"/>
    <s v="Socializar el código de integridad."/>
    <s v="No"/>
    <s v="Se adjunta reporte y Excel con el análisis de algunas peticiones que fueron atendidas con tiempos atípicos (rapidas), según modificación del riesgo se aplico desde noviembre."/>
    <s v="Se evidencia que el control se implementó de acuerdo con su diseño."/>
    <s v="Se adjunta reporte y Excel con el análisis de algunas peticiones que fueron atendidas con tiempos atípicos (rapidas)"/>
    <s v="No se registran eventos que relacionen la materialización del riesg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B21" firstHeaderRow="1" firstDataRow="1" firstDataCol="1"/>
  <pivotFields count="13">
    <pivotField showAll="0"/>
    <pivotField axis="axisRow" showAll="0">
      <items count="18">
        <item x="0"/>
        <item x="1"/>
        <item x="3"/>
        <item x="4"/>
        <item x="6"/>
        <item x="5"/>
        <item x="11"/>
        <item x="10"/>
        <item x="7"/>
        <item x="8"/>
        <item x="9"/>
        <item x="12"/>
        <item x="14"/>
        <item x="13"/>
        <item x="15"/>
        <item x="16"/>
        <item x="2"/>
        <item t="default"/>
      </items>
    </pivotField>
    <pivotField showAll="0"/>
    <pivotField dataField="1" showAll="0">
      <items count="19">
        <item x="10"/>
        <item x="15"/>
        <item x="7"/>
        <item x="14"/>
        <item x="1"/>
        <item x="5"/>
        <item x="11"/>
        <item x="3"/>
        <item x="8"/>
        <item x="13"/>
        <item x="0"/>
        <item x="4"/>
        <item x="9"/>
        <item x="17"/>
        <item x="12"/>
        <item x="6"/>
        <item x="16"/>
        <item x="2"/>
        <item t="default"/>
      </items>
    </pivotField>
    <pivotField showAll="0"/>
    <pivotField showAll="0"/>
    <pivotField showAll="0">
      <items count="29">
        <item x="23"/>
        <item x="24"/>
        <item x="13"/>
        <item x="5"/>
        <item x="21"/>
        <item x="9"/>
        <item x="0"/>
        <item x="20"/>
        <item x="8"/>
        <item x="2"/>
        <item x="18"/>
        <item x="26"/>
        <item x="6"/>
        <item x="15"/>
        <item x="11"/>
        <item x="27"/>
        <item x="17"/>
        <item x="3"/>
        <item x="10"/>
        <item x="7"/>
        <item x="4"/>
        <item x="25"/>
        <item x="12"/>
        <item x="19"/>
        <item x="22"/>
        <item x="1"/>
        <item x="14"/>
        <item x="16"/>
        <item t="default"/>
      </items>
    </pivotField>
    <pivotField showAll="0"/>
    <pivotField showAll="0"/>
    <pivotField showAll="0"/>
    <pivotField showAll="0"/>
    <pivotField showAll="0"/>
    <pivotField showAll="0"/>
  </pivotFields>
  <rowFields count="1">
    <field x="1"/>
  </rowFields>
  <rowItems count="18">
    <i>
      <x/>
    </i>
    <i>
      <x v="1"/>
    </i>
    <i>
      <x v="2"/>
    </i>
    <i>
      <x v="3"/>
    </i>
    <i>
      <x v="4"/>
    </i>
    <i>
      <x v="5"/>
    </i>
    <i>
      <x v="6"/>
    </i>
    <i>
      <x v="7"/>
    </i>
    <i>
      <x v="8"/>
    </i>
    <i>
      <x v="9"/>
    </i>
    <i>
      <x v="10"/>
    </i>
    <i>
      <x v="11"/>
    </i>
    <i>
      <x v="12"/>
    </i>
    <i>
      <x v="13"/>
    </i>
    <i>
      <x v="14"/>
    </i>
    <i>
      <x v="15"/>
    </i>
    <i>
      <x v="16"/>
    </i>
    <i t="grand">
      <x/>
    </i>
  </rowItems>
  <colItems count="1">
    <i/>
  </colItems>
  <dataFields count="1">
    <dataField name="Cuenta de Descripción Riesgo" fld="3" subtotal="count" baseField="0" baseItem="0"/>
  </dataFields>
  <formats count="12">
    <format dxfId="11">
      <pivotArea type="all" dataOnly="0" outline="0" fieldPosition="0"/>
    </format>
    <format dxfId="10">
      <pivotArea outline="0" collapsedLevelsAreSubtotals="1" fieldPosition="0"/>
    </format>
    <format dxfId="9">
      <pivotArea field="1" type="button" dataOnly="0" labelOnly="1" outline="0" axis="axisRow" fieldPosition="0"/>
    </format>
    <format dxfId="8">
      <pivotArea dataOnly="0" labelOnly="1" fieldPosition="0">
        <references count="1">
          <reference field="1" count="0"/>
        </references>
      </pivotArea>
    </format>
    <format dxfId="7">
      <pivotArea dataOnly="0" labelOnly="1" grandRow="1" outline="0" fieldPosition="0"/>
    </format>
    <format dxfId="6">
      <pivotArea dataOnly="0" labelOnly="1" outline="0" axis="axisValues" fieldPosition="0"/>
    </format>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zoomScale="55" zoomScaleNormal="55" workbookViewId="0">
      <pane xSplit="4" ySplit="2" topLeftCell="E3" activePane="bottomRight" state="frozen"/>
      <selection pane="topRight" activeCell="E1" sqref="E1"/>
      <selection pane="bottomLeft" activeCell="A3" sqref="A3"/>
      <selection pane="bottomRight" activeCell="E3" sqref="E3:E4"/>
    </sheetView>
  </sheetViews>
  <sheetFormatPr baseColWidth="10" defaultColWidth="11.5" defaultRowHeight="15"/>
  <cols>
    <col min="1" max="1" width="11.375" style="1" customWidth="1"/>
    <col min="2" max="2" width="23.875" style="1" customWidth="1"/>
    <col min="3" max="3" width="21.125" style="1" customWidth="1"/>
    <col min="4" max="4" width="47" style="1" customWidth="1"/>
    <col min="5" max="6" width="18.125" style="1" customWidth="1"/>
    <col min="7" max="8" width="54.125" style="1" customWidth="1"/>
    <col min="9" max="9" width="22.625" style="1" hidden="1" customWidth="1"/>
    <col min="10" max="13" width="71.5" style="1" hidden="1" customWidth="1"/>
    <col min="14" max="14" width="79.875" style="1" customWidth="1"/>
    <col min="15" max="15" width="67.625" style="1" customWidth="1"/>
    <col min="16" max="16" width="14.125" style="1" bestFit="1" customWidth="1"/>
    <col min="17" max="16384" width="11.5" style="1"/>
  </cols>
  <sheetData>
    <row r="1" spans="1:15" s="2" customFormat="1" ht="95.45" customHeight="1">
      <c r="A1" s="32" t="s">
        <v>166</v>
      </c>
      <c r="B1" s="33"/>
      <c r="C1" s="33"/>
      <c r="D1" s="33"/>
      <c r="E1" s="10"/>
      <c r="F1" s="10"/>
      <c r="G1" s="10"/>
      <c r="H1" s="10"/>
      <c r="I1" s="10"/>
      <c r="J1" s="10"/>
      <c r="K1" s="10"/>
      <c r="L1" s="10"/>
      <c r="M1" s="10"/>
      <c r="N1" s="34" t="s">
        <v>160</v>
      </c>
      <c r="O1" s="34"/>
    </row>
    <row r="2" spans="1:15" s="5" customFormat="1" ht="54">
      <c r="A2" s="3" t="s">
        <v>0</v>
      </c>
      <c r="B2" s="3" t="s">
        <v>1</v>
      </c>
      <c r="C2" s="3" t="s">
        <v>87</v>
      </c>
      <c r="D2" s="3" t="s">
        <v>2</v>
      </c>
      <c r="E2" s="3" t="s">
        <v>11</v>
      </c>
      <c r="F2" s="3" t="s">
        <v>51</v>
      </c>
      <c r="G2" s="3" t="s">
        <v>3</v>
      </c>
      <c r="H2" s="3" t="s">
        <v>86</v>
      </c>
      <c r="I2" s="3" t="s">
        <v>4</v>
      </c>
      <c r="J2" s="3" t="s">
        <v>91</v>
      </c>
      <c r="K2" s="3" t="s">
        <v>90</v>
      </c>
      <c r="L2" s="3" t="s">
        <v>93</v>
      </c>
      <c r="M2" s="3" t="s">
        <v>92</v>
      </c>
      <c r="N2" s="4" t="s">
        <v>94</v>
      </c>
      <c r="O2" s="4" t="s">
        <v>95</v>
      </c>
    </row>
    <row r="3" spans="1:15" s="8" customFormat="1" ht="136.15" customHeight="1">
      <c r="A3" s="29">
        <v>1</v>
      </c>
      <c r="B3" s="29" t="s">
        <v>5</v>
      </c>
      <c r="C3" s="29">
        <v>272</v>
      </c>
      <c r="D3" s="29" t="s">
        <v>6</v>
      </c>
      <c r="E3" s="29" t="s">
        <v>14</v>
      </c>
      <c r="F3" s="29" t="s">
        <v>57</v>
      </c>
      <c r="G3" s="6" t="s">
        <v>7</v>
      </c>
      <c r="H3" s="6" t="s">
        <v>71</v>
      </c>
      <c r="I3" s="29" t="s">
        <v>12</v>
      </c>
      <c r="J3" s="7" t="s">
        <v>97</v>
      </c>
      <c r="K3" s="7" t="s">
        <v>98</v>
      </c>
      <c r="L3" s="28" t="s">
        <v>100</v>
      </c>
      <c r="M3" s="28" t="s">
        <v>101</v>
      </c>
      <c r="N3" s="28" t="s">
        <v>103</v>
      </c>
      <c r="O3" s="28" t="s">
        <v>102</v>
      </c>
    </row>
    <row r="4" spans="1:15" s="8" customFormat="1" ht="108">
      <c r="A4" s="29"/>
      <c r="B4" s="29"/>
      <c r="C4" s="29"/>
      <c r="D4" s="29"/>
      <c r="E4" s="29"/>
      <c r="F4" s="29"/>
      <c r="G4" s="6" t="s">
        <v>8</v>
      </c>
      <c r="H4" s="6" t="s">
        <v>72</v>
      </c>
      <c r="I4" s="29"/>
      <c r="J4" s="7" t="s">
        <v>99</v>
      </c>
      <c r="K4" s="7" t="s">
        <v>98</v>
      </c>
      <c r="L4" s="28"/>
      <c r="M4" s="28"/>
      <c r="N4" s="28"/>
      <c r="O4" s="28"/>
    </row>
    <row r="5" spans="1:15" s="8" customFormat="1" ht="195.6" customHeight="1">
      <c r="A5" s="29">
        <v>2</v>
      </c>
      <c r="B5" s="29" t="s">
        <v>54</v>
      </c>
      <c r="C5" s="29">
        <v>244</v>
      </c>
      <c r="D5" s="29" t="s">
        <v>50</v>
      </c>
      <c r="E5" s="29" t="s">
        <v>20</v>
      </c>
      <c r="F5" s="29" t="s">
        <v>57</v>
      </c>
      <c r="G5" s="6" t="s">
        <v>52</v>
      </c>
      <c r="H5" s="6" t="s">
        <v>55</v>
      </c>
      <c r="I5" s="29" t="s">
        <v>12</v>
      </c>
      <c r="J5" s="7" t="s">
        <v>104</v>
      </c>
      <c r="K5" s="7" t="s">
        <v>105</v>
      </c>
      <c r="L5" s="28" t="s">
        <v>107</v>
      </c>
      <c r="M5" s="28" t="s">
        <v>108</v>
      </c>
      <c r="N5" s="7" t="s">
        <v>140</v>
      </c>
      <c r="O5" s="7" t="s">
        <v>102</v>
      </c>
    </row>
    <row r="6" spans="1:15" s="8" customFormat="1" ht="128.44999999999999" customHeight="1">
      <c r="A6" s="29"/>
      <c r="B6" s="29"/>
      <c r="C6" s="29"/>
      <c r="D6" s="29"/>
      <c r="E6" s="29"/>
      <c r="F6" s="29"/>
      <c r="G6" s="6" t="s">
        <v>53</v>
      </c>
      <c r="H6" s="6" t="s">
        <v>115</v>
      </c>
      <c r="I6" s="29"/>
      <c r="J6" s="7"/>
      <c r="K6" s="7" t="s">
        <v>106</v>
      </c>
      <c r="L6" s="28"/>
      <c r="M6" s="28"/>
      <c r="N6" s="7" t="s">
        <v>141</v>
      </c>
      <c r="O6" s="7"/>
    </row>
    <row r="7" spans="1:15" s="8" customFormat="1" ht="126">
      <c r="A7" s="29">
        <v>3</v>
      </c>
      <c r="B7" s="29" t="s">
        <v>30</v>
      </c>
      <c r="C7" s="29">
        <v>269</v>
      </c>
      <c r="D7" s="29" t="s">
        <v>31</v>
      </c>
      <c r="E7" s="29" t="s">
        <v>15</v>
      </c>
      <c r="F7" s="29" t="s">
        <v>57</v>
      </c>
      <c r="G7" s="6" t="s">
        <v>32</v>
      </c>
      <c r="H7" s="6" t="s">
        <v>34</v>
      </c>
      <c r="I7" s="29" t="s">
        <v>12</v>
      </c>
      <c r="J7" s="7"/>
      <c r="K7" s="7" t="s">
        <v>109</v>
      </c>
      <c r="L7" s="28"/>
      <c r="M7" s="28" t="s">
        <v>110</v>
      </c>
      <c r="N7" s="7" t="s">
        <v>141</v>
      </c>
      <c r="O7" s="7" t="s">
        <v>102</v>
      </c>
    </row>
    <row r="8" spans="1:15" s="8" customFormat="1" ht="207" customHeight="1">
      <c r="A8" s="29"/>
      <c r="B8" s="29"/>
      <c r="C8" s="29"/>
      <c r="D8" s="29"/>
      <c r="E8" s="29"/>
      <c r="F8" s="29"/>
      <c r="G8" s="6" t="s">
        <v>33</v>
      </c>
      <c r="H8" s="9" t="s">
        <v>115</v>
      </c>
      <c r="I8" s="29"/>
      <c r="J8" s="7"/>
      <c r="K8" s="7" t="s">
        <v>109</v>
      </c>
      <c r="L8" s="28"/>
      <c r="M8" s="28"/>
      <c r="N8" s="7" t="s">
        <v>141</v>
      </c>
      <c r="O8" s="7"/>
    </row>
    <row r="9" spans="1:15" s="8" customFormat="1" ht="130.9" customHeight="1">
      <c r="A9" s="29">
        <v>4</v>
      </c>
      <c r="B9" s="29" t="s">
        <v>36</v>
      </c>
      <c r="C9" s="29">
        <v>262</v>
      </c>
      <c r="D9" s="29" t="s">
        <v>35</v>
      </c>
      <c r="E9" s="29" t="s">
        <v>15</v>
      </c>
      <c r="F9" s="29" t="s">
        <v>57</v>
      </c>
      <c r="G9" s="6" t="s">
        <v>37</v>
      </c>
      <c r="H9" s="6" t="s">
        <v>39</v>
      </c>
      <c r="I9" s="29" t="s">
        <v>12</v>
      </c>
      <c r="J9" s="7" t="s">
        <v>111</v>
      </c>
      <c r="K9" s="7" t="s">
        <v>112</v>
      </c>
      <c r="L9" s="28" t="s">
        <v>111</v>
      </c>
      <c r="M9" s="28" t="s">
        <v>117</v>
      </c>
      <c r="N9" s="7" t="s">
        <v>154</v>
      </c>
      <c r="O9" s="7" t="s">
        <v>118</v>
      </c>
    </row>
    <row r="10" spans="1:15" s="8" customFormat="1" ht="183" customHeight="1">
      <c r="A10" s="29"/>
      <c r="B10" s="29"/>
      <c r="C10" s="29"/>
      <c r="D10" s="29"/>
      <c r="E10" s="29"/>
      <c r="F10" s="29"/>
      <c r="G10" s="6" t="s">
        <v>38</v>
      </c>
      <c r="H10" s="9" t="s">
        <v>115</v>
      </c>
      <c r="I10" s="29"/>
      <c r="J10" s="7" t="s">
        <v>113</v>
      </c>
      <c r="K10" s="7" t="s">
        <v>114</v>
      </c>
      <c r="L10" s="28"/>
      <c r="M10" s="28"/>
      <c r="N10" s="7" t="s">
        <v>155</v>
      </c>
      <c r="O10" s="7"/>
    </row>
    <row r="11" spans="1:15" s="8" customFormat="1" ht="270">
      <c r="A11" s="29"/>
      <c r="B11" s="29"/>
      <c r="C11" s="29"/>
      <c r="D11" s="29"/>
      <c r="E11" s="29"/>
      <c r="F11" s="29"/>
      <c r="G11" s="6" t="s">
        <v>89</v>
      </c>
      <c r="H11" s="9" t="s">
        <v>115</v>
      </c>
      <c r="I11" s="29"/>
      <c r="J11" s="7" t="s">
        <v>116</v>
      </c>
      <c r="K11" s="7" t="s">
        <v>98</v>
      </c>
      <c r="L11" s="28"/>
      <c r="M11" s="28"/>
      <c r="N11" s="7" t="s">
        <v>156</v>
      </c>
      <c r="O11" s="7"/>
    </row>
    <row r="12" spans="1:15" s="8" customFormat="1" ht="108">
      <c r="A12" s="6">
        <v>5</v>
      </c>
      <c r="B12" s="6" t="s">
        <v>13</v>
      </c>
      <c r="C12" s="6">
        <v>260</v>
      </c>
      <c r="D12" s="6" t="s">
        <v>9</v>
      </c>
      <c r="E12" s="6" t="s">
        <v>15</v>
      </c>
      <c r="F12" s="6" t="s">
        <v>57</v>
      </c>
      <c r="G12" s="6" t="s">
        <v>10</v>
      </c>
      <c r="H12" s="6" t="s">
        <v>16</v>
      </c>
      <c r="I12" s="6" t="s">
        <v>12</v>
      </c>
      <c r="J12" s="7"/>
      <c r="K12" s="7" t="s">
        <v>109</v>
      </c>
      <c r="L12" s="7"/>
      <c r="M12" s="7" t="s">
        <v>110</v>
      </c>
      <c r="N12" s="7" t="s">
        <v>141</v>
      </c>
      <c r="O12" s="7" t="s">
        <v>102</v>
      </c>
    </row>
    <row r="13" spans="1:15" s="8" customFormat="1" ht="126">
      <c r="A13" s="6">
        <v>6</v>
      </c>
      <c r="B13" s="6" t="s">
        <v>18</v>
      </c>
      <c r="C13" s="6">
        <v>245</v>
      </c>
      <c r="D13" s="6" t="s">
        <v>19</v>
      </c>
      <c r="E13" s="6" t="s">
        <v>20</v>
      </c>
      <c r="F13" s="6" t="s">
        <v>57</v>
      </c>
      <c r="G13" s="6" t="s">
        <v>88</v>
      </c>
      <c r="H13" s="6" t="s">
        <v>21</v>
      </c>
      <c r="I13" s="6" t="s">
        <v>12</v>
      </c>
      <c r="J13" s="7"/>
      <c r="K13" s="7" t="s">
        <v>109</v>
      </c>
      <c r="L13" s="7"/>
      <c r="M13" s="7" t="s">
        <v>119</v>
      </c>
      <c r="N13" s="7" t="s">
        <v>141</v>
      </c>
      <c r="O13" s="7" t="s">
        <v>102</v>
      </c>
    </row>
    <row r="14" spans="1:15" s="8" customFormat="1" ht="180">
      <c r="A14" s="6">
        <v>7</v>
      </c>
      <c r="B14" s="6" t="s">
        <v>41</v>
      </c>
      <c r="C14" s="6">
        <v>263</v>
      </c>
      <c r="D14" s="6" t="s">
        <v>40</v>
      </c>
      <c r="E14" s="6" t="s">
        <v>15</v>
      </c>
      <c r="F14" s="6" t="s">
        <v>57</v>
      </c>
      <c r="G14" s="6" t="s">
        <v>42</v>
      </c>
      <c r="H14" s="6" t="s">
        <v>43</v>
      </c>
      <c r="I14" s="6" t="s">
        <v>12</v>
      </c>
      <c r="J14" s="7"/>
      <c r="K14" s="7" t="s">
        <v>109</v>
      </c>
      <c r="L14" s="7"/>
      <c r="M14" s="7" t="s">
        <v>110</v>
      </c>
      <c r="N14" s="7" t="s">
        <v>141</v>
      </c>
      <c r="O14" s="7" t="s">
        <v>102</v>
      </c>
    </row>
    <row r="15" spans="1:15" s="8" customFormat="1" ht="364.15" customHeight="1">
      <c r="A15" s="6">
        <v>8</v>
      </c>
      <c r="B15" s="6" t="s">
        <v>47</v>
      </c>
      <c r="C15" s="6">
        <v>270</v>
      </c>
      <c r="D15" s="6" t="s">
        <v>44</v>
      </c>
      <c r="E15" s="6" t="s">
        <v>14</v>
      </c>
      <c r="F15" s="6" t="s">
        <v>57</v>
      </c>
      <c r="G15" s="6" t="s">
        <v>45</v>
      </c>
      <c r="H15" s="6" t="s">
        <v>46</v>
      </c>
      <c r="I15" s="6" t="s">
        <v>12</v>
      </c>
      <c r="J15" s="7" t="s">
        <v>120</v>
      </c>
      <c r="K15" s="7" t="s">
        <v>98</v>
      </c>
      <c r="L15" s="7"/>
      <c r="M15" s="7" t="s">
        <v>121</v>
      </c>
      <c r="N15" s="7" t="s">
        <v>157</v>
      </c>
      <c r="O15" s="7" t="s">
        <v>102</v>
      </c>
    </row>
    <row r="16" spans="1:15" s="8" customFormat="1" ht="408.6" customHeight="1">
      <c r="A16" s="6">
        <v>9</v>
      </c>
      <c r="B16" s="6" t="s">
        <v>47</v>
      </c>
      <c r="C16" s="6">
        <v>265</v>
      </c>
      <c r="D16" s="6" t="s">
        <v>48</v>
      </c>
      <c r="E16" s="6" t="s">
        <v>14</v>
      </c>
      <c r="F16" s="6" t="s">
        <v>57</v>
      </c>
      <c r="G16" s="6" t="s">
        <v>96</v>
      </c>
      <c r="H16" s="6" t="s">
        <v>49</v>
      </c>
      <c r="I16" s="6" t="s">
        <v>12</v>
      </c>
      <c r="J16" s="7" t="s">
        <v>122</v>
      </c>
      <c r="K16" s="7" t="s">
        <v>98</v>
      </c>
      <c r="L16" s="7"/>
      <c r="M16" s="7" t="s">
        <v>121</v>
      </c>
      <c r="N16" s="7" t="s">
        <v>158</v>
      </c>
      <c r="O16" s="7" t="s">
        <v>118</v>
      </c>
    </row>
    <row r="17" spans="1:15" s="8" customFormat="1" ht="165.6" customHeight="1">
      <c r="A17" s="29">
        <v>10</v>
      </c>
      <c r="B17" s="29" t="s">
        <v>77</v>
      </c>
      <c r="C17" s="29">
        <v>264</v>
      </c>
      <c r="D17" s="29" t="s">
        <v>78</v>
      </c>
      <c r="E17" s="29" t="s">
        <v>15</v>
      </c>
      <c r="F17" s="29" t="s">
        <v>57</v>
      </c>
      <c r="G17" s="29" t="s">
        <v>79</v>
      </c>
      <c r="H17" s="6" t="s">
        <v>80</v>
      </c>
      <c r="I17" s="29" t="s">
        <v>12</v>
      </c>
      <c r="J17" s="28" t="s">
        <v>123</v>
      </c>
      <c r="K17" s="28" t="s">
        <v>124</v>
      </c>
      <c r="L17" s="28" t="s">
        <v>125</v>
      </c>
      <c r="M17" s="28" t="s">
        <v>126</v>
      </c>
      <c r="N17" s="28" t="s">
        <v>159</v>
      </c>
      <c r="O17" s="28" t="s">
        <v>102</v>
      </c>
    </row>
    <row r="18" spans="1:15" s="8" customFormat="1" ht="165.6" customHeight="1">
      <c r="A18" s="29"/>
      <c r="B18" s="29"/>
      <c r="C18" s="29"/>
      <c r="D18" s="29"/>
      <c r="E18" s="29"/>
      <c r="F18" s="29"/>
      <c r="G18" s="29"/>
      <c r="H18" s="6" t="s">
        <v>81</v>
      </c>
      <c r="I18" s="29"/>
      <c r="J18" s="28"/>
      <c r="K18" s="28"/>
      <c r="L18" s="28"/>
      <c r="M18" s="28"/>
      <c r="N18" s="28"/>
      <c r="O18" s="28"/>
    </row>
    <row r="19" spans="1:15" s="8" customFormat="1" ht="123" customHeight="1">
      <c r="A19" s="6">
        <v>11</v>
      </c>
      <c r="B19" s="6" t="s">
        <v>82</v>
      </c>
      <c r="C19" s="6">
        <v>268</v>
      </c>
      <c r="D19" s="6" t="s">
        <v>83</v>
      </c>
      <c r="E19" s="6" t="s">
        <v>15</v>
      </c>
      <c r="F19" s="6" t="s">
        <v>57</v>
      </c>
      <c r="G19" s="6" t="s">
        <v>84</v>
      </c>
      <c r="H19" s="6" t="s">
        <v>85</v>
      </c>
      <c r="I19" s="6" t="s">
        <v>12</v>
      </c>
      <c r="J19" s="7"/>
      <c r="K19" s="7" t="s">
        <v>109</v>
      </c>
      <c r="L19" s="7"/>
      <c r="M19" s="7" t="s">
        <v>110</v>
      </c>
      <c r="N19" s="7" t="s">
        <v>141</v>
      </c>
      <c r="O19" s="7" t="s">
        <v>102</v>
      </c>
    </row>
    <row r="20" spans="1:15" s="8" customFormat="1" ht="144">
      <c r="A20" s="6">
        <v>12</v>
      </c>
      <c r="B20" s="6" t="s">
        <v>62</v>
      </c>
      <c r="C20" s="6">
        <v>13</v>
      </c>
      <c r="D20" s="6" t="s">
        <v>63</v>
      </c>
      <c r="E20" s="6" t="s">
        <v>15</v>
      </c>
      <c r="F20" s="6" t="s">
        <v>57</v>
      </c>
      <c r="G20" s="6" t="s">
        <v>64</v>
      </c>
      <c r="H20" s="6" t="s">
        <v>65</v>
      </c>
      <c r="I20" s="6" t="s">
        <v>12</v>
      </c>
      <c r="J20" s="7"/>
      <c r="K20" s="7" t="s">
        <v>109</v>
      </c>
      <c r="L20" s="7"/>
      <c r="M20" s="7" t="s">
        <v>110</v>
      </c>
      <c r="N20" s="7" t="s">
        <v>141</v>
      </c>
      <c r="O20" s="7" t="s">
        <v>102</v>
      </c>
    </row>
    <row r="21" spans="1:15" s="8" customFormat="1" ht="149.44999999999999" customHeight="1">
      <c r="A21" s="29">
        <v>13</v>
      </c>
      <c r="B21" s="29" t="s">
        <v>22</v>
      </c>
      <c r="C21" s="29">
        <v>261</v>
      </c>
      <c r="D21" s="29" t="s">
        <v>23</v>
      </c>
      <c r="E21" s="29" t="s">
        <v>15</v>
      </c>
      <c r="F21" s="29" t="s">
        <v>57</v>
      </c>
      <c r="G21" s="29" t="s">
        <v>24</v>
      </c>
      <c r="H21" s="6" t="s">
        <v>28</v>
      </c>
      <c r="I21" s="29" t="s">
        <v>12</v>
      </c>
      <c r="J21" s="28" t="s">
        <v>127</v>
      </c>
      <c r="K21" s="28" t="s">
        <v>98</v>
      </c>
      <c r="L21" s="28" t="s">
        <v>132</v>
      </c>
      <c r="M21" s="28" t="s">
        <v>101</v>
      </c>
      <c r="N21" s="30" t="s">
        <v>161</v>
      </c>
      <c r="O21" s="30" t="s">
        <v>133</v>
      </c>
    </row>
    <row r="22" spans="1:15" s="8" customFormat="1" ht="120" customHeight="1">
      <c r="A22" s="29"/>
      <c r="B22" s="29"/>
      <c r="C22" s="29"/>
      <c r="D22" s="29"/>
      <c r="E22" s="29"/>
      <c r="F22" s="29"/>
      <c r="G22" s="29"/>
      <c r="H22" s="6" t="s">
        <v>29</v>
      </c>
      <c r="I22" s="29"/>
      <c r="J22" s="28"/>
      <c r="K22" s="28"/>
      <c r="L22" s="28"/>
      <c r="M22" s="28"/>
      <c r="N22" s="31"/>
      <c r="O22" s="31"/>
    </row>
    <row r="23" spans="1:15" s="8" customFormat="1" ht="211.9" customHeight="1">
      <c r="A23" s="29"/>
      <c r="B23" s="29"/>
      <c r="C23" s="29"/>
      <c r="D23" s="29"/>
      <c r="E23" s="29"/>
      <c r="F23" s="29"/>
      <c r="G23" s="6" t="s">
        <v>25</v>
      </c>
      <c r="H23" s="6" t="s">
        <v>115</v>
      </c>
      <c r="I23" s="29"/>
      <c r="J23" s="7" t="s">
        <v>128</v>
      </c>
      <c r="K23" s="7" t="s">
        <v>129</v>
      </c>
      <c r="L23" s="28"/>
      <c r="M23" s="28"/>
      <c r="N23" s="7" t="s">
        <v>162</v>
      </c>
      <c r="O23" s="7"/>
    </row>
    <row r="24" spans="1:15" s="8" customFormat="1" ht="113.45" customHeight="1">
      <c r="A24" s="29"/>
      <c r="B24" s="29"/>
      <c r="C24" s="29"/>
      <c r="D24" s="29"/>
      <c r="E24" s="29"/>
      <c r="F24" s="29"/>
      <c r="G24" s="6" t="s">
        <v>26</v>
      </c>
      <c r="H24" s="6" t="s">
        <v>115</v>
      </c>
      <c r="I24" s="29"/>
      <c r="J24" s="7" t="s">
        <v>130</v>
      </c>
      <c r="K24" s="7" t="s">
        <v>98</v>
      </c>
      <c r="L24" s="28"/>
      <c r="M24" s="28"/>
      <c r="N24" s="7" t="s">
        <v>163</v>
      </c>
      <c r="O24" s="7"/>
    </row>
    <row r="25" spans="1:15" s="8" customFormat="1" ht="113.45" customHeight="1">
      <c r="A25" s="29"/>
      <c r="B25" s="29"/>
      <c r="C25" s="29"/>
      <c r="D25" s="29"/>
      <c r="E25" s="29"/>
      <c r="F25" s="29"/>
      <c r="G25" s="6" t="s">
        <v>27</v>
      </c>
      <c r="H25" s="6" t="s">
        <v>115</v>
      </c>
      <c r="I25" s="29"/>
      <c r="J25" s="7" t="s">
        <v>131</v>
      </c>
      <c r="K25" s="7" t="s">
        <v>98</v>
      </c>
      <c r="L25" s="28"/>
      <c r="M25" s="28"/>
      <c r="N25" s="7" t="s">
        <v>163</v>
      </c>
      <c r="O25" s="7"/>
    </row>
    <row r="26" spans="1:15" s="8" customFormat="1" ht="180">
      <c r="A26" s="29">
        <v>14</v>
      </c>
      <c r="B26" s="29" t="s">
        <v>61</v>
      </c>
      <c r="C26" s="29">
        <v>273</v>
      </c>
      <c r="D26" s="29" t="s">
        <v>56</v>
      </c>
      <c r="E26" s="29" t="s">
        <v>20</v>
      </c>
      <c r="F26" s="29" t="s">
        <v>57</v>
      </c>
      <c r="G26" s="6" t="s">
        <v>58</v>
      </c>
      <c r="H26" s="6" t="s">
        <v>60</v>
      </c>
      <c r="I26" s="29" t="s">
        <v>12</v>
      </c>
      <c r="J26" s="7" t="s">
        <v>134</v>
      </c>
      <c r="K26" s="7" t="s">
        <v>135</v>
      </c>
      <c r="L26" s="28" t="s">
        <v>137</v>
      </c>
      <c r="M26" s="28" t="s">
        <v>101</v>
      </c>
      <c r="N26" s="7" t="s">
        <v>164</v>
      </c>
      <c r="O26" s="7" t="s">
        <v>102</v>
      </c>
    </row>
    <row r="27" spans="1:15" s="8" customFormat="1" ht="339.6" customHeight="1">
      <c r="A27" s="29"/>
      <c r="B27" s="29"/>
      <c r="C27" s="29"/>
      <c r="D27" s="29"/>
      <c r="E27" s="29"/>
      <c r="F27" s="29"/>
      <c r="G27" s="6" t="s">
        <v>59</v>
      </c>
      <c r="H27" s="6" t="s">
        <v>115</v>
      </c>
      <c r="I27" s="29"/>
      <c r="J27" s="7" t="s">
        <v>136</v>
      </c>
      <c r="K27" s="7" t="s">
        <v>98</v>
      </c>
      <c r="L27" s="28"/>
      <c r="M27" s="28"/>
      <c r="N27" s="7" t="s">
        <v>163</v>
      </c>
      <c r="O27" s="7"/>
    </row>
    <row r="28" spans="1:15" s="8" customFormat="1" ht="190.15" customHeight="1">
      <c r="A28" s="29">
        <v>15</v>
      </c>
      <c r="B28" s="29" t="s">
        <v>66</v>
      </c>
      <c r="C28" s="29">
        <v>19</v>
      </c>
      <c r="D28" s="29" t="s">
        <v>67</v>
      </c>
      <c r="E28" s="29" t="s">
        <v>15</v>
      </c>
      <c r="F28" s="29" t="s">
        <v>68</v>
      </c>
      <c r="G28" s="6" t="s">
        <v>69</v>
      </c>
      <c r="H28" s="6" t="s">
        <v>115</v>
      </c>
      <c r="I28" s="29" t="s">
        <v>12</v>
      </c>
      <c r="J28" s="7"/>
      <c r="K28" s="7" t="s">
        <v>109</v>
      </c>
      <c r="L28" s="28"/>
      <c r="M28" s="28" t="s">
        <v>110</v>
      </c>
      <c r="N28" s="7" t="s">
        <v>141</v>
      </c>
      <c r="O28" s="7"/>
    </row>
    <row r="29" spans="1:15" s="8" customFormat="1" ht="153.6" customHeight="1">
      <c r="A29" s="29"/>
      <c r="B29" s="29"/>
      <c r="C29" s="29"/>
      <c r="D29" s="29"/>
      <c r="E29" s="29"/>
      <c r="F29" s="29"/>
      <c r="G29" s="6" t="s">
        <v>70</v>
      </c>
      <c r="H29" s="6" t="s">
        <v>73</v>
      </c>
      <c r="I29" s="29"/>
      <c r="J29" s="7"/>
      <c r="K29" s="7" t="s">
        <v>109</v>
      </c>
      <c r="L29" s="28"/>
      <c r="M29" s="28"/>
      <c r="N29" s="7" t="s">
        <v>141</v>
      </c>
      <c r="O29" s="7" t="s">
        <v>102</v>
      </c>
    </row>
    <row r="30" spans="1:15" s="8" customFormat="1" ht="216">
      <c r="A30" s="6">
        <v>16</v>
      </c>
      <c r="B30" s="6" t="s">
        <v>74</v>
      </c>
      <c r="C30" s="6">
        <v>266</v>
      </c>
      <c r="D30" s="6" t="s">
        <v>75</v>
      </c>
      <c r="E30" s="6" t="s">
        <v>15</v>
      </c>
      <c r="F30" s="6" t="s">
        <v>57</v>
      </c>
      <c r="G30" s="6" t="s">
        <v>165</v>
      </c>
      <c r="H30" s="6" t="s">
        <v>76</v>
      </c>
      <c r="I30" s="6" t="s">
        <v>12</v>
      </c>
      <c r="J30" s="7" t="s">
        <v>138</v>
      </c>
      <c r="K30" s="7" t="s">
        <v>98</v>
      </c>
      <c r="L30" s="7" t="s">
        <v>139</v>
      </c>
      <c r="M30" s="7" t="s">
        <v>101</v>
      </c>
      <c r="N30" s="7" t="s">
        <v>163</v>
      </c>
      <c r="O30" s="7" t="s">
        <v>102</v>
      </c>
    </row>
    <row r="31" spans="1:15" s="5" customFormat="1" ht="18">
      <c r="A31" s="3"/>
      <c r="B31" s="3"/>
      <c r="C31" s="3"/>
      <c r="D31" s="3"/>
      <c r="E31" s="3"/>
      <c r="F31" s="3"/>
      <c r="G31" s="3"/>
      <c r="H31" s="3"/>
      <c r="I31" s="3"/>
      <c r="J31" s="3"/>
      <c r="K31" s="3"/>
      <c r="L31" s="3"/>
      <c r="M31" s="3"/>
      <c r="N31" s="4"/>
      <c r="O31" s="4"/>
    </row>
  </sheetData>
  <mergeCells count="86">
    <mergeCell ref="N21:N22"/>
    <mergeCell ref="N1:O1"/>
    <mergeCell ref="M26:M27"/>
    <mergeCell ref="G21:G22"/>
    <mergeCell ref="L28:L29"/>
    <mergeCell ref="M28:M29"/>
    <mergeCell ref="M3:M4"/>
    <mergeCell ref="M5:M6"/>
    <mergeCell ref="M7:M8"/>
    <mergeCell ref="I3:I4"/>
    <mergeCell ref="I7:I8"/>
    <mergeCell ref="I5:I6"/>
    <mergeCell ref="L3:L4"/>
    <mergeCell ref="L5:L6"/>
    <mergeCell ref="L7:L8"/>
    <mergeCell ref="I28:I29"/>
    <mergeCell ref="I26:I27"/>
    <mergeCell ref="L9:L11"/>
    <mergeCell ref="K21:K22"/>
    <mergeCell ref="L21:L25"/>
    <mergeCell ref="L26:L27"/>
    <mergeCell ref="K17:K18"/>
    <mergeCell ref="L17:L18"/>
    <mergeCell ref="D28:D29"/>
    <mergeCell ref="E28:E29"/>
    <mergeCell ref="F28:F29"/>
    <mergeCell ref="F21:F25"/>
    <mergeCell ref="F7:F8"/>
    <mergeCell ref="F9:F11"/>
    <mergeCell ref="E26:E27"/>
    <mergeCell ref="F26:F27"/>
    <mergeCell ref="C28:C29"/>
    <mergeCell ref="C26:C27"/>
    <mergeCell ref="E17:E18"/>
    <mergeCell ref="A3:A4"/>
    <mergeCell ref="B3:B4"/>
    <mergeCell ref="A9:A11"/>
    <mergeCell ref="D9:D11"/>
    <mergeCell ref="E9:E11"/>
    <mergeCell ref="C3:C4"/>
    <mergeCell ref="A5:A6"/>
    <mergeCell ref="E5:E6"/>
    <mergeCell ref="B28:B29"/>
    <mergeCell ref="B26:B27"/>
    <mergeCell ref="D26:D27"/>
    <mergeCell ref="A26:A27"/>
    <mergeCell ref="A28:A29"/>
    <mergeCell ref="M9:M11"/>
    <mergeCell ref="C21:C25"/>
    <mergeCell ref="J17:J18"/>
    <mergeCell ref="M21:M25"/>
    <mergeCell ref="I9:I11"/>
    <mergeCell ref="M17:M18"/>
    <mergeCell ref="I17:I18"/>
    <mergeCell ref="J21:J22"/>
    <mergeCell ref="I21:I25"/>
    <mergeCell ref="D7:D8"/>
    <mergeCell ref="E7:E8"/>
    <mergeCell ref="F5:F6"/>
    <mergeCell ref="B5:B6"/>
    <mergeCell ref="A21:A25"/>
    <mergeCell ref="B21:B25"/>
    <mergeCell ref="D21:D25"/>
    <mergeCell ref="E21:E25"/>
    <mergeCell ref="A17:A18"/>
    <mergeCell ref="D17:D18"/>
    <mergeCell ref="B17:B18"/>
    <mergeCell ref="B9:B11"/>
    <mergeCell ref="C17:C18"/>
    <mergeCell ref="C9:C11"/>
    <mergeCell ref="N17:N18"/>
    <mergeCell ref="G17:G18"/>
    <mergeCell ref="O21:O22"/>
    <mergeCell ref="O17:O18"/>
    <mergeCell ref="A1:D1"/>
    <mergeCell ref="F3:F4"/>
    <mergeCell ref="D3:D4"/>
    <mergeCell ref="E3:E4"/>
    <mergeCell ref="F17:F18"/>
    <mergeCell ref="N3:N4"/>
    <mergeCell ref="O3:O4"/>
    <mergeCell ref="C5:C6"/>
    <mergeCell ref="C7:C8"/>
    <mergeCell ref="D5:D6"/>
    <mergeCell ref="A7:A8"/>
    <mergeCell ref="B7:B8"/>
  </mergeCells>
  <conditionalFormatting sqref="E3:E30">
    <cfRule type="containsText" dxfId="14" priority="1" operator="containsText" text="Zona de Riesgo EXTREMA">
      <formula>NOT(ISERROR(SEARCH("Zona de Riesgo EXTREMA",E3)))</formula>
    </cfRule>
    <cfRule type="containsText" dxfId="13" priority="2" operator="containsText" text="Zona de Riesgo ALTA">
      <formula>NOT(ISERROR(SEARCH("Zona de Riesgo ALTA",E3)))</formula>
    </cfRule>
    <cfRule type="containsText" dxfId="12" priority="3" operator="containsText" text="Zona de Riesgo MODERADA">
      <formula>NOT(ISERROR(SEARCH("Zona de Riesgo MODERADA",E3)))</formula>
    </cfRule>
  </conditionalFormatting>
  <printOptions horizontalCentered="1"/>
  <pageMargins left="0.19685039370078741" right="0.19685039370078741" top="0.39370078740157483" bottom="0.39370078740157483" header="0.31496062992125984" footer="0.31496062992125984"/>
  <pageSetup scale="50" orientation="landscape" r:id="rId1"/>
  <headerFooter>
    <oddFooter>&amp;C&amp;14Página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1"/>
  <sheetViews>
    <sheetView workbookViewId="0">
      <selection activeCell="D3" sqref="D3:J19"/>
    </sheetView>
  </sheetViews>
  <sheetFormatPr baseColWidth="10" defaultColWidth="11.5" defaultRowHeight="12.75"/>
  <cols>
    <col min="1" max="1" width="39.125" style="12" bestFit="1" customWidth="1"/>
    <col min="2" max="2" width="25.625" style="12" bestFit="1" customWidth="1"/>
    <col min="3" max="3" width="11.5" style="12"/>
    <col min="4" max="4" width="39.125" style="12" bestFit="1" customWidth="1"/>
    <col min="5" max="6" width="11.5" style="12"/>
    <col min="7" max="8" width="14.875" style="12" hidden="1" customWidth="1"/>
    <col min="9" max="10" width="14.875" style="12" customWidth="1"/>
    <col min="11" max="16384" width="11.5" style="12"/>
  </cols>
  <sheetData>
    <row r="2" spans="1:10" ht="13.5" thickBot="1"/>
    <row r="3" spans="1:10" ht="38.25">
      <c r="A3" s="11" t="s">
        <v>142</v>
      </c>
      <c r="B3" s="12" t="s">
        <v>145</v>
      </c>
      <c r="D3" s="15" t="s">
        <v>1</v>
      </c>
      <c r="E3" s="16" t="s">
        <v>146</v>
      </c>
      <c r="F3" s="17" t="s">
        <v>147</v>
      </c>
      <c r="G3" s="17" t="s">
        <v>152</v>
      </c>
      <c r="H3" s="17" t="s">
        <v>150</v>
      </c>
      <c r="I3" s="17" t="s">
        <v>153</v>
      </c>
      <c r="J3" s="17" t="s">
        <v>151</v>
      </c>
    </row>
    <row r="4" spans="1:10">
      <c r="A4" s="13" t="s">
        <v>17</v>
      </c>
      <c r="B4" s="12">
        <v>1</v>
      </c>
      <c r="D4" s="23" t="s">
        <v>5</v>
      </c>
      <c r="E4" s="14">
        <v>1</v>
      </c>
      <c r="F4" s="18">
        <v>2</v>
      </c>
      <c r="G4" s="27">
        <v>2</v>
      </c>
      <c r="H4" s="18" t="s">
        <v>149</v>
      </c>
      <c r="I4" s="18">
        <v>2</v>
      </c>
      <c r="J4" s="22" t="s">
        <v>149</v>
      </c>
    </row>
    <row r="5" spans="1:10" ht="25.5">
      <c r="A5" s="13" t="s">
        <v>5</v>
      </c>
      <c r="B5" s="12">
        <v>1</v>
      </c>
      <c r="D5" s="24" t="s">
        <v>54</v>
      </c>
      <c r="E5" s="14">
        <v>1</v>
      </c>
      <c r="F5" s="18">
        <v>2</v>
      </c>
      <c r="G5" s="26">
        <v>1</v>
      </c>
      <c r="H5" s="18" t="s">
        <v>149</v>
      </c>
      <c r="I5" s="18">
        <v>2</v>
      </c>
      <c r="J5" s="22" t="s">
        <v>149</v>
      </c>
    </row>
    <row r="6" spans="1:10">
      <c r="A6" s="13" t="s">
        <v>54</v>
      </c>
      <c r="B6" s="12">
        <v>1</v>
      </c>
      <c r="D6" s="23" t="s">
        <v>30</v>
      </c>
      <c r="E6" s="14">
        <v>1</v>
      </c>
      <c r="F6" s="18">
        <v>2</v>
      </c>
      <c r="G6" s="25">
        <v>0</v>
      </c>
      <c r="H6" s="18" t="s">
        <v>12</v>
      </c>
      <c r="I6" s="18">
        <v>2</v>
      </c>
      <c r="J6" s="22" t="s">
        <v>149</v>
      </c>
    </row>
    <row r="7" spans="1:10">
      <c r="A7" s="13" t="s">
        <v>30</v>
      </c>
      <c r="B7" s="12">
        <v>1</v>
      </c>
      <c r="D7" s="23" t="s">
        <v>36</v>
      </c>
      <c r="E7" s="14">
        <v>1</v>
      </c>
      <c r="F7" s="18">
        <v>3</v>
      </c>
      <c r="G7" s="27">
        <v>3</v>
      </c>
      <c r="H7" s="18" t="s">
        <v>149</v>
      </c>
      <c r="I7" s="18">
        <v>3</v>
      </c>
      <c r="J7" s="22" t="s">
        <v>149</v>
      </c>
    </row>
    <row r="8" spans="1:10">
      <c r="A8" s="13" t="s">
        <v>13</v>
      </c>
      <c r="B8" s="12">
        <v>1</v>
      </c>
      <c r="D8" s="23" t="s">
        <v>13</v>
      </c>
      <c r="E8" s="14">
        <v>1</v>
      </c>
      <c r="F8" s="18">
        <v>1</v>
      </c>
      <c r="G8" s="25">
        <v>0</v>
      </c>
      <c r="H8" s="18" t="s">
        <v>12</v>
      </c>
      <c r="I8" s="18">
        <v>1</v>
      </c>
      <c r="J8" s="22" t="s">
        <v>149</v>
      </c>
    </row>
    <row r="9" spans="1:10">
      <c r="A9" s="13" t="s">
        <v>36</v>
      </c>
      <c r="B9" s="12">
        <v>1</v>
      </c>
      <c r="D9" s="23" t="s">
        <v>18</v>
      </c>
      <c r="E9" s="14">
        <v>1</v>
      </c>
      <c r="F9" s="18">
        <v>1</v>
      </c>
      <c r="G9" s="25">
        <v>0</v>
      </c>
      <c r="H9" s="18" t="s">
        <v>12</v>
      </c>
      <c r="I9" s="18">
        <v>1</v>
      </c>
      <c r="J9" s="22" t="s">
        <v>149</v>
      </c>
    </row>
    <row r="10" spans="1:10">
      <c r="A10" s="13" t="s">
        <v>82</v>
      </c>
      <c r="B10" s="12">
        <v>1</v>
      </c>
      <c r="D10" s="23" t="s">
        <v>41</v>
      </c>
      <c r="E10" s="14">
        <v>1</v>
      </c>
      <c r="F10" s="18">
        <v>1</v>
      </c>
      <c r="G10" s="25">
        <v>0</v>
      </c>
      <c r="H10" s="18" t="s">
        <v>12</v>
      </c>
      <c r="I10" s="18">
        <v>1</v>
      </c>
      <c r="J10" s="22" t="s">
        <v>149</v>
      </c>
    </row>
    <row r="11" spans="1:10">
      <c r="A11" s="13" t="s">
        <v>77</v>
      </c>
      <c r="B11" s="12">
        <v>1</v>
      </c>
      <c r="D11" s="23" t="s">
        <v>47</v>
      </c>
      <c r="E11" s="14">
        <v>2</v>
      </c>
      <c r="F11" s="18">
        <v>2</v>
      </c>
      <c r="G11" s="27">
        <v>2</v>
      </c>
      <c r="H11" s="18" t="s">
        <v>12</v>
      </c>
      <c r="I11" s="18">
        <v>2</v>
      </c>
      <c r="J11" s="22" t="s">
        <v>149</v>
      </c>
    </row>
    <row r="12" spans="1:10">
      <c r="A12" s="13" t="s">
        <v>18</v>
      </c>
      <c r="B12" s="12">
        <v>1</v>
      </c>
      <c r="D12" s="23" t="s">
        <v>77</v>
      </c>
      <c r="E12" s="14">
        <v>1</v>
      </c>
      <c r="F12" s="18">
        <v>1</v>
      </c>
      <c r="G12" s="27">
        <v>1</v>
      </c>
      <c r="H12" s="18" t="s">
        <v>149</v>
      </c>
      <c r="I12" s="18">
        <v>1</v>
      </c>
      <c r="J12" s="22" t="s">
        <v>149</v>
      </c>
    </row>
    <row r="13" spans="1:10">
      <c r="A13" s="13" t="s">
        <v>41</v>
      </c>
      <c r="B13" s="12">
        <v>1</v>
      </c>
      <c r="D13" s="23" t="s">
        <v>82</v>
      </c>
      <c r="E13" s="14">
        <v>1</v>
      </c>
      <c r="F13" s="18">
        <v>1</v>
      </c>
      <c r="G13" s="25">
        <v>0</v>
      </c>
      <c r="H13" s="18" t="s">
        <v>12</v>
      </c>
      <c r="I13" s="18">
        <v>1</v>
      </c>
      <c r="J13" s="22" t="s">
        <v>149</v>
      </c>
    </row>
    <row r="14" spans="1:10">
      <c r="A14" s="13" t="s">
        <v>47</v>
      </c>
      <c r="B14" s="12">
        <v>2</v>
      </c>
      <c r="D14" s="23" t="s">
        <v>62</v>
      </c>
      <c r="E14" s="14">
        <v>1</v>
      </c>
      <c r="F14" s="18">
        <v>1</v>
      </c>
      <c r="G14" s="25">
        <v>0</v>
      </c>
      <c r="H14" s="18" t="s">
        <v>12</v>
      </c>
      <c r="I14" s="18">
        <v>1</v>
      </c>
      <c r="J14" s="22" t="s">
        <v>149</v>
      </c>
    </row>
    <row r="15" spans="1:10">
      <c r="A15" s="13" t="s">
        <v>62</v>
      </c>
      <c r="B15" s="12">
        <v>1</v>
      </c>
      <c r="D15" s="23" t="s">
        <v>22</v>
      </c>
      <c r="E15" s="14">
        <v>1</v>
      </c>
      <c r="F15" s="18">
        <v>4</v>
      </c>
      <c r="G15" s="27">
        <v>4</v>
      </c>
      <c r="H15" s="18" t="s">
        <v>149</v>
      </c>
      <c r="I15" s="18">
        <v>4</v>
      </c>
      <c r="J15" s="22" t="s">
        <v>149</v>
      </c>
    </row>
    <row r="16" spans="1:10">
      <c r="A16" s="13" t="s">
        <v>61</v>
      </c>
      <c r="B16" s="12">
        <v>1</v>
      </c>
      <c r="D16" s="23" t="s">
        <v>61</v>
      </c>
      <c r="E16" s="14">
        <v>1</v>
      </c>
      <c r="F16" s="18">
        <v>2</v>
      </c>
      <c r="G16" s="27">
        <v>2</v>
      </c>
      <c r="H16" s="18" t="s">
        <v>149</v>
      </c>
      <c r="I16" s="18">
        <v>2</v>
      </c>
      <c r="J16" s="22" t="s">
        <v>149</v>
      </c>
    </row>
    <row r="17" spans="1:10">
      <c r="A17" s="13" t="s">
        <v>22</v>
      </c>
      <c r="B17" s="12">
        <v>1</v>
      </c>
      <c r="D17" s="23" t="s">
        <v>66</v>
      </c>
      <c r="E17" s="14">
        <v>1</v>
      </c>
      <c r="F17" s="18">
        <v>2</v>
      </c>
      <c r="G17" s="25">
        <v>0</v>
      </c>
      <c r="H17" s="18" t="s">
        <v>12</v>
      </c>
      <c r="I17" s="18">
        <v>2</v>
      </c>
      <c r="J17" s="22" t="s">
        <v>149</v>
      </c>
    </row>
    <row r="18" spans="1:10">
      <c r="A18" s="13" t="s">
        <v>66</v>
      </c>
      <c r="B18" s="12">
        <v>1</v>
      </c>
      <c r="D18" s="23" t="s">
        <v>74</v>
      </c>
      <c r="E18" s="14">
        <v>1</v>
      </c>
      <c r="F18" s="18">
        <v>1</v>
      </c>
      <c r="G18" s="27">
        <v>1</v>
      </c>
      <c r="H18" s="18" t="s">
        <v>149</v>
      </c>
      <c r="I18" s="18">
        <v>1</v>
      </c>
      <c r="J18" s="22" t="s">
        <v>149</v>
      </c>
    </row>
    <row r="19" spans="1:10" ht="13.5" thickBot="1">
      <c r="A19" s="13" t="s">
        <v>74</v>
      </c>
      <c r="B19" s="12">
        <v>1</v>
      </c>
      <c r="D19" s="19" t="s">
        <v>148</v>
      </c>
      <c r="E19" s="20">
        <f>SUM(E4:E18)</f>
        <v>16</v>
      </c>
      <c r="F19" s="21">
        <f>SUM(F4:F18)</f>
        <v>26</v>
      </c>
      <c r="G19" s="21">
        <f>SUM(G4:G18)</f>
        <v>16</v>
      </c>
      <c r="H19" s="21"/>
      <c r="I19" s="21">
        <f>SUM(I4:I18)</f>
        <v>26</v>
      </c>
      <c r="J19" s="21"/>
    </row>
    <row r="20" spans="1:10">
      <c r="A20" s="13" t="s">
        <v>143</v>
      </c>
    </row>
    <row r="21" spans="1:10">
      <c r="A21" s="13" t="s">
        <v>144</v>
      </c>
      <c r="B21" s="12">
        <v>17</v>
      </c>
    </row>
  </sheetData>
  <autoFilter ref="D3:J1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D12"/>
  <sheetViews>
    <sheetView workbookViewId="0">
      <selection activeCell="D12" sqref="D5:D12"/>
    </sheetView>
  </sheetViews>
  <sheetFormatPr baseColWidth="10" defaultRowHeight="14.25"/>
  <sheetData>
    <row r="5" spans="3:4">
      <c r="C5" t="s">
        <v>54</v>
      </c>
      <c r="D5">
        <v>1</v>
      </c>
    </row>
    <row r="6" spans="3:4">
      <c r="C6" t="s">
        <v>30</v>
      </c>
      <c r="D6">
        <v>2</v>
      </c>
    </row>
    <row r="7" spans="3:4">
      <c r="C7" t="s">
        <v>13</v>
      </c>
      <c r="D7">
        <v>1</v>
      </c>
    </row>
    <row r="8" spans="3:4">
      <c r="C8" t="s">
        <v>18</v>
      </c>
      <c r="D8">
        <v>1</v>
      </c>
    </row>
    <row r="9" spans="3:4">
      <c r="C9" t="s">
        <v>41</v>
      </c>
      <c r="D9">
        <v>1</v>
      </c>
    </row>
    <row r="10" spans="3:4">
      <c r="C10" t="s">
        <v>82</v>
      </c>
      <c r="D10">
        <v>1</v>
      </c>
    </row>
    <row r="11" spans="3:4">
      <c r="C11" t="s">
        <v>62</v>
      </c>
      <c r="D11">
        <v>1</v>
      </c>
    </row>
    <row r="12" spans="3:4">
      <c r="C12" t="s">
        <v>66</v>
      </c>
      <c r="D12">
        <v>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783E04D8E7E1D4CAAEAC6F54314CCFD" ma:contentTypeVersion="5" ma:contentTypeDescription="Crear nuevo documento." ma:contentTypeScope="" ma:versionID="cfc779a17bbecd8d93cce57e94046c80">
  <xsd:schema xmlns:xsd="http://www.w3.org/2001/XMLSchema" xmlns:xs="http://www.w3.org/2001/XMLSchema" xmlns:p="http://schemas.microsoft.com/office/2006/metadata/properties" xmlns:ns2="e53b7a70-8cf8-4224-b1e4-fc9716e64282" targetNamespace="http://schemas.microsoft.com/office/2006/metadata/properties" ma:root="true" ma:fieldsID="463bbce72af7e9702768e459b9c806b7" ns2:_="">
    <xsd:import namespace="e53b7a70-8cf8-4224-b1e4-fc9716e64282"/>
    <xsd:element name="properties">
      <xsd:complexType>
        <xsd:sequence>
          <xsd:element name="documentManagement">
            <xsd:complexType>
              <xsd:all>
                <xsd:element ref="ns2:AnioInformes" minOccurs="0"/>
                <xsd:element ref="ns2:TipoInformeControlI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b7a70-8cf8-4224-b1e4-fc9716e64282" elementFormDefault="qualified">
    <xsd:import namespace="http://schemas.microsoft.com/office/2006/documentManagement/types"/>
    <xsd:import namespace="http://schemas.microsoft.com/office/infopath/2007/PartnerControls"/>
    <xsd:element name="AnioInformes" ma:index="8" nillable="true" ma:displayName="AnioInformes" ma:format="Dropdown" ma:internalName="AnioInformes" ma:readOnly="false">
      <xsd:simpleType>
        <xsd:restriction base="dms:Choice">
          <xsd:enumeration value="2025"/>
          <xsd:enumeration value="2024"/>
          <xsd:enumeration value="2023"/>
          <xsd:enumeration value="2022"/>
          <xsd:enumeration value="2021"/>
          <xsd:enumeration value="2020"/>
          <xsd:enumeration value="2019"/>
          <xsd:enumeration value="2018"/>
          <xsd:enumeration value="2017"/>
          <xsd:enumeration value="2016"/>
          <xsd:enumeration value="2015"/>
          <xsd:enumeration value="2014"/>
          <xsd:enumeration value="2013"/>
          <xsd:enumeration value="2012"/>
          <xsd:enumeration value="2011"/>
          <xsd:enumeration value="2010"/>
        </xsd:restriction>
      </xsd:simpleType>
    </xsd:element>
    <xsd:element name="TipoInformeControlIn" ma:index="9" nillable="true" ma:displayName="TipoInformeControlIn" ma:format="Dropdown" ma:internalName="TipoInformeControlIn" ma:readOnly="false">
      <xsd:simpleType>
        <xsd:restriction base="dms:Choice">
          <xsd:enumeration value="Actas control interno"/>
          <xsd:enumeration value="Informes de evaluación de gestión por dependencias"/>
          <xsd:enumeration value="Informes de evaluación SCI contable"/>
          <xsd:enumeration value="Informes ejecutivo anual evaluación al SCI"/>
          <xsd:enumeration value="Informes pormenorizados"/>
          <xsd:enumeration value="Informes de evaluación al trámite de PQRS"/>
          <xsd:enumeration value="Informes seguimiento riesgos de corrupción"/>
          <xsd:enumeration value="Informes de auditorías control interno"/>
          <xsd:enumeration value="Seguimiento plan anticorrupción y de atención al ciudadano"/>
          <xsd:enumeration value="Informe verificación del sistema &quot;eKOGUI&quot;"/>
          <xsd:enumeration value="Programa Anual de Auditori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ipoInformeControlIn xmlns="e53b7a70-8cf8-4224-b1e4-fc9716e64282">Informes seguimiento riesgos de corrupción</TipoInformeControlIn>
    <AnioInformes xmlns="e53b7a70-8cf8-4224-b1e4-fc9716e64282">2025</AnioInformes>
  </documentManagement>
</p:properties>
</file>

<file path=customXml/itemProps1.xml><?xml version="1.0" encoding="utf-8"?>
<ds:datastoreItem xmlns:ds="http://schemas.openxmlformats.org/officeDocument/2006/customXml" ds:itemID="{A1CAE472-F901-41F7-9E0A-570E3709204F}"/>
</file>

<file path=customXml/itemProps2.xml><?xml version="1.0" encoding="utf-8"?>
<ds:datastoreItem xmlns:ds="http://schemas.openxmlformats.org/officeDocument/2006/customXml" ds:itemID="{F2C02BF6-E56D-4552-89FF-3E6F4BF2971C}"/>
</file>

<file path=customXml/itemProps3.xml><?xml version="1.0" encoding="utf-8"?>
<ds:datastoreItem xmlns:ds="http://schemas.openxmlformats.org/officeDocument/2006/customXml" ds:itemID="{1CBC7599-471E-4B03-A189-17E6EC25515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Riesgos Corrupción</vt:lpstr>
      <vt:lpstr>TD Riesgos Corrupción</vt:lpstr>
      <vt:lpstr>Monitoreos</vt:lpstr>
      <vt:lpstr>'Riesgos Corrupción'!Títulos_a_imprimir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Riesgos Corrupción 3C / Informe-2025-001</dc:title>
  <dc:creator>vicky de acuña</dc:creator>
  <cp:lastModifiedBy>GERARDO CALDERON</cp:lastModifiedBy>
  <cp:lastPrinted>2025-01-13T17:59:33Z</cp:lastPrinted>
  <dcterms:created xsi:type="dcterms:W3CDTF">2024-05-14T14:18:59Z</dcterms:created>
  <dcterms:modified xsi:type="dcterms:W3CDTF">2025-01-16T20:55:58Z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0x010100F783E04D8E7E1D4CAAEAC6F54314CCFD</vt:lpwstr>
  </property>
</Properties>
</file>