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ge\Documents\upme\2024\formatos\ajustes\"/>
    </mc:Choice>
  </mc:AlternateContent>
  <xr:revisionPtr revIDLastSave="0" documentId="13_ncr:1_{0D26FEF6-F3FD-45D6-BE75-174B7A80921D}" xr6:coauthVersionLast="47" xr6:coauthVersionMax="47" xr10:uidLastSave="{00000000-0000-0000-0000-000000000000}"/>
  <bookViews>
    <workbookView xWindow="-108" yWindow="-108" windowWidth="30936" windowHeight="12576" firstSheet="1" activeTab="2" xr2:uid="{00000000-000D-0000-FFFF-FFFF00000000}"/>
  </bookViews>
  <sheets>
    <sheet name="Listas deplegables" sheetId="3" state="veryHidden" r:id="rId1"/>
    <sheet name="Formato No.1" sheetId="2" r:id="rId2"/>
    <sheet name="Formato No.2" sheetId="4" r:id="rId3"/>
    <sheet name="Formato No. 3" sheetId="5" r:id="rId4"/>
  </sheets>
  <definedNames>
    <definedName name="_xlnm.Print_Area" localSheetId="1">'Formato No.1'!$A$5:$I$55</definedName>
    <definedName name="_xlnm.Print_Area" localSheetId="2">'Formato No.2'!$A$1:$K$31</definedName>
    <definedName name="Transversal_Auditoría_energética">Tabla12[Transversal_Auditoría_energética]</definedName>
    <definedName name="Transversal_Distritos_térmicos">Tabla14[Transversal_Distritos_térmicos]</definedName>
    <definedName name="Transversal_Medición_o_submedición_inteligente">Tabla2[Transversal_Medición_o_submedición_inteligente]</definedName>
    <definedName name="Transversal_Vehículos_eléctricos">Tabla13[Transversal_Vehículos_eléctricos]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B38" i="2" l="1"/>
  <c r="G29" i="4" l="1"/>
  <c r="H29" i="4" s="1"/>
  <c r="G30" i="4" l="1"/>
  <c r="H30" i="4" s="1"/>
  <c r="B29" i="4"/>
  <c r="G31" i="4"/>
  <c r="H31" i="4" s="1"/>
</calcChain>
</file>

<file path=xl/sharedStrings.xml><?xml version="1.0" encoding="utf-8"?>
<sst xmlns="http://schemas.openxmlformats.org/spreadsheetml/2006/main" count="1079" uniqueCount="853">
  <si>
    <t>FORMATO 1. Información Solicitante</t>
  </si>
  <si>
    <t>En esta sección se identifica a los solicitantes su actividad económica y a la persona de contacto con la cual se podrán resolver inquietudes con respecto a la solicitud.</t>
  </si>
  <si>
    <t>Solicitante</t>
  </si>
  <si>
    <t>a1. Tipo de solicitante</t>
  </si>
  <si>
    <t>a1. Datos de solicitante principal</t>
  </si>
  <si>
    <t>a2. Datos de solicitante secundario</t>
  </si>
  <si>
    <t>Persona natural</t>
  </si>
  <si>
    <t>Persona jurídica</t>
  </si>
  <si>
    <t>Rol</t>
  </si>
  <si>
    <t>Razón social o nombre completo del solicitante</t>
  </si>
  <si>
    <t>Tipo de identificación</t>
  </si>
  <si>
    <t>Número de identificación</t>
  </si>
  <si>
    <t>Código de actividad económica del solicitante CIIU Revisión 4</t>
  </si>
  <si>
    <t>Departamento</t>
  </si>
  <si>
    <t>Municipio</t>
  </si>
  <si>
    <t>Dirección</t>
  </si>
  <si>
    <t>Teléfono fijo</t>
  </si>
  <si>
    <t>Teléfono celular</t>
  </si>
  <si>
    <t>correo electrónico de notificación</t>
  </si>
  <si>
    <t>b1. Representante legal o apoderado (cuando aplique)</t>
  </si>
  <si>
    <t>Nombre del representante legal</t>
  </si>
  <si>
    <t>c1. Contacto</t>
  </si>
  <si>
    <t>Nombre del contacto responsable del proyecto</t>
  </si>
  <si>
    <t>Cargo</t>
  </si>
  <si>
    <t>e-mail</t>
  </si>
  <si>
    <t>d1. Nombre del proyecto</t>
  </si>
  <si>
    <t>e1. Valor de la inversión objeto del beneficio antes de impuestos en COP</t>
  </si>
  <si>
    <t>f1. Número de acreditación o referencia de pago de la tarifa</t>
  </si>
  <si>
    <t xml:space="preserve">Declaración </t>
  </si>
  <si>
    <t>Con la presente solicitud declaro que toda la información suministrada con miras a obtener la certificación que permita acceder a los incentivos establecidos en los artículos 11, 12, 13 y 14 de la Ley 1715 de 2014, modificados por la Ley 2099 de 2021, es veraz y me hago responsable por ella. Así mismo, autorizo a la UPME para que de conformidad con el artículo 67 del Código de Procedimiento Administrativo y de lo Contencioso Administrativo, notifique todas las actuaciones surtidas en desarrollo del trámite al correo electrónico de notificaciones informado en el presente documento.</t>
  </si>
  <si>
    <t>Firma del R.L. del solicitante principal</t>
  </si>
  <si>
    <t>Firma del R.L. del solicitante secundario</t>
  </si>
  <si>
    <t>C.C / C.E</t>
  </si>
  <si>
    <t>Teléfono fijo/Celular</t>
  </si>
  <si>
    <t>FORMATO 2. Generalidades del proyecto</t>
  </si>
  <si>
    <t>En esta sección debe indicarse el sector en el cual se realizará el proyecto, la información del proyecto (nombre, ubicación, descripción, ahorro estimado del energético)</t>
  </si>
  <si>
    <t>a1.Tipo de proyecto:</t>
  </si>
  <si>
    <t>Sector</t>
  </si>
  <si>
    <t>Incentivos que se pretenden</t>
  </si>
  <si>
    <t>Exclusión de IVA</t>
  </si>
  <si>
    <r>
      <t xml:space="preserve">Código de actividad económica </t>
    </r>
    <r>
      <rPr>
        <b/>
        <sz val="10"/>
        <rFont val="Calibri"/>
        <family val="2"/>
        <scheme val="minor"/>
      </rPr>
      <t xml:space="preserve">donde se desarrollará el proyecto </t>
    </r>
    <r>
      <rPr>
        <sz val="10"/>
        <rFont val="Calibri"/>
        <family val="2"/>
        <scheme val="minor"/>
      </rPr>
      <t>de eficiencia energética (CIIU Revisión 4)</t>
    </r>
  </si>
  <si>
    <t>b1. Nombre del proyecto</t>
  </si>
  <si>
    <t xml:space="preserve">Descripción del proyecto </t>
  </si>
  <si>
    <t>Deducción de Renta</t>
  </si>
  <si>
    <t>Arancel</t>
  </si>
  <si>
    <t>Depreciación</t>
  </si>
  <si>
    <t xml:space="preserve">c1.Ahorro estimado del energético en el proyecto respecto a escenario real o simulado convencional: </t>
  </si>
  <si>
    <t>Transversal</t>
  </si>
  <si>
    <t>Sector/Medida</t>
  </si>
  <si>
    <t>Diferencia (unidades absolutas)</t>
  </si>
  <si>
    <t>Diferencia %</t>
  </si>
  <si>
    <t>Medida</t>
  </si>
  <si>
    <t>Valor IVA en COP</t>
  </si>
  <si>
    <t>Selección X</t>
  </si>
  <si>
    <t>X</t>
  </si>
  <si>
    <t>Codigos CIIU</t>
  </si>
  <si>
    <t>Vehículo eléctrico</t>
  </si>
  <si>
    <t xml:space="preserve">Distrito térmico </t>
  </si>
  <si>
    <t xml:space="preserve">Se deben relacionar los indicadores energéticos con los cuales el solicitante hará seguimiento al proyecto. Puede relacionar otros indicadores tales como económicos, ambientales o sociales si resultan pertinentes. </t>
  </si>
  <si>
    <t>Residencial</t>
  </si>
  <si>
    <t>Transporte</t>
  </si>
  <si>
    <t>Industrial</t>
  </si>
  <si>
    <t>Termoeléctrico</t>
  </si>
  <si>
    <t>Hidrocarburos</t>
  </si>
  <si>
    <t>Minero</t>
  </si>
  <si>
    <t>Refrigeración</t>
  </si>
  <si>
    <t>Climatización</t>
  </si>
  <si>
    <t>ENERGETICOS</t>
  </si>
  <si>
    <t>Carbón</t>
  </si>
  <si>
    <t>Crudo</t>
  </si>
  <si>
    <t>Fuel Oil #4</t>
  </si>
  <si>
    <t>Fuel Oil #6 Combustóleo</t>
  </si>
  <si>
    <t>Coke Gas</t>
  </si>
  <si>
    <t>Residuos de Llantas</t>
  </si>
  <si>
    <t>Coque</t>
  </si>
  <si>
    <t>Diesel (Fuente Fija)</t>
  </si>
  <si>
    <t>Diesel (Fuente Movil)</t>
  </si>
  <si>
    <t>Gasolina (Fuente Fija)</t>
  </si>
  <si>
    <t>Gasolina (Fuente Móvil)</t>
  </si>
  <si>
    <t>Kerosene</t>
  </si>
  <si>
    <t>Gas propano / GLP (Fuente Fija)</t>
  </si>
  <si>
    <t>Gas propano / GLP (Fuente Móvil)</t>
  </si>
  <si>
    <t>Gas Natural (Fuente Fija)</t>
  </si>
  <si>
    <t>Gas Natural (Fuente Móvil)</t>
  </si>
  <si>
    <t xml:space="preserve">Leña </t>
  </si>
  <si>
    <t>Bagazo</t>
  </si>
  <si>
    <t>Energía eléctrica - Margen Combinado 2016 (Proyectos o MDL)</t>
  </si>
  <si>
    <t>DEPARTAMENTOS</t>
  </si>
  <si>
    <t>AMAZONAS</t>
  </si>
  <si>
    <t>ANTIOQUIA</t>
  </si>
  <si>
    <t>ARAUCA</t>
  </si>
  <si>
    <t>ARCHIPIELAGO DE SAN ANDRES PROVIDENCIA Y SANTA CATALINA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</si>
  <si>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</si>
  <si>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</si>
  <si>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</si>
  <si>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</si>
  <si>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</si>
  <si>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</si>
  <si>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</si>
  <si>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</si>
  <si>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</si>
  <si>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</si>
  <si>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</si>
  <si>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</si>
  <si>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</si>
  <si>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</si>
  <si>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</si>
  <si>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</si>
  <si>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</si>
  <si>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</si>
  <si>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</si>
  <si>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</si>
  <si>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</si>
  <si>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</si>
  <si>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</si>
  <si>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</si>
  <si>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</si>
  <si>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</si>
  <si>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</si>
  <si>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</si>
  <si>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BOGOTA D.C.</t>
  </si>
  <si>
    <t xml:space="preserve">Medida Transversal </t>
  </si>
  <si>
    <t>0141 - Cria de ganado bovino y bufalino</t>
  </si>
  <si>
    <t xml:space="preserve">0142- Cría de caballos y otros equinos </t>
  </si>
  <si>
    <t xml:space="preserve">0143- Cría de ovejas y cabras </t>
  </si>
  <si>
    <t>0144 -Cría de ganado porcino</t>
  </si>
  <si>
    <t>0145 -Cría de aves de corra</t>
  </si>
  <si>
    <t>0149 -Cría de otros animales n.c.p.</t>
  </si>
  <si>
    <t>0150 -Explotación mixta (agrícola y pecuaria)</t>
  </si>
  <si>
    <t>0161 -Actividades de apoyo a la agricultura</t>
  </si>
  <si>
    <t>0162 -Actividades de apoyo a la ganadería</t>
  </si>
  <si>
    <t>0163 -Actividades posteriores a la cosecha</t>
  </si>
  <si>
    <t>0164 -Tratamiento de semillas para propagación</t>
  </si>
  <si>
    <t>0170 -Caza ordinaria y mediante trampas y actividades de servicios conexas</t>
  </si>
  <si>
    <t>0210 -Silvicultura y otras actividades forestales</t>
  </si>
  <si>
    <t>0220- Extracción de madera</t>
  </si>
  <si>
    <t>0230- Recolección de productos forestales diferentes a la madera</t>
  </si>
  <si>
    <t>0240- Servicios de apoyo a la silvicultura</t>
  </si>
  <si>
    <t>0311- Pesca marítima</t>
  </si>
  <si>
    <t>0312- Pesca de agua dulce</t>
  </si>
  <si>
    <t>0321- Acuicultura marítima</t>
  </si>
  <si>
    <t>0322- Acuicultura de agua dulce</t>
  </si>
  <si>
    <t>0510- Extracción de hulla (carbón de piedra)</t>
  </si>
  <si>
    <t>0520- Extracción de carbón lignito</t>
  </si>
  <si>
    <t>0610- Extracción de petróleo crudo</t>
  </si>
  <si>
    <t>0620- Extracción de gas natural</t>
  </si>
  <si>
    <t>0710- Extracción de minerales de hierro</t>
  </si>
  <si>
    <t>0721- Extracción de minerales de uranio y de torio</t>
  </si>
  <si>
    <t>0722- Extracción de oro y otros metales preciosos</t>
  </si>
  <si>
    <t>0723- Extracción de minerales de níque</t>
  </si>
  <si>
    <t>0729- Extracción de otros minerales metalíferos no ferrosos n.c.p.</t>
  </si>
  <si>
    <t>0811- Extracción de piedra, arena, arcillas comunes, yeso y anhidrita</t>
  </si>
  <si>
    <t>0812- Extracción de arcillas de uso industrial, caliza, caolín y bentonitas</t>
  </si>
  <si>
    <t>0820- Extracción de esmeraldas, piedras preciosas y semipreciosas</t>
  </si>
  <si>
    <t>0891- Extracción de minerales para la fabricación de abonos y productos químicos</t>
  </si>
  <si>
    <t>0892- Extracción de halita (sal)</t>
  </si>
  <si>
    <t>0899- Extracción de otros minerales no metálicos n.c.p.</t>
  </si>
  <si>
    <t>0910- Actividades de apoyo para la extracción de petróleo y de gas natura</t>
  </si>
  <si>
    <t>0990- Actividades de apoyo para otras actividades de explotación de minas y canteras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</si>
  <si>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</si>
  <si>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</si>
  <si>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</si>
  <si>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</si>
  <si>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</si>
  <si>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</si>
  <si>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</si>
  <si>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</si>
  <si>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</si>
  <si>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</si>
  <si>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</si>
  <si>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</si>
  <si>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</si>
  <si>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</si>
  <si>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</si>
  <si>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</si>
  <si>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</si>
  <si>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</si>
  <si>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</si>
  <si>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</si>
  <si>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</si>
  <si>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</si>
  <si>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</si>
  <si>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</si>
  <si>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</si>
  <si>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</si>
  <si>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</si>
  <si>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</si>
  <si>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</si>
  <si>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</si>
  <si>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</si>
  <si>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</si>
  <si>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</si>
  <si>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</si>
  <si>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</si>
  <si>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</si>
  <si>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</si>
  <si>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</si>
  <si>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</si>
  <si>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</si>
  <si>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</si>
  <si>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</si>
  <si>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</si>
  <si>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</si>
  <si>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</si>
  <si>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</si>
  <si>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</si>
  <si>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</si>
  <si>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</si>
  <si>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</si>
  <si>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</si>
  <si>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</si>
  <si>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</si>
  <si>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</si>
  <si>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</si>
  <si>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</si>
  <si>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</si>
  <si>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</si>
  <si>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</si>
  <si>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</si>
  <si>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</si>
  <si>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</si>
  <si>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</si>
  <si>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</si>
  <si>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</si>
  <si>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</si>
  <si>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</si>
  <si>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</si>
  <si>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</si>
  <si>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</si>
  <si>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</si>
  <si>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</si>
  <si>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</si>
  <si>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</si>
  <si>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</si>
  <si>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</si>
  <si>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</si>
  <si>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</si>
  <si>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</si>
  <si>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</si>
  <si>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</si>
  <si>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</si>
  <si>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</si>
  <si>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</si>
  <si>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</si>
  <si>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</si>
  <si>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</si>
  <si>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</si>
  <si>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</si>
  <si>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</si>
  <si>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</si>
  <si>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</si>
  <si>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</si>
  <si>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</si>
  <si>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</si>
  <si>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</si>
  <si>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</si>
  <si>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</si>
  <si>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</si>
  <si>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</si>
  <si>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</si>
  <si>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</si>
  <si>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</si>
  <si>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</si>
  <si>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</si>
  <si>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</si>
  <si>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</si>
  <si>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</si>
  <si>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</si>
  <si>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</si>
  <si>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</si>
  <si>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</si>
  <si>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</si>
  <si>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</si>
  <si>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</si>
  <si>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</si>
  <si>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</si>
  <si>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</si>
  <si>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</si>
  <si>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</si>
  <si>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</si>
  <si>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</si>
  <si>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</si>
  <si>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</si>
  <si>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</si>
  <si>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</si>
  <si>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</si>
  <si>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</si>
  <si>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</si>
  <si>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</si>
  <si>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</si>
  <si>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</si>
  <si>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</si>
  <si>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</si>
  <si>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</si>
  <si>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</si>
  <si>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</si>
  <si>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</si>
  <si>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</si>
  <si>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</si>
  <si>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</si>
  <si>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</si>
  <si>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</si>
  <si>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</si>
  <si>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</si>
  <si>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</si>
  <si>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</si>
  <si>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</si>
  <si>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</si>
  <si>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</si>
  <si>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</si>
  <si>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</si>
  <si>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</si>
  <si>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</si>
  <si>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</si>
  <si>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</si>
  <si>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</si>
  <si>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</si>
  <si>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</si>
  <si>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</si>
  <si>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</si>
  <si>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</si>
  <si>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</si>
  <si>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</si>
  <si>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</si>
  <si>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</si>
  <si>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</si>
  <si>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</si>
  <si>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</si>
  <si>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</si>
  <si>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</si>
  <si>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</si>
  <si>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</si>
  <si>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</si>
  <si>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</si>
  <si>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</si>
  <si>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</si>
  <si>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</si>
  <si>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</si>
  <si>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</si>
  <si>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</si>
  <si>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</si>
  <si>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</si>
  <si>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</si>
  <si>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</si>
  <si>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</si>
  <si>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</si>
  <si>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</si>
  <si>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</si>
  <si>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</si>
  <si>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</si>
  <si>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</si>
  <si>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</si>
  <si>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</si>
  <si>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</si>
  <si>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</si>
  <si>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</si>
  <si>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</si>
  <si>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</si>
  <si>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</si>
  <si>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</si>
  <si>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</si>
  <si>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</si>
  <si>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</si>
  <si>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</si>
  <si>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</si>
  <si>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</si>
  <si>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</si>
  <si>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</si>
  <si>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</si>
  <si>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</si>
  <si>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</si>
  <si>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</si>
  <si>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</si>
  <si>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</si>
  <si>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</si>
  <si>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</si>
  <si>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</si>
  <si>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</si>
  <si>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</si>
  <si>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</si>
  <si>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</si>
  <si>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</si>
  <si>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</si>
  <si>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</si>
  <si>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</si>
  <si>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</si>
  <si>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</si>
  <si>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</si>
  <si>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</si>
  <si>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</si>
  <si>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</si>
  <si>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</si>
  <si>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</si>
  <si>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</si>
  <si>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</si>
  <si>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</si>
  <si>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</si>
  <si>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</si>
  <si>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</si>
  <si>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</si>
  <si>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</si>
  <si>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</si>
  <si>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</si>
  <si>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</si>
  <si>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</si>
  <si>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</si>
  <si>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</si>
  <si>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</si>
  <si>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</si>
  <si>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</si>
  <si>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</si>
  <si>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</si>
  <si>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</si>
  <si>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</si>
  <si>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</si>
  <si>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</si>
  <si>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</si>
  <si>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</si>
  <si>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</si>
  <si>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</si>
  <si>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</si>
  <si>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</si>
  <si>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</si>
  <si>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</si>
  <si>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</si>
  <si>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</si>
  <si>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</si>
  <si>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</si>
  <si>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</si>
  <si>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</si>
  <si>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</si>
  <si>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</si>
  <si>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</si>
  <si>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</si>
  <si>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</si>
  <si>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</si>
  <si>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</si>
  <si>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</si>
  <si>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</si>
  <si>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</si>
  <si>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</si>
  <si>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</si>
  <si>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</si>
  <si>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</si>
  <si>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</si>
  <si>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</si>
  <si>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</si>
  <si>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</si>
  <si>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</si>
  <si>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</si>
  <si>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</si>
  <si>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</si>
  <si>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</si>
  <si>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</si>
  <si>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</si>
  <si>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</si>
  <si>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</si>
  <si>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</si>
  <si>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</si>
  <si>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</si>
  <si>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</si>
  <si>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</si>
  <si>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</si>
  <si>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</si>
  <si>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</si>
  <si>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</si>
  <si>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</si>
  <si>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</si>
  <si>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</si>
  <si>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</si>
  <si>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</si>
  <si>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</si>
  <si>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</si>
  <si>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</si>
  <si>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</si>
  <si>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</si>
  <si>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</si>
  <si>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</si>
  <si>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</si>
  <si>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</si>
  <si>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</si>
  <si>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</si>
  <si>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</si>
  <si>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</si>
  <si>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</si>
  <si>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</si>
  <si>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7111 - Actividades de arquitectura</t>
  </si>
  <si>
    <t>7112-  Actividad de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</si>
  <si>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</si>
  <si>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</si>
  <si>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</si>
  <si>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</si>
  <si>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</si>
  <si>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</si>
  <si>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</si>
  <si>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</si>
  <si>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</si>
  <si>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</si>
  <si>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</si>
  <si>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</si>
  <si>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</si>
  <si>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</si>
  <si>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</si>
  <si>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</si>
  <si>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</si>
  <si>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</si>
  <si>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</si>
  <si>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</si>
  <si>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</si>
  <si>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</si>
  <si>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</si>
  <si>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</si>
  <si>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</si>
  <si>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</si>
  <si>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</si>
  <si>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</si>
  <si>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</si>
  <si>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</si>
  <si>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</si>
  <si>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</si>
  <si>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</si>
  <si>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</si>
  <si>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</si>
  <si>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</si>
  <si>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</si>
  <si>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</si>
  <si>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</si>
  <si>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</si>
  <si>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</si>
  <si>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</si>
  <si>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</si>
  <si>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</si>
  <si>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</si>
  <si>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</si>
  <si>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</si>
  <si>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</si>
  <si>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</si>
  <si>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</si>
  <si>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</si>
  <si>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</si>
  <si>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</si>
  <si>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</si>
  <si>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</si>
  <si>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</si>
  <si>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</si>
  <si>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</si>
  <si>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</si>
  <si>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</si>
  <si>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</si>
  <si>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</si>
  <si>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</si>
  <si>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</si>
  <si>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</si>
  <si>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</si>
  <si>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</si>
  <si>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</si>
  <si>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</si>
  <si>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</si>
  <si>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</si>
  <si>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</si>
  <si>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</si>
  <si>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</si>
  <si>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</si>
  <si>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</si>
  <si>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</si>
  <si>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</si>
  <si>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</si>
  <si>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</si>
  <si>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</si>
  <si>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</si>
  <si>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</si>
  <si>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</si>
  <si>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</si>
  <si>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</si>
  <si>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</si>
  <si>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</si>
  <si>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</si>
  <si>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</si>
  <si>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</si>
  <si>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</si>
  <si>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</si>
  <si>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</si>
  <si>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</si>
  <si>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</si>
  <si>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</si>
  <si>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</si>
  <si>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</si>
  <si>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</si>
  <si>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</si>
  <si>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</si>
  <si>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</si>
  <si>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</si>
  <si>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</si>
  <si>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</si>
  <si>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</si>
  <si>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r>
      <t>Energético utilizado</t>
    </r>
    <r>
      <rPr>
        <b/>
        <sz val="12"/>
        <color theme="3"/>
        <rFont val="Calibri"/>
        <family val="2"/>
        <scheme val="minor"/>
      </rPr>
      <t xml:space="preserve"> ANTES</t>
    </r>
  </si>
  <si>
    <r>
      <t xml:space="preserve">Energético utilizado </t>
    </r>
    <r>
      <rPr>
        <b/>
        <sz val="10"/>
        <color theme="3"/>
        <rFont val="Arial"/>
        <family val="2"/>
      </rPr>
      <t>DESPUÉS</t>
    </r>
  </si>
  <si>
    <t>Servicios de diseño bioclimático para el aprovechamiento de sol y viento</t>
  </si>
  <si>
    <t>Servicios de certificación energética de edificaciones</t>
  </si>
  <si>
    <t xml:space="preserve">Materiales y elementos para el aislamiento de cubierta y muros exteriores </t>
  </si>
  <si>
    <t>Pintura altamente reflectiva</t>
  </si>
  <si>
    <t>Pintura atérmica (o térmica)</t>
  </si>
  <si>
    <t>Equipos y estructuras para control solar de superficies acristaladas</t>
  </si>
  <si>
    <t xml:space="preserve">Acristalamiento y estructuras de soporte  </t>
  </si>
  <si>
    <t>Equipos de automatización que faciliten la ventilación natural</t>
  </si>
  <si>
    <t>Extractores eólicos</t>
  </si>
  <si>
    <t>Equipos de control de iluminación en zonas comunes: sensores fotoeléctricos.</t>
  </si>
  <si>
    <t>Equipos de medición para aire acondicionado</t>
  </si>
  <si>
    <t xml:space="preserve">Sistemas de control y automatización para equipos centralizados y autocontenidos </t>
  </si>
  <si>
    <t>Ascensores</t>
  </si>
  <si>
    <t>Escaleras mecánicas y andenes móviles</t>
  </si>
  <si>
    <t>Iluminación LED residencial</t>
  </si>
  <si>
    <t xml:space="preserve">Iluminación LED para cualquier sector excepto el sector residencial  </t>
  </si>
  <si>
    <t xml:space="preserve">Equipos de control y automatización de iluminación ara cualquier sector excepto el sector residencial  </t>
  </si>
  <si>
    <t>Fuentes luminosas  para alumbrado público</t>
  </si>
  <si>
    <t>Equipos de control y telegestión para alumbrado público.</t>
  </si>
  <si>
    <t>Medidores inteligentes para cualquier tipo de usuario final para energía eléctrica.</t>
  </si>
  <si>
    <t>Instalación y puesta en operación de AMI</t>
  </si>
  <si>
    <t>Gateway de comunicación</t>
  </si>
  <si>
    <t>Equipos de monitoreo y control  AMI medición de parámetros de calidad de energía</t>
  </si>
  <si>
    <t>Software para prestaciones mínimas de sistema AMI</t>
  </si>
  <si>
    <t>Sensores para medir variables de proceso</t>
  </si>
  <si>
    <t>Concentradores de información</t>
  </si>
  <si>
    <t>Medidores de flujo para combustibles gaseosos y líquidos</t>
  </si>
  <si>
    <t>Bandas de pesadores para medición de combustibles sólidos</t>
  </si>
  <si>
    <t xml:space="preserve">Medidores de flujo para energéticos secundarios </t>
  </si>
  <si>
    <t>Medidores de energía eléctrica para submedición y parámetros de calidad de la energía.</t>
  </si>
  <si>
    <t>Reguladores de tensión</t>
  </si>
  <si>
    <t>Compensadores de energía reactiva</t>
  </si>
  <si>
    <t>Filtros armónicos</t>
  </si>
  <si>
    <t>Gateways para protocolos de comunicación industrial RS485 a Ethernet</t>
  </si>
  <si>
    <t xml:space="preserve">Gateways para protocolos de comunicación inalámbrico  </t>
  </si>
  <si>
    <t>Posicionadores servomotorizados para dampers y válvulas</t>
  </si>
  <si>
    <t>Válvulas de expansión electrónicas</t>
  </si>
  <si>
    <t>Sistemas de purgas automáticas</t>
  </si>
  <si>
    <t>Sistemas de recuperación de condensados</t>
  </si>
  <si>
    <t>Sistemas de automatización y control basados en PLCs</t>
  </si>
  <si>
    <t xml:space="preserve">Hardware Sistemas de análisis y monitoreo para la gestión energética </t>
  </si>
  <si>
    <t xml:space="preserve">Software Sistemas de análisis y monitoreo para la gestión energética </t>
  </si>
  <si>
    <t>Auditoría energética bajo la norma ISO 50002</t>
  </si>
  <si>
    <t>Vehículos eléctricos</t>
  </si>
  <si>
    <t>Vehículos híbridos</t>
  </si>
  <si>
    <t xml:space="preserve">Baterías para vehículos eléctricos e híbridos </t>
  </si>
  <si>
    <t>Estaciones de recarga para vehículos eléctricos</t>
  </si>
  <si>
    <t>Chiller eléctrico con refrigerante de GWP menor a 100</t>
  </si>
  <si>
    <t>Chiller de absorción con refrigerante de GWP menor a 100</t>
  </si>
  <si>
    <t>Chiller de adsorción con refrigerante de GWP menor a 100</t>
  </si>
  <si>
    <t>Motores de combustión interna a gas</t>
  </si>
  <si>
    <t>Microturbinas a gas  con capacidad menor a 100 kW</t>
  </si>
  <si>
    <t>Microturbinas  a gas con capacidad mayor a 100 kW</t>
  </si>
  <si>
    <t>Calderas de recuperación de calor</t>
  </si>
  <si>
    <t>Bombas eléctricas</t>
  </si>
  <si>
    <t>Variadores de frecuencia y velocidad</t>
  </si>
  <si>
    <t xml:space="preserve">Intercambiadores de calor </t>
  </si>
  <si>
    <t xml:space="preserve">Torres de enfriamiento </t>
  </si>
  <si>
    <t>Estaciones de transferencia térmica destinada a la conexión del usuario final</t>
  </si>
  <si>
    <t>Medidores de flujo de agua</t>
  </si>
  <si>
    <t xml:space="preserve">Sistemas de almacenamiento de energía (frío). </t>
  </si>
  <si>
    <t>Sistemas de almacenamiento de energía térmica</t>
  </si>
  <si>
    <t xml:space="preserve">Servicio de diseño, instalación, construcción y puesta en marcha de distritos térmicos </t>
  </si>
  <si>
    <t>Construc_Sostenible</t>
  </si>
  <si>
    <t>Almac_Energía_Eléctrica</t>
  </si>
  <si>
    <t>Terciario</t>
  </si>
  <si>
    <t>Medidas_pasivas</t>
  </si>
  <si>
    <t>Medidas_activas</t>
  </si>
  <si>
    <t>Taxis_híbridos</t>
  </si>
  <si>
    <t>Transporte_de_carga_gas</t>
  </si>
  <si>
    <t>Transporte_pasajeros_gas</t>
  </si>
  <si>
    <t>Transporte_férreo_eléctrico</t>
  </si>
  <si>
    <t>Transporte_público_eléctrico</t>
  </si>
  <si>
    <t>Fuerza_motriz</t>
  </si>
  <si>
    <t>Calor_directo</t>
  </si>
  <si>
    <t>Calor_indirecto</t>
  </si>
  <si>
    <t>Diseño_implementación_SGE_50001</t>
  </si>
  <si>
    <t>Almacenamiento_energía_eléctrica</t>
  </si>
  <si>
    <t>Generación_energía_eléctrica</t>
  </si>
  <si>
    <t>Recuperación_gas</t>
  </si>
  <si>
    <t xml:space="preserve">Estufas de gas eficientes </t>
  </si>
  <si>
    <t xml:space="preserve">Normalización de acometidas </t>
  </si>
  <si>
    <t>Neveras_estufas_eficientes</t>
  </si>
  <si>
    <t>Taxis híbridos de las tecnologías HEV o PHEV</t>
  </si>
  <si>
    <t>Camiones, tractocamiones y volquetas con gas natural</t>
  </si>
  <si>
    <t>Buses y microbuses nuevos con gas natural</t>
  </si>
  <si>
    <t>Material rodante</t>
  </si>
  <si>
    <t xml:space="preserve">Estaciones de recarga </t>
  </si>
  <si>
    <t xml:space="preserve">Bus de barras </t>
  </si>
  <si>
    <t xml:space="preserve">Estructuras conductoras </t>
  </si>
  <si>
    <t xml:space="preserve">Motores eléctricos ferroviarios </t>
  </si>
  <si>
    <t>Sistemas de transporte por cable aéreo que funciona con energía eléctrica</t>
  </si>
  <si>
    <t xml:space="preserve">Sistemas de distribución a través de catenarias </t>
  </si>
  <si>
    <t>Neveras eficientes</t>
  </si>
  <si>
    <t>Motores eléctricos</t>
  </si>
  <si>
    <t>Bombas centrífugas</t>
  </si>
  <si>
    <t>Compresores eléctricos</t>
  </si>
  <si>
    <t>Ventiladores</t>
  </si>
  <si>
    <t>Aislamientos térmicos</t>
  </si>
  <si>
    <t xml:space="preserve">Quemadores eficientes en hornos. </t>
  </si>
  <si>
    <t xml:space="preserve">Sistemas para combustión con enriquecimiento de oxígeno </t>
  </si>
  <si>
    <t>Membranas poliméricas</t>
  </si>
  <si>
    <t>Tamices moleculares adsorbentes</t>
  </si>
  <si>
    <t>Unidades de destilación criogénica</t>
  </si>
  <si>
    <t>Hornos</t>
  </si>
  <si>
    <t xml:space="preserve">Sistema de refrigeración para media ó baja </t>
  </si>
  <si>
    <t xml:space="preserve">Chiller con refrigerante hidro-fluoro-olefinas (hfo) ó hidrocarburos  </t>
  </si>
  <si>
    <t xml:space="preserve">Chiller por absorción </t>
  </si>
  <si>
    <t xml:space="preserve">Chiller eléctrico por compresión </t>
  </si>
  <si>
    <t>Compresores digitales</t>
  </si>
  <si>
    <t xml:space="preserve">Adquisición de puertas en gabinetes </t>
  </si>
  <si>
    <t>Sistemas de control y automatización para sistema centralizado</t>
  </si>
  <si>
    <t>Sistemas de control y automatización para Unidad condensadora/Autocontenido</t>
  </si>
  <si>
    <t xml:space="preserve">Equipos  de recuperación de calor en el condensador </t>
  </si>
  <si>
    <t>Economizadores para calderas</t>
  </si>
  <si>
    <t xml:space="preserve">Quemadores eficientes en calderas. </t>
  </si>
  <si>
    <t>Equipos de precalentamiento de aire</t>
  </si>
  <si>
    <t>Intercambiadores de calor</t>
  </si>
  <si>
    <t>Sistemas Ciclo Rankine Orgánico (ORC)</t>
  </si>
  <si>
    <t xml:space="preserve">Calderas principales </t>
  </si>
  <si>
    <t xml:space="preserve">Calderas de recuperación </t>
  </si>
  <si>
    <t xml:space="preserve">Sistemas de automatización de purgas </t>
  </si>
  <si>
    <t>Turbinas de vapor para cogeneración</t>
  </si>
  <si>
    <t>Turbinas de gas para cogeneración</t>
  </si>
  <si>
    <t xml:space="preserve">Generadores eléctricos para cogeneración </t>
  </si>
  <si>
    <t>Chiller de absorción</t>
  </si>
  <si>
    <t>Servicios de diseño y acompañamiento en la implementación de la norma ISO 50001</t>
  </si>
  <si>
    <t>Servicios de certificación de la norma ISO 50001</t>
  </si>
  <si>
    <t xml:space="preserve">Aislamientos térmicos </t>
  </si>
  <si>
    <t>Aires acondicionados con refrigerante con GWP menor a 100</t>
  </si>
  <si>
    <t>Sistemas centralizados con GWP menor a 100</t>
  </si>
  <si>
    <t xml:space="preserve">Baterias para SAEB </t>
  </si>
  <si>
    <t>Filtros Debris de alto rendimiento con retrolavado</t>
  </si>
  <si>
    <t>Bombas</t>
  </si>
  <si>
    <t>Sistemas de limpieza online con bolas de esponja</t>
  </si>
  <si>
    <t>Sistemas de control de nivel magnético</t>
  </si>
  <si>
    <t>Tren de tubos tipo U para precalentadores</t>
  </si>
  <si>
    <t>Precalentadores de alta eficiencia</t>
  </si>
  <si>
    <t>Precalentadores de aire rotativo</t>
  </si>
  <si>
    <t xml:space="preserve">Juegos de placas de intercambio de calor para precalentadores de aire rotativos </t>
  </si>
  <si>
    <t>Sellos mecánicos</t>
  </si>
  <si>
    <t>Bombas de circulación de fluido térmico</t>
  </si>
  <si>
    <t>Equipos para control automático de purgas</t>
  </si>
  <si>
    <t>Pistas y rodillos de pulverizadores de carbón</t>
  </si>
  <si>
    <t>Bombas de agua</t>
  </si>
  <si>
    <t xml:space="preserve">Ventiladores </t>
  </si>
  <si>
    <t>Recubrimiento polimérico para pulverizadores y bombas</t>
  </si>
  <si>
    <t>Bombas de cavidad progresiva</t>
  </si>
  <si>
    <t>Bombas de múltiples tornillos</t>
  </si>
  <si>
    <t xml:space="preserve">Motores PMM </t>
  </si>
  <si>
    <t>Sistemas de empaquetadura o sellos para compresores</t>
  </si>
  <si>
    <t>Unidades de Recuperación de Vapor - VRU</t>
  </si>
  <si>
    <t>Torres de enfriamiento</t>
  </si>
  <si>
    <t>Motores</t>
  </si>
  <si>
    <t>Microturbinas con capacidad menor a 100 kW</t>
  </si>
  <si>
    <t>Microturbinas con capacidad mayor a 100 kW</t>
  </si>
  <si>
    <t>Generadores eléctricos para cogeneración</t>
  </si>
  <si>
    <t>Damper Diverter para procesos de cogeneración</t>
  </si>
  <si>
    <t>Scrubber</t>
  </si>
  <si>
    <t>Intercambiadores de calor para cogeneración</t>
  </si>
  <si>
    <t>Bombas inversas</t>
  </si>
  <si>
    <t>Turboexpander</t>
  </si>
  <si>
    <t>Compresores de gas</t>
  </si>
  <si>
    <t>Separadores de líquidos de servicio</t>
  </si>
  <si>
    <t>Unidades de gas seco</t>
  </si>
  <si>
    <t>Sistemas de desulfuración</t>
  </si>
  <si>
    <t>Dispositivos de estabilización de presión para antorcha</t>
  </si>
  <si>
    <t xml:space="preserve"> Equipos de control automático para el sistema de recuperación de gas</t>
  </si>
  <si>
    <t>Torres de Recuperación de Vapor (VRT)</t>
  </si>
  <si>
    <t xml:space="preserve">Válvulas de alivio - presión vacío </t>
  </si>
  <si>
    <t>Microturbinas con capacidad menor a 100 kW para cogeneración</t>
  </si>
  <si>
    <t>Microturbinas con capacidad mayorr a 100 kW  para cogeneración</t>
  </si>
  <si>
    <t>Bombas para cogeneración</t>
  </si>
  <si>
    <t>Condensadores para cogeneración</t>
  </si>
  <si>
    <t>Ventiladores para cogeneración</t>
  </si>
  <si>
    <t>Torres de lavado de gases para cogeneración</t>
  </si>
  <si>
    <t>Torres de lavado de gases</t>
  </si>
  <si>
    <t>Maquinaria amarilla eléctrica nueva</t>
  </si>
  <si>
    <t>Camiones de mina eléctricos nuevos</t>
  </si>
  <si>
    <t>Sistemas trolley para camiones de mina</t>
  </si>
  <si>
    <t>Actualización tecnológica (Retrofit) de la cámara de combustión en hornos</t>
  </si>
  <si>
    <t>Bandas transportadoras para recirculación</t>
  </si>
  <si>
    <t>Elevadores de cangilones para recirculación</t>
  </si>
  <si>
    <t>Válvulas de descarga para recirculación</t>
  </si>
  <si>
    <t>Sistemas IPCC (In pit crushing and Conveying)</t>
  </si>
  <si>
    <t>Bandas transportadoras para sustitución de volquetas</t>
  </si>
  <si>
    <t>Sistemas de frenado regenerativo para las correas</t>
  </si>
  <si>
    <t>Sistemas de accionamiento gearless</t>
  </si>
  <si>
    <t>Optimización_procesos_termo</t>
  </si>
  <si>
    <t>Optimización_procesos_hid</t>
  </si>
  <si>
    <t>Optimización_procesos_min</t>
  </si>
  <si>
    <t>FORMATO 3. Equipos objeto del incentivo</t>
  </si>
  <si>
    <t>En esta sección se relacionan los elementos, equipos, maquinaria o servicios por los cuales se pretende obtener los incentivos tributarios y se indican sus características técnicas.</t>
  </si>
  <si>
    <t>Por favor seleccione del Formato 2 el sector del proyecto para que se desplieguen las casillas correspondientes.</t>
  </si>
  <si>
    <t>No se permiten más Ítems en esta solicitud, si requiere más ítems debe realizar una nueva solicitud y realizar el pago correspondiente</t>
  </si>
  <si>
    <t>ítem</t>
  </si>
  <si>
    <t>Valor total en COP (Sin incluir IVA)</t>
  </si>
  <si>
    <t>Equipos que hagan parte de la Certificación ISO 50001 y no estén listados</t>
  </si>
  <si>
    <t>Equipos de control 
y automatización 
de iluminación residencial</t>
  </si>
  <si>
    <t xml:space="preserve">Microturbinas mayor a 100 a gas para cogeneración </t>
  </si>
  <si>
    <t xml:space="preserve">Microturbinas menor a 100 a gas para cogeneración </t>
  </si>
  <si>
    <r>
      <t xml:space="preserve">Nota: </t>
    </r>
    <r>
      <rPr>
        <sz val="11"/>
        <rFont val="Arial"/>
        <family val="2"/>
      </rPr>
      <t xml:space="preserve">Tenga presente que si adicional a las medidas de su sector, requiere la medida transversal de </t>
    </r>
    <r>
      <rPr>
        <u/>
        <sz val="11"/>
        <rFont val="Arial"/>
        <family val="2"/>
      </rPr>
      <t>vehículo eléctrico y/o distrito térmico,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DEBE</t>
    </r>
    <r>
      <rPr>
        <sz val="11"/>
        <rFont val="Arial"/>
        <family val="2"/>
      </rPr>
      <t xml:space="preserve"> cuantificar el ahorro estimado de estas dos medidas de forma separada al ahorro estimado de las demás medidas solicitadas.</t>
    </r>
  </si>
  <si>
    <r>
      <t xml:space="preserve">Marca
</t>
    </r>
    <r>
      <rPr>
        <b/>
        <sz val="10"/>
        <color rgb="FF0070C0"/>
        <rFont val="Arial"/>
        <family val="2"/>
      </rPr>
      <t>(aplica sólo para equipos)</t>
    </r>
  </si>
  <si>
    <r>
      <t xml:space="preserve">Modelo/Referencia
</t>
    </r>
    <r>
      <rPr>
        <b/>
        <sz val="10"/>
        <color rgb="FF0070C0"/>
        <rFont val="Arial"/>
        <family val="2"/>
      </rPr>
      <t>(aplica sólo para equipos)</t>
    </r>
  </si>
  <si>
    <r>
      <t xml:space="preserve">Subpartida arancelaria
</t>
    </r>
    <r>
      <rPr>
        <b/>
        <sz val="10"/>
        <color rgb="FF0070C0"/>
        <rFont val="Arial"/>
        <family val="2"/>
      </rPr>
      <t>(aplica sólo para equipos)</t>
    </r>
  </si>
  <si>
    <r>
      <t xml:space="preserve">Cantidad 
</t>
    </r>
    <r>
      <rPr>
        <b/>
        <sz val="10"/>
        <color rgb="FF0070C0"/>
        <rFont val="Arial"/>
        <family val="2"/>
      </rPr>
      <t>(aplica sólo para equipos)</t>
    </r>
  </si>
  <si>
    <r>
      <t>Unidad de medida</t>
    </r>
    <r>
      <rPr>
        <b/>
        <sz val="10"/>
        <color rgb="FF0070C0"/>
        <rFont val="Arial"/>
        <family val="2"/>
      </rPr>
      <t xml:space="preserve"> (und-m-m2-entre otras)
(aplica sólo para equipos)</t>
    </r>
  </si>
  <si>
    <r>
      <t xml:space="preserve">Normas técnicas </t>
    </r>
    <r>
      <rPr>
        <b/>
        <sz val="10"/>
        <color rgb="FF0070C0"/>
        <rFont val="Arial"/>
        <family val="2"/>
      </rPr>
      <t>(aplica sólo para equipos)</t>
    </r>
  </si>
  <si>
    <r>
      <t xml:space="preserve">Fabricante </t>
    </r>
    <r>
      <rPr>
        <b/>
        <sz val="10"/>
        <color rgb="FF0070C0"/>
        <rFont val="Arial"/>
        <family val="2"/>
      </rPr>
      <t>(aplica sólo para equipos)</t>
    </r>
  </si>
  <si>
    <r>
      <t xml:space="preserve">Proveedor </t>
    </r>
    <r>
      <rPr>
        <b/>
        <sz val="10"/>
        <color rgb="FF0070C0"/>
        <rFont val="Arial"/>
        <family val="2"/>
      </rPr>
      <t xml:space="preserve">(aplica para equipos y servicios) </t>
    </r>
  </si>
  <si>
    <r>
      <t xml:space="preserve">Función/alcance
</t>
    </r>
    <r>
      <rPr>
        <b/>
        <sz val="10"/>
        <color rgb="FF0070C0"/>
        <rFont val="Arial"/>
        <family val="2"/>
      </rPr>
      <t>(aplica para equipos y servicios)</t>
    </r>
  </si>
  <si>
    <t xml:space="preserve">Acción
</t>
  </si>
  <si>
    <t>Elemento/Equipo/Maquinaria/Servicio</t>
  </si>
  <si>
    <r>
      <t xml:space="preserve">Consumo </t>
    </r>
    <r>
      <rPr>
        <b/>
        <sz val="12"/>
        <color theme="3"/>
        <rFont val="Calibri"/>
        <family val="2"/>
        <scheme val="minor"/>
      </rPr>
      <t>ANTES</t>
    </r>
    <r>
      <rPr>
        <b/>
        <sz val="12"/>
        <color rgb="FF00B0F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[TJ/año]</t>
    </r>
  </si>
  <si>
    <r>
      <t xml:space="preserve">Consumo </t>
    </r>
    <r>
      <rPr>
        <b/>
        <sz val="10"/>
        <color theme="3"/>
        <rFont val="Arial"/>
        <family val="2"/>
      </rPr>
      <t>DESPUÉS</t>
    </r>
    <r>
      <rPr>
        <b/>
        <sz val="10"/>
        <color rgb="FF00B0F0"/>
        <rFont val="Arial"/>
        <family val="2"/>
      </rPr>
      <t xml:space="preserve">
</t>
    </r>
    <r>
      <rPr>
        <b/>
        <sz val="10"/>
        <rFont val="Arial"/>
        <family val="2"/>
      </rPr>
      <t>[TJ/año]</t>
    </r>
  </si>
  <si>
    <t>Dueños del proyecto</t>
  </si>
  <si>
    <t>Proveedor</t>
  </si>
  <si>
    <t>Instalador</t>
  </si>
  <si>
    <t>Importador</t>
  </si>
  <si>
    <t>Entidad bancaria</t>
  </si>
  <si>
    <t>Rol solicitante principal</t>
  </si>
  <si>
    <t>Rol solicitante secundario</t>
  </si>
  <si>
    <t>Tipo solicitante</t>
  </si>
  <si>
    <t>Identificación</t>
  </si>
  <si>
    <t>NIT</t>
  </si>
  <si>
    <t>Otro</t>
  </si>
  <si>
    <t>Transversal_Iluminación_LED</t>
  </si>
  <si>
    <t>Transversal_Medición_o_submedición_inteligente</t>
  </si>
  <si>
    <t>Transversal_Auditoría_energética</t>
  </si>
  <si>
    <t>Transversal_Vehículos_eléctricos</t>
  </si>
  <si>
    <t>Transversal_Distritos_térmicos</t>
  </si>
  <si>
    <t>Iluminación LED Sector Residencial</t>
  </si>
  <si>
    <t>Equipos de control y automatización de iluminación residencial</t>
  </si>
  <si>
    <t>Código: F-CT-09</t>
  </si>
  <si>
    <t>SOLICITUD DE INCENTIVOS TRIBUTARIOS PARA 
ACCIONES O MEDIDAS DE GESTIÓN EFICIENTE DE LA ENERGÍA - GEE</t>
  </si>
  <si>
    <t>Versión No. 02</t>
  </si>
  <si>
    <t>Transformador para subestaciones eléctricas de recarga del sistema férreo</t>
  </si>
  <si>
    <t>Rectificador para subestaciones eléctricas de recarga del sistema férreo</t>
  </si>
  <si>
    <t>Tablero de protección y maniobra para subestaciones eléctricas de recarga del sistema férreo</t>
  </si>
  <si>
    <t>Tablero de medida y control para subestaciones eléctricas de recarga del sistema férreo</t>
  </si>
  <si>
    <t>Banco de condensadores para subestaciones eléctricas de recarga del sistema férreo</t>
  </si>
  <si>
    <t>Tablero de distribución para subestaciones eléctricas de recarga del sistema férreo</t>
  </si>
  <si>
    <t>Sistema de refrigeración para media ó baja temperatura</t>
  </si>
  <si>
    <t>Turbinas para aprovechamiento de gas recuperado</t>
  </si>
  <si>
    <t>Turbinas para la producción de energía eléctrica por caída de presión</t>
  </si>
  <si>
    <t>Cédula de ciudadanía</t>
  </si>
  <si>
    <t>Cédula de extrajería</t>
  </si>
  <si>
    <t>Motores de imanes permanentes de bajas y medias revoluciones para equipos de superficie</t>
  </si>
  <si>
    <t>Variadores de frecuencia dual (para control de motores PMM)</t>
  </si>
  <si>
    <t>Infraestructura para SAEB</t>
  </si>
  <si>
    <t>Secadores</t>
  </si>
  <si>
    <t>Prefiltros</t>
  </si>
  <si>
    <t>Postfiltros</t>
  </si>
  <si>
    <t>Sistemas de enfriamiento</t>
  </si>
  <si>
    <t>Válvulas automáticas</t>
  </si>
  <si>
    <t>Tanques de pulmón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</si>
</sst>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\ * #,##0_-;\-&quot;$&quot;\ * #,##0_-;_-&quot;$&quot;\ * &quot;-&quot;??_-;_-@_-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0" tint="-0.34998626667073579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0"/>
      <color theme="3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color theme="1"/>
      <name val="Cambria"/>
      <family val="2"/>
      <scheme val="maj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6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vertical="top"/>
    </xf>
    <xf numFmtId="0" fontId="6" fillId="3" borderId="15" xfId="0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0" fillId="3" borderId="0" xfId="0" applyFill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11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5" fontId="4" fillId="4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/>
    <xf numFmtId="0" fontId="0" fillId="7" borderId="0" xfId="0" applyFill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vertical="center"/>
    </xf>
    <xf numFmtId="0" fontId="20" fillId="0" borderId="19" xfId="0" applyFont="1" applyBorder="1" applyAlignment="1">
      <alignment horizontal="center"/>
    </xf>
    <xf numFmtId="0" fontId="19" fillId="8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6" fillId="8" borderId="1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/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7" borderId="0" xfId="0" applyFont="1" applyFill="1"/>
    <xf numFmtId="0" fontId="27" fillId="8" borderId="4" xfId="0" applyFont="1" applyFill="1" applyBorder="1" applyAlignment="1">
      <alignment vertical="center" wrapText="1"/>
    </xf>
    <xf numFmtId="0" fontId="1" fillId="0" borderId="19" xfId="0" applyFont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8" fillId="8" borderId="1" xfId="0" applyFont="1" applyFill="1" applyBorder="1" applyAlignment="1">
      <alignment vertical="center" wrapText="1"/>
    </xf>
    <xf numFmtId="0" fontId="1" fillId="9" borderId="1" xfId="0" applyFont="1" applyFill="1" applyBorder="1"/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3" borderId="1" xfId="0" applyFont="1" applyFill="1" applyBorder="1" applyAlignment="1">
      <alignment vertical="top"/>
    </xf>
    <xf numFmtId="0" fontId="25" fillId="3" borderId="0" xfId="0" applyFont="1" applyFill="1" applyAlignment="1">
      <alignment horizontal="left" vertical="center"/>
    </xf>
    <xf numFmtId="0" fontId="1" fillId="12" borderId="16" xfId="0" applyFont="1" applyFill="1" applyBorder="1"/>
    <xf numFmtId="0" fontId="28" fillId="8" borderId="16" xfId="0" applyFont="1" applyFill="1" applyBorder="1" applyAlignment="1">
      <alignment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/>
    </xf>
    <xf numFmtId="0" fontId="20" fillId="13" borderId="19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21" xfId="0" applyFont="1" applyFill="1" applyBorder="1" applyAlignment="1">
      <alignment vertical="center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 wrapText="1"/>
    </xf>
    <xf numFmtId="0" fontId="13" fillId="3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33" fillId="15" borderId="0" xfId="0" applyFont="1" applyFill="1"/>
    <xf numFmtId="0" fontId="33" fillId="15" borderId="4" xfId="0" applyFont="1" applyFill="1" applyBorder="1"/>
    <xf numFmtId="0" fontId="0" fillId="16" borderId="2" xfId="0" applyFill="1" applyBorder="1"/>
    <xf numFmtId="0" fontId="0" fillId="0" borderId="19" xfId="0" applyBorder="1"/>
    <xf numFmtId="0" fontId="1" fillId="3" borderId="22" xfId="0" applyFont="1" applyFill="1" applyBorder="1"/>
    <xf numFmtId="0" fontId="5" fillId="0" borderId="0" xfId="0" applyFont="1" applyAlignment="1">
      <alignment vertical="center" wrapText="1"/>
    </xf>
    <xf numFmtId="0" fontId="1" fillId="17" borderId="0" xfId="0" applyFont="1" applyFill="1" applyAlignment="1">
      <alignment horizontal="left" vertical="center"/>
    </xf>
    <xf numFmtId="0" fontId="1" fillId="17" borderId="0" xfId="0" applyFont="1" applyFill="1"/>
    <xf numFmtId="0" fontId="1" fillId="17" borderId="21" xfId="0" applyFont="1" applyFill="1" applyBorder="1"/>
    <xf numFmtId="0" fontId="1" fillId="17" borderId="23" xfId="0" applyFont="1" applyFill="1" applyBorder="1"/>
    <xf numFmtId="0" fontId="3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top"/>
    </xf>
    <xf numFmtId="44" fontId="6" fillId="3" borderId="4" xfId="1" applyFont="1" applyFill="1" applyBorder="1" applyAlignment="1">
      <alignment horizontal="center" vertical="top"/>
    </xf>
    <xf numFmtId="44" fontId="6" fillId="3" borderId="5" xfId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top" wrapText="1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8" fillId="4" borderId="0" xfId="0" applyFont="1" applyFill="1" applyAlignment="1">
      <alignment horizontal="right" vertical="top"/>
    </xf>
    <xf numFmtId="0" fontId="8" fillId="4" borderId="15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4" fillId="14" borderId="2" xfId="0" applyFont="1" applyFill="1" applyBorder="1" applyAlignment="1">
      <alignment horizontal="left"/>
    </xf>
  </cellXfs>
  <cellStyles count="4">
    <cellStyle name="Currency" xfId="1" builtinId="4"/>
    <cellStyle name="Millares 2" xfId="2" xr:uid="{00000000-0005-0000-0000-000000000000}"/>
    <cellStyle name="Moneda 2" xfId="3" xr:uid="{00000000-0005-0000-0000-000002000000}"/>
    <cellStyle name="Normal" xfId="0" builtinId="0"/>
  </cellStyles>
  <dxfs count="174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ajor"/>
      </font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0</xdr:col>
      <xdr:colOff>1533525</xdr:colOff>
      <xdr:row>3</xdr:row>
      <xdr:rowOff>27785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57175"/>
          <a:ext cx="1390650" cy="52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0</xdr:col>
      <xdr:colOff>1539240</xdr:colOff>
      <xdr:row>2</xdr:row>
      <xdr:rowOff>75410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390650" cy="523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702945</xdr:colOff>
      <xdr:row>3</xdr:row>
      <xdr:rowOff>22070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390650" cy="5230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truc_Sostenible" displayName="Construc_Sostenible" ref="A37:A44" totalsRowShown="0" headerRowDxfId="173" dataDxfId="171" headerRowBorderDxfId="172" tableBorderDxfId="170" totalsRowBorderDxfId="169">
  <autoFilter ref="A37:A44" xr:uid="{00000000-0009-0000-0100-000001000000}"/>
  <tableColumns count="1">
    <tableColumn id="1" xr3:uid="{00000000-0010-0000-0000-000001000000}" name="Construc_Sostenible" dataDxfId="16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ransversal" displayName="Transversal" ref="A51:A102" totalsRowShown="0" headerRowDxfId="125" dataDxfId="123" headerRowBorderDxfId="124" tableBorderDxfId="122">
  <autoFilter ref="A51:A102" xr:uid="{00000000-0009-0000-0100-00000F000000}"/>
  <tableColumns count="1">
    <tableColumn id="1" xr3:uid="{00000000-0010-0000-0900-000001000000}" name="Transversal" dataDxfId="12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Medidas_pasivas" displayName="Medidas_pasivas" ref="A104:A113" totalsRowShown="0" headerRowDxfId="120" dataDxfId="118" headerRowBorderDxfId="119" tableBorderDxfId="117">
  <autoFilter ref="A104:A113" xr:uid="{00000000-0009-0000-0100-000012000000}"/>
  <tableColumns count="1">
    <tableColumn id="1" xr3:uid="{00000000-0010-0000-0A00-000001000000}" name="Medidas_pasivas" dataDxfId="11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Medidas_activas" displayName="Medidas_activas" ref="A114:A119" totalsRowShown="0" headerRowDxfId="115" dataDxfId="113" headerRowBorderDxfId="114" tableBorderDxfId="112">
  <autoFilter ref="A114:A119" xr:uid="{00000000-0009-0000-0100-000013000000}"/>
  <tableColumns count="1">
    <tableColumn id="1" xr3:uid="{00000000-0010-0000-0B00-000001000000}" name="Medidas_activas" dataDxfId="1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Neveras_estufas_eficientes" displayName="Neveras_estufas_eficientes" ref="A121:A124" totalsRowShown="0" headerRowDxfId="110" dataDxfId="108" headerRowBorderDxfId="109" tableBorderDxfId="107">
  <autoFilter ref="A121:A124" xr:uid="{00000000-0009-0000-0100-000014000000}"/>
  <tableColumns count="1">
    <tableColumn id="1" xr3:uid="{00000000-0010-0000-0C00-000001000000}" name="Neveras_estufas_eficientes" dataDxfId="10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xis_híbridos" displayName="Taxis_híbridos" ref="A126:A127" totalsRowShown="0" headerRowDxfId="105" dataDxfId="103" headerRowBorderDxfId="104" tableBorderDxfId="102">
  <autoFilter ref="A126:A127" xr:uid="{00000000-0009-0000-0100-000015000000}"/>
  <tableColumns count="1">
    <tableColumn id="1" xr3:uid="{00000000-0010-0000-0D00-000001000000}" name="Taxis_híbridos" dataDxfId="10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ransporte_de_carga_gas" displayName="Transporte_de_carga_gas" ref="A128:A129" totalsRowShown="0" headerRowDxfId="100" dataDxfId="98" headerRowBorderDxfId="99" tableBorderDxfId="97">
  <autoFilter ref="A128:A129" xr:uid="{00000000-0009-0000-0100-000016000000}"/>
  <tableColumns count="1">
    <tableColumn id="1" xr3:uid="{00000000-0010-0000-0E00-000001000000}" name="Transporte_de_carga_gas" dataDxfId="9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ransporte_pasajeros_gas" displayName="Transporte_pasajeros_gas" ref="A130:A131" totalsRowShown="0" headerRowDxfId="95" dataDxfId="93" headerRowBorderDxfId="94" tableBorderDxfId="92">
  <autoFilter ref="A130:A131" xr:uid="{00000000-0009-0000-0100-000017000000}"/>
  <tableColumns count="1">
    <tableColumn id="1" xr3:uid="{00000000-0010-0000-0F00-000001000000}" name="Transporte_pasajeros_gas" dataDxfId="9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Transporte_férreo_eléctrico" displayName="Transporte_férreo_eléctrico" ref="A132:A143" totalsRowShown="0" headerRowDxfId="90" dataDxfId="88" headerRowBorderDxfId="89" tableBorderDxfId="87">
  <autoFilter ref="A132:A143" xr:uid="{00000000-0009-0000-0100-000018000000}"/>
  <tableColumns count="1">
    <tableColumn id="1" xr3:uid="{00000000-0010-0000-1000-000001000000}" name="Transporte_férreo_eléctrico" dataDxfId="8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1000000}" name="Transporte_público_eléctrico" displayName="Transporte_público_eléctrico" ref="A144:A146" totalsRowShown="0" headerRowDxfId="85" dataDxfId="83" headerRowBorderDxfId="84" tableBorderDxfId="82">
  <autoFilter ref="A144:A146" xr:uid="{00000000-0009-0000-0100-000019000000}"/>
  <tableColumns count="1">
    <tableColumn id="1" xr3:uid="{00000000-0010-0000-1100-000001000000}" name="Transporte_público_eléctrico" dataDxfId="8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2000000}" name="Fuerza_motriz" displayName="Fuerza_motriz" ref="A148:A160" totalsRowShown="0" headerRowDxfId="80" dataDxfId="78" headerRowBorderDxfId="79" tableBorderDxfId="77">
  <autoFilter ref="A148:A160" xr:uid="{00000000-0009-0000-0100-00001A000000}"/>
  <tableColumns count="1">
    <tableColumn id="1" xr3:uid="{00000000-0010-0000-1200-000001000000}" name="Fuerza_motriz" dataDxfId="7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sidencial" displayName="Residencial" ref="B37:B43" totalsRowShown="0" headerRowDxfId="167" dataDxfId="165" headerRowBorderDxfId="166" tableBorderDxfId="164" totalsRowBorderDxfId="163">
  <autoFilter ref="B37:B43" xr:uid="{00000000-0009-0000-0100-000002000000}"/>
  <tableColumns count="1">
    <tableColumn id="1" xr3:uid="{00000000-0010-0000-0100-000001000000}" name="Residencial" dataDxfId="16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3000000}" name="Calor_directo" displayName="Calor_directo" ref="A161:A169" totalsRowShown="0" headerRowDxfId="75" dataDxfId="73" headerRowBorderDxfId="74" tableBorderDxfId="72">
  <autoFilter ref="A161:A169" xr:uid="{00000000-0009-0000-0100-00001B000000}"/>
  <tableColumns count="1">
    <tableColumn id="1" xr3:uid="{00000000-0010-0000-1300-000001000000}" name="Calor_directo" dataDxfId="7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4000000}" name="Refrigeración" displayName="Refrigeración" ref="A170:A180" totalsRowShown="0" headerRowDxfId="70" dataDxfId="68" headerRowBorderDxfId="69" tableBorderDxfId="67">
  <autoFilter ref="A170:A180" xr:uid="{00000000-0009-0000-0100-00001C000000}"/>
  <tableColumns count="1">
    <tableColumn id="1" xr3:uid="{00000000-0010-0000-1400-000001000000}" name="Refrigeración" dataDxfId="6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5000000}" name="Calor_indirecto" displayName="Calor_indirecto" ref="A181:A201" totalsRowShown="0" headerRowDxfId="65" dataDxfId="63" headerRowBorderDxfId="64" tableBorderDxfId="62">
  <autoFilter ref="A181:A201" xr:uid="{00000000-0009-0000-0100-00001F000000}"/>
  <tableColumns count="1">
    <tableColumn id="1" xr3:uid="{00000000-0010-0000-1500-000001000000}" name="Calor_indirecto" dataDxfId="6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6000000}" name="Diseño_implementación_SGE_50001" displayName="Diseño_implementación_SGE_50001" ref="A202:A204" totalsRowShown="0" headerRowDxfId="60" dataDxfId="58" headerRowBorderDxfId="59" tableBorderDxfId="57">
  <autoFilter ref="A202:A204" xr:uid="{00000000-0009-0000-0100-000020000000}"/>
  <tableColumns count="1">
    <tableColumn id="1" xr3:uid="{00000000-0010-0000-1600-000001000000}" name="Diseño_implementación_SGE_50001" dataDxfId="5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7000000}" name="Climatización" displayName="Climatización" ref="A205:A208" totalsRowShown="0" headerRowDxfId="55" dataDxfId="53" headerRowBorderDxfId="54" tableBorderDxfId="52">
  <autoFilter ref="A205:A208" xr:uid="{00000000-0009-0000-0100-000021000000}"/>
  <tableColumns count="1">
    <tableColumn id="1" xr3:uid="{00000000-0010-0000-1700-000001000000}" name="Climatización" dataDxfId="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8000000}" name="Almacenamiento_energía_eléctrica" displayName="Almacenamiento_energía_eléctrica" ref="A210:A212" totalsRowShown="0" headerRowDxfId="50" dataDxfId="48" headerRowBorderDxfId="49" tableBorderDxfId="47">
  <autoFilter ref="A210:A212" xr:uid="{00000000-0009-0000-0100-000022000000}"/>
  <tableColumns count="1">
    <tableColumn id="1" xr3:uid="{00000000-0010-0000-1800-000001000000}" name="Almacenamiento_energía_eléctrica" dataDxfId="46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19000000}" name="Optimización_procesos_termo" displayName="Optimización_procesos_termo" ref="A214:A232" totalsRowShown="0" headerRowDxfId="45" dataDxfId="43" headerRowBorderDxfId="44" tableBorderDxfId="42">
  <autoFilter ref="A214:A232" xr:uid="{00000000-0009-0000-0100-000023000000}"/>
  <tableColumns count="1">
    <tableColumn id="1" xr3:uid="{00000000-0010-0000-1900-000001000000}" name="Optimización_procesos_termo" dataDxfId="4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1A000000}" name="Optimización_procesos_hid" displayName="Optimización_procesos_hid" ref="A234:A242" totalsRowShown="0" headerRowDxfId="40" dataDxfId="38" headerRowBorderDxfId="39" tableBorderDxfId="37">
  <autoFilter ref="A234:A242" xr:uid="{00000000-0009-0000-0100-000024000000}"/>
  <tableColumns count="1">
    <tableColumn id="1" xr3:uid="{00000000-0010-0000-1A00-000001000000}" name="Optimización_procesos_hid" dataDxfId="3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B000000}" name="Generación_energía_eléctrica" displayName="Generación_energía_eléctrica" ref="A243:A259" totalsRowShown="0" headerRowDxfId="35" dataDxfId="33" headerRowBorderDxfId="34" tableBorderDxfId="32">
  <autoFilter ref="A243:A259" xr:uid="{00000000-0009-0000-0100-000025000000}"/>
  <tableColumns count="1">
    <tableColumn id="1" xr3:uid="{00000000-0010-0000-1B00-000001000000}" name="Generación_energía_eléctrica" dataDxfId="3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C000000}" name="Recuperación_gas" displayName="Recuperación_gas" ref="A260:A268" totalsRowShown="0" headerRowDxfId="30" dataDxfId="28" headerRowBorderDxfId="29" tableBorderDxfId="27">
  <autoFilter ref="A260:A268" xr:uid="{00000000-0009-0000-0100-000026000000}"/>
  <tableColumns count="1">
    <tableColumn id="1" xr3:uid="{00000000-0010-0000-1C00-000001000000}" name="Recuperación_gas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ransporte" displayName="Transporte" ref="C37:C47" totalsRowShown="0" headerRowDxfId="161" dataDxfId="159" headerRowBorderDxfId="160" tableBorderDxfId="158" totalsRowBorderDxfId="157">
  <autoFilter ref="C37:C47" xr:uid="{00000000-0009-0000-0100-000003000000}"/>
  <tableColumns count="1">
    <tableColumn id="1" xr3:uid="{00000000-0010-0000-0200-000001000000}" name="Transporte" dataDxfId="15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D000000}" name="Optimización_procesos_min" displayName="Optimización_procesos_min" ref="A270:A295" totalsRowShown="0" headerRowDxfId="25" dataDxfId="23" headerRowBorderDxfId="24" tableBorderDxfId="22">
  <autoFilter ref="A270:A295" xr:uid="{00000000-0009-0000-0100-000027000000}"/>
  <tableColumns count="1">
    <tableColumn id="1" xr3:uid="{00000000-0010-0000-1D00-000001000000}" name="Optimización_procesos_min" dataDxfId="2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E000000}" name="Tabla2" displayName="Tabla2" ref="B309:B332" totalsRowShown="0" headerRowDxfId="20" headerRowBorderDxfId="19" tableBorderDxfId="18" totalsRowBorderDxfId="17">
  <autoFilter ref="B309:B332" xr:uid="{00000000-0009-0000-0100-00000A000000}"/>
  <tableColumns count="1">
    <tableColumn id="1" xr3:uid="{00000000-0010-0000-1E00-000001000000}" name="Transversal_Medición_o_submedición_inteligente" dataDxfId="16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F000000}" name="Transversal_Iluminación_LED" displayName="Transversal_Iluminación_LED" ref="A309:A315" totalsRowShown="0" headerRowDxfId="15" tableBorderDxfId="14">
  <autoFilter ref="A309:A315" xr:uid="{00000000-0009-0000-0100-00000B000000}"/>
  <tableColumns count="1">
    <tableColumn id="1" xr3:uid="{00000000-0010-0000-1F00-000001000000}" name="Transversal_Iluminación_LED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20000000}" name="Tabla12" displayName="Tabla12" ref="C309:C311" totalsRowShown="0" headerRowDxfId="13" headerRowBorderDxfId="12" tableBorderDxfId="11" totalsRowBorderDxfId="10">
  <autoFilter ref="C309:C311" xr:uid="{00000000-0009-0000-0100-00000C000000}"/>
  <tableColumns count="1">
    <tableColumn id="1" xr3:uid="{00000000-0010-0000-2000-000001000000}" name="Transversal_Auditoría_energética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21000000}" name="Tabla13" displayName="Tabla13" ref="D309:D313" totalsRowShown="0" headerRowDxfId="9" headerRowBorderDxfId="8" tableBorderDxfId="7" totalsRowBorderDxfId="6">
  <autoFilter ref="D309:D313" xr:uid="{00000000-0009-0000-0100-00000D000000}"/>
  <tableColumns count="1">
    <tableColumn id="1" xr3:uid="{00000000-0010-0000-2100-000001000000}" name="Transversal_Vehículos_eléctricos" dataDxfId="5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22000000}" name="Tabla14" displayName="Tabla14" ref="E309:E325" totalsRowShown="0" headerRowDxfId="4" headerRowBorderDxfId="3" tableBorderDxfId="2" totalsRowBorderDxfId="1">
  <autoFilter ref="E309:E325" xr:uid="{00000000-0009-0000-0100-00000E000000}"/>
  <tableColumns count="1">
    <tableColumn id="1" xr3:uid="{00000000-0010-0000-2200-000001000000}" name="Transversal_Distritos_térmicos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dustrial" displayName="Industrial" ref="D37:D48" totalsRowShown="0" headerRowDxfId="155" dataDxfId="153" headerRowBorderDxfId="154" tableBorderDxfId="152" totalsRowBorderDxfId="151">
  <autoFilter ref="D37:D48" xr:uid="{00000000-0009-0000-0100-000004000000}"/>
  <tableColumns count="1">
    <tableColumn id="1" xr3:uid="{00000000-0010-0000-0300-000001000000}" name="Industrial" dataDxfId="15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lmac_Energía_Eléctrica" displayName="Almac_Energía_Eléctrica" ref="E37:E43" totalsRowShown="0" headerRowDxfId="149" headerRowBorderDxfId="148" tableBorderDxfId="147" totalsRowBorderDxfId="146">
  <autoFilter ref="E37:E43" xr:uid="{00000000-0009-0000-0100-000005000000}"/>
  <tableColumns count="1">
    <tableColumn id="1" xr3:uid="{00000000-0010-0000-0400-000001000000}" name="Almac_Energía_Eléctric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ermoeléctrico" displayName="Termoeléctrico" ref="F37:F43" totalsRowShown="0" headerRowDxfId="145" headerRowBorderDxfId="144" tableBorderDxfId="143" totalsRowBorderDxfId="142">
  <autoFilter ref="F37:F43" xr:uid="{00000000-0009-0000-0100-000006000000}"/>
  <tableColumns count="1">
    <tableColumn id="1" xr3:uid="{00000000-0010-0000-0500-000001000000}" name="Termoeléctric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Hidrocarburos" displayName="Hidrocarburos" ref="G37:G45" totalsRowShown="0" headerRowDxfId="141" dataDxfId="139" headerRowBorderDxfId="140" tableBorderDxfId="138" totalsRowBorderDxfId="137">
  <autoFilter ref="G37:G45" xr:uid="{00000000-0009-0000-0100-000007000000}"/>
  <tableColumns count="1">
    <tableColumn id="1" xr3:uid="{00000000-0010-0000-0600-000001000000}" name="Hidrocarburos" dataDxfId="13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Minero" displayName="Minero" ref="H37:H43" totalsRowShown="0" headerRowDxfId="135" headerRowBorderDxfId="134" tableBorderDxfId="133" totalsRowBorderDxfId="132">
  <autoFilter ref="H37:H43" xr:uid="{00000000-0009-0000-0100-000008000000}"/>
  <tableColumns count="1">
    <tableColumn id="1" xr3:uid="{00000000-0010-0000-0700-000001000000}" name="Miner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erciario" displayName="Terciario" ref="I37:I48" totalsRowShown="0" headerRowDxfId="131" dataDxfId="129" headerRowBorderDxfId="130" tableBorderDxfId="128" totalsRowBorderDxfId="127">
  <autoFilter ref="I37:I48" xr:uid="{00000000-0009-0000-0100-000009000000}"/>
  <tableColumns count="1">
    <tableColumn id="1" xr3:uid="{00000000-0010-0000-0800-000001000000}" name="Terciario" dataDxfId="1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492"/>
  <sheetViews>
    <sheetView topLeftCell="A209" workbookViewId="0">
      <selection activeCell="B162" sqref="B162"/>
    </sheetView>
  </sheetViews>
  <sheetFormatPr defaultColWidth="11.5546875" defaultRowHeight="14.4" x14ac:dyDescent="0.3"/>
  <cols>
    <col min="1" max="1" width="87.88671875" style="1" bestFit="1" customWidth="1"/>
    <col min="2" max="2" width="80" bestFit="1" customWidth="1"/>
    <col min="3" max="3" width="77.21875" bestFit="1" customWidth="1"/>
    <col min="4" max="4" width="42.44140625" bestFit="1" customWidth="1"/>
    <col min="5" max="5" width="53" customWidth="1"/>
    <col min="6" max="8" width="42.44140625" bestFit="1" customWidth="1"/>
    <col min="9" max="9" width="33.5546875" bestFit="1" customWidth="1"/>
  </cols>
  <sheetData>
    <row r="1" spans="1:12" x14ac:dyDescent="0.3">
      <c r="A1" s="53" t="s">
        <v>53</v>
      </c>
      <c r="B1" s="34" t="s">
        <v>67</v>
      </c>
      <c r="C1" s="47" t="s">
        <v>87</v>
      </c>
      <c r="L1" s="34" t="s">
        <v>55</v>
      </c>
    </row>
    <row r="2" spans="1:12" x14ac:dyDescent="0.3">
      <c r="A2" s="13"/>
      <c r="B2" t="s">
        <v>68</v>
      </c>
      <c r="C2" s="35" t="s">
        <v>88</v>
      </c>
    </row>
    <row r="3" spans="1:12" x14ac:dyDescent="0.3">
      <c r="A3" s="13" t="s">
        <v>54</v>
      </c>
      <c r="B3" t="s">
        <v>69</v>
      </c>
      <c r="C3" s="35" t="s">
        <v>89</v>
      </c>
      <c r="L3" s="37" t="s">
        <v>122</v>
      </c>
    </row>
    <row r="4" spans="1:12" x14ac:dyDescent="0.3">
      <c r="B4" s="46" t="s">
        <v>70</v>
      </c>
      <c r="C4" s="35" t="s">
        <v>90</v>
      </c>
      <c r="L4" s="37" t="s">
        <v>123</v>
      </c>
    </row>
    <row r="5" spans="1:12" x14ac:dyDescent="0.3">
      <c r="B5" s="46" t="s">
        <v>71</v>
      </c>
      <c r="C5" s="46" t="s">
        <v>91</v>
      </c>
      <c r="L5" s="37" t="s">
        <v>124</v>
      </c>
    </row>
    <row r="6" spans="1:12" x14ac:dyDescent="0.3">
      <c r="B6" s="46" t="s">
        <v>72</v>
      </c>
      <c r="C6" s="35" t="s">
        <v>92</v>
      </c>
      <c r="L6" s="37" t="s">
        <v>125</v>
      </c>
    </row>
    <row r="7" spans="1:12" x14ac:dyDescent="0.3">
      <c r="B7" s="46" t="s">
        <v>73</v>
      </c>
      <c r="C7" s="35" t="s">
        <v>120</v>
      </c>
      <c r="L7" s="37" t="s">
        <v>126</v>
      </c>
    </row>
    <row r="8" spans="1:12" x14ac:dyDescent="0.3">
      <c r="B8" s="46" t="s">
        <v>74</v>
      </c>
      <c r="C8" s="35" t="s">
        <v>93</v>
      </c>
      <c r="L8" s="37" t="s">
        <v>127</v>
      </c>
    </row>
    <row r="9" spans="1:12" x14ac:dyDescent="0.3">
      <c r="B9" s="46" t="s">
        <v>75</v>
      </c>
      <c r="C9" s="35" t="s">
        <v>94</v>
      </c>
      <c r="L9" s="37" t="s">
        <v>128</v>
      </c>
    </row>
    <row r="10" spans="1:12" x14ac:dyDescent="0.3">
      <c r="B10" s="46" t="s">
        <v>76</v>
      </c>
      <c r="C10" s="35" t="s">
        <v>95</v>
      </c>
      <c r="L10" s="37" t="s">
        <v>129</v>
      </c>
    </row>
    <row r="11" spans="1:12" x14ac:dyDescent="0.3">
      <c r="B11" s="46" t="s">
        <v>77</v>
      </c>
      <c r="C11" s="35" t="s">
        <v>96</v>
      </c>
      <c r="L11" s="37" t="s">
        <v>130</v>
      </c>
    </row>
    <row r="12" spans="1:12" x14ac:dyDescent="0.3">
      <c r="B12" s="46" t="s">
        <v>78</v>
      </c>
      <c r="C12" s="35" t="s">
        <v>97</v>
      </c>
      <c r="L12" s="37" t="s">
        <v>131</v>
      </c>
    </row>
    <row r="13" spans="1:12" x14ac:dyDescent="0.3">
      <c r="B13" s="46" t="s">
        <v>79</v>
      </c>
      <c r="C13" s="35" t="s">
        <v>98</v>
      </c>
      <c r="L13" s="37" t="s">
        <v>132</v>
      </c>
    </row>
    <row r="14" spans="1:12" x14ac:dyDescent="0.3">
      <c r="B14" s="46" t="s">
        <v>80</v>
      </c>
      <c r="C14" s="35" t="s">
        <v>99</v>
      </c>
      <c r="L14" s="37" t="s">
        <v>133</v>
      </c>
    </row>
    <row r="15" spans="1:12" x14ac:dyDescent="0.3">
      <c r="B15" s="46" t="s">
        <v>81</v>
      </c>
      <c r="C15" s="35" t="s">
        <v>100</v>
      </c>
      <c r="L15" s="37" t="s">
        <v>134</v>
      </c>
    </row>
    <row r="16" spans="1:12" x14ac:dyDescent="0.3">
      <c r="B16" s="46" t="s">
        <v>82</v>
      </c>
      <c r="C16" s="35" t="s">
        <v>101</v>
      </c>
      <c r="L16" s="37" t="s">
        <v>135</v>
      </c>
    </row>
    <row r="17" spans="1:12" x14ac:dyDescent="0.3">
      <c r="B17" s="46" t="s">
        <v>83</v>
      </c>
      <c r="C17" s="35" t="s">
        <v>102</v>
      </c>
      <c r="L17" s="37" t="s">
        <v>136</v>
      </c>
    </row>
    <row r="18" spans="1:12" x14ac:dyDescent="0.3">
      <c r="B18" s="46" t="s">
        <v>84</v>
      </c>
      <c r="C18" s="35" t="s">
        <v>103</v>
      </c>
      <c r="L18" s="37" t="s">
        <v>137</v>
      </c>
    </row>
    <row r="19" spans="1:12" x14ac:dyDescent="0.3">
      <c r="B19" s="46" t="s">
        <v>85</v>
      </c>
      <c r="C19" s="35" t="s">
        <v>104</v>
      </c>
      <c r="L19" s="37" t="s">
        <v>138</v>
      </c>
    </row>
    <row r="20" spans="1:12" x14ac:dyDescent="0.3">
      <c r="B20" s="46" t="s">
        <v>86</v>
      </c>
      <c r="C20" s="35" t="s">
        <v>105</v>
      </c>
      <c r="L20" s="37" t="s">
        <v>139</v>
      </c>
    </row>
    <row r="21" spans="1:12" x14ac:dyDescent="0.3">
      <c r="C21" s="35" t="s">
        <v>106</v>
      </c>
      <c r="L21" s="37" t="s">
        <v>140</v>
      </c>
    </row>
    <row r="22" spans="1:12" x14ac:dyDescent="0.3">
      <c r="C22" s="35" t="s">
        <v>107</v>
      </c>
      <c r="L22" s="37" t="s">
        <v>141</v>
      </c>
    </row>
    <row r="23" spans="1:12" x14ac:dyDescent="0.3">
      <c r="C23" s="35" t="s">
        <v>108</v>
      </c>
      <c r="L23" s="37" t="s">
        <v>142</v>
      </c>
    </row>
    <row r="24" spans="1:12" x14ac:dyDescent="0.3">
      <c r="C24" s="35" t="s">
        <v>109</v>
      </c>
      <c r="L24" s="37" t="s">
        <v>143</v>
      </c>
    </row>
    <row r="25" spans="1:12" x14ac:dyDescent="0.3">
      <c r="C25" s="35" t="s">
        <v>110</v>
      </c>
      <c r="L25" s="37" t="s">
        <v>144</v>
      </c>
    </row>
    <row r="26" spans="1:12" x14ac:dyDescent="0.3">
      <c r="C26" s="35" t="s">
        <v>111</v>
      </c>
      <c r="L26" s="37" t="s">
        <v>145</v>
      </c>
    </row>
    <row r="27" spans="1:12" x14ac:dyDescent="0.3">
      <c r="C27" s="35" t="s">
        <v>112</v>
      </c>
      <c r="L27" s="37" t="s">
        <v>146</v>
      </c>
    </row>
    <row r="28" spans="1:12" x14ac:dyDescent="0.3">
      <c r="C28" s="35" t="s">
        <v>113</v>
      </c>
      <c r="L28" s="37" t="s">
        <v>147</v>
      </c>
    </row>
    <row r="29" spans="1:12" x14ac:dyDescent="0.3">
      <c r="A29" s="59"/>
      <c r="C29" s="35" t="s">
        <v>114</v>
      </c>
      <c r="L29" s="37" t="s">
        <v>148</v>
      </c>
    </row>
    <row r="30" spans="1:12" x14ac:dyDescent="0.3">
      <c r="A30" s="13"/>
      <c r="C30" s="35" t="s">
        <v>115</v>
      </c>
      <c r="L30" s="37" t="s">
        <v>149</v>
      </c>
    </row>
    <row r="31" spans="1:12" x14ac:dyDescent="0.3">
      <c r="A31" s="59"/>
      <c r="C31" s="35" t="s">
        <v>116</v>
      </c>
      <c r="L31" s="37" t="s">
        <v>150</v>
      </c>
    </row>
    <row r="32" spans="1:12" x14ac:dyDescent="0.3">
      <c r="A32" s="13"/>
      <c r="C32" s="35" t="s">
        <v>117</v>
      </c>
      <c r="L32" s="37" t="s">
        <v>151</v>
      </c>
    </row>
    <row r="33" spans="1:12" x14ac:dyDescent="0.3">
      <c r="A33" s="88"/>
      <c r="C33" s="35" t="s">
        <v>118</v>
      </c>
      <c r="L33" s="37" t="s">
        <v>152</v>
      </c>
    </row>
    <row r="34" spans="1:12" x14ac:dyDescent="0.3">
      <c r="C34" s="35" t="s">
        <v>119</v>
      </c>
      <c r="L34" s="37" t="s">
        <v>153</v>
      </c>
    </row>
    <row r="35" spans="1:12" x14ac:dyDescent="0.3">
      <c r="L35" s="37" t="s">
        <v>154</v>
      </c>
    </row>
    <row r="36" spans="1:12" x14ac:dyDescent="0.3">
      <c r="L36" s="37" t="s">
        <v>155</v>
      </c>
    </row>
    <row r="37" spans="1:12" s="12" customFormat="1" x14ac:dyDescent="0.3">
      <c r="A37" s="54" t="s">
        <v>660</v>
      </c>
      <c r="B37" s="41" t="s">
        <v>59</v>
      </c>
      <c r="C37" s="42" t="s">
        <v>60</v>
      </c>
      <c r="D37" s="42" t="s">
        <v>61</v>
      </c>
      <c r="E37" s="42" t="s">
        <v>661</v>
      </c>
      <c r="F37" s="42" t="s">
        <v>62</v>
      </c>
      <c r="G37" s="42" t="s">
        <v>63</v>
      </c>
      <c r="H37" s="42" t="s">
        <v>64</v>
      </c>
      <c r="I37" s="42" t="s">
        <v>662</v>
      </c>
      <c r="J37" s="43"/>
      <c r="L37" s="37" t="s">
        <v>156</v>
      </c>
    </row>
    <row r="38" spans="1:12" x14ac:dyDescent="0.3">
      <c r="A38" s="55" t="s">
        <v>663</v>
      </c>
      <c r="B38" s="45" t="s">
        <v>679</v>
      </c>
      <c r="C38" s="40" t="s">
        <v>665</v>
      </c>
      <c r="D38" s="40" t="s">
        <v>670</v>
      </c>
      <c r="E38" s="40" t="s">
        <v>674</v>
      </c>
      <c r="F38" s="40" t="s">
        <v>785</v>
      </c>
      <c r="G38" s="40" t="s">
        <v>786</v>
      </c>
      <c r="H38" s="40" t="s">
        <v>787</v>
      </c>
      <c r="I38" s="40" t="s">
        <v>670</v>
      </c>
      <c r="J38" s="7"/>
      <c r="L38" s="37" t="s">
        <v>157</v>
      </c>
    </row>
    <row r="39" spans="1:12" x14ac:dyDescent="0.3">
      <c r="A39" s="55" t="s">
        <v>664</v>
      </c>
      <c r="B39" s="59" t="s">
        <v>823</v>
      </c>
      <c r="C39" s="40" t="s">
        <v>666</v>
      </c>
      <c r="D39" s="40" t="s">
        <v>671</v>
      </c>
      <c r="E39" s="59" t="s">
        <v>823</v>
      </c>
      <c r="F39" s="59" t="s">
        <v>823</v>
      </c>
      <c r="G39" s="40" t="s">
        <v>675</v>
      </c>
      <c r="H39" s="59" t="s">
        <v>823</v>
      </c>
      <c r="I39" s="40" t="s">
        <v>671</v>
      </c>
      <c r="J39" s="7"/>
      <c r="L39" s="37" t="s">
        <v>158</v>
      </c>
    </row>
    <row r="40" spans="1:12" x14ac:dyDescent="0.3">
      <c r="A40" s="59" t="s">
        <v>823</v>
      </c>
      <c r="B40" s="13" t="s">
        <v>824</v>
      </c>
      <c r="C40" s="40" t="s">
        <v>667</v>
      </c>
      <c r="D40" s="40" t="s">
        <v>65</v>
      </c>
      <c r="E40" s="13" t="s">
        <v>824</v>
      </c>
      <c r="F40" s="13" t="s">
        <v>824</v>
      </c>
      <c r="G40" s="40" t="s">
        <v>676</v>
      </c>
      <c r="H40" s="13" t="s">
        <v>824</v>
      </c>
      <c r="I40" s="40" t="s">
        <v>65</v>
      </c>
      <c r="J40" s="7"/>
      <c r="L40" s="37" t="s">
        <v>159</v>
      </c>
    </row>
    <row r="41" spans="1:12" x14ac:dyDescent="0.3">
      <c r="A41" s="13" t="s">
        <v>824</v>
      </c>
      <c r="B41" s="59" t="s">
        <v>825</v>
      </c>
      <c r="C41" s="40" t="s">
        <v>668</v>
      </c>
      <c r="D41" s="40" t="s">
        <v>672</v>
      </c>
      <c r="E41" s="59" t="s">
        <v>825</v>
      </c>
      <c r="F41" s="59" t="s">
        <v>825</v>
      </c>
      <c r="G41" s="59" t="s">
        <v>823</v>
      </c>
      <c r="H41" s="59" t="s">
        <v>825</v>
      </c>
      <c r="I41" s="40" t="s">
        <v>672</v>
      </c>
      <c r="J41" s="7"/>
      <c r="L41" s="37" t="s">
        <v>160</v>
      </c>
    </row>
    <row r="42" spans="1:12" x14ac:dyDescent="0.3">
      <c r="A42" s="59" t="s">
        <v>825</v>
      </c>
      <c r="B42" s="13" t="s">
        <v>826</v>
      </c>
      <c r="C42" s="40" t="s">
        <v>669</v>
      </c>
      <c r="D42" s="40" t="s">
        <v>673</v>
      </c>
      <c r="E42" s="13" t="s">
        <v>826</v>
      </c>
      <c r="F42" s="13" t="s">
        <v>826</v>
      </c>
      <c r="G42" s="13" t="s">
        <v>824</v>
      </c>
      <c r="H42" s="13" t="s">
        <v>826</v>
      </c>
      <c r="I42" s="40" t="s">
        <v>673</v>
      </c>
      <c r="J42" s="7"/>
      <c r="L42" s="37" t="s">
        <v>161</v>
      </c>
    </row>
    <row r="43" spans="1:12" x14ac:dyDescent="0.3">
      <c r="A43" s="13" t="s">
        <v>826</v>
      </c>
      <c r="B43" s="88" t="s">
        <v>827</v>
      </c>
      <c r="C43" s="59" t="s">
        <v>823</v>
      </c>
      <c r="D43" s="40" t="s">
        <v>66</v>
      </c>
      <c r="E43" s="88" t="s">
        <v>827</v>
      </c>
      <c r="F43" s="88" t="s">
        <v>827</v>
      </c>
      <c r="G43" s="59" t="s">
        <v>825</v>
      </c>
      <c r="H43" s="88" t="s">
        <v>827</v>
      </c>
      <c r="I43" s="40" t="s">
        <v>66</v>
      </c>
      <c r="J43" s="7"/>
      <c r="L43" s="37" t="s">
        <v>162</v>
      </c>
    </row>
    <row r="44" spans="1:12" x14ac:dyDescent="0.3">
      <c r="A44" s="88" t="s">
        <v>827</v>
      </c>
      <c r="B44" s="7"/>
      <c r="C44" s="13" t="s">
        <v>824</v>
      </c>
      <c r="D44" s="59" t="s">
        <v>823</v>
      </c>
      <c r="E44" s="7"/>
      <c r="F44" s="7"/>
      <c r="G44" s="13" t="s">
        <v>826</v>
      </c>
      <c r="H44" s="7"/>
      <c r="I44" s="59" t="s">
        <v>823</v>
      </c>
      <c r="J44" s="7"/>
      <c r="L44" s="37" t="s">
        <v>163</v>
      </c>
    </row>
    <row r="45" spans="1:12" x14ac:dyDescent="0.3">
      <c r="A45" s="56"/>
      <c r="B45" s="7"/>
      <c r="C45" s="59" t="s">
        <v>825</v>
      </c>
      <c r="D45" s="13" t="s">
        <v>824</v>
      </c>
      <c r="E45" s="7"/>
      <c r="F45" s="7"/>
      <c r="G45" s="88" t="s">
        <v>827</v>
      </c>
      <c r="H45" s="7"/>
      <c r="I45" s="13" t="s">
        <v>824</v>
      </c>
      <c r="J45" s="7"/>
      <c r="L45" s="37" t="s">
        <v>164</v>
      </c>
    </row>
    <row r="46" spans="1:12" x14ac:dyDescent="0.3">
      <c r="A46" s="56"/>
      <c r="B46" s="7"/>
      <c r="C46" s="13" t="s">
        <v>826</v>
      </c>
      <c r="D46" s="59" t="s">
        <v>825</v>
      </c>
      <c r="E46" s="7"/>
      <c r="F46" s="7"/>
      <c r="G46" s="7"/>
      <c r="H46" s="7"/>
      <c r="I46" s="59" t="s">
        <v>825</v>
      </c>
      <c r="J46" s="7"/>
      <c r="L46" s="37" t="s">
        <v>165</v>
      </c>
    </row>
    <row r="47" spans="1:12" x14ac:dyDescent="0.3">
      <c r="A47" s="56"/>
      <c r="B47" s="7"/>
      <c r="C47" s="88" t="s">
        <v>827</v>
      </c>
      <c r="D47" s="13" t="s">
        <v>826</v>
      </c>
      <c r="E47" s="7"/>
      <c r="F47" s="7"/>
      <c r="G47" s="7"/>
      <c r="H47" s="7"/>
      <c r="I47" s="13" t="s">
        <v>826</v>
      </c>
      <c r="J47" s="7"/>
      <c r="L47" s="37" t="s">
        <v>166</v>
      </c>
    </row>
    <row r="48" spans="1:12" x14ac:dyDescent="0.3">
      <c r="A48" s="56"/>
      <c r="B48" s="7"/>
      <c r="C48" s="7"/>
      <c r="D48" s="88" t="s">
        <v>827</v>
      </c>
      <c r="E48" s="7"/>
      <c r="F48" s="7"/>
      <c r="G48" s="7"/>
      <c r="H48" s="7"/>
      <c r="I48" s="88" t="s">
        <v>827</v>
      </c>
      <c r="J48" s="7"/>
      <c r="L48" s="37" t="s">
        <v>167</v>
      </c>
    </row>
    <row r="49" spans="1:12" x14ac:dyDescent="0.3">
      <c r="L49" s="37" t="s">
        <v>168</v>
      </c>
    </row>
    <row r="50" spans="1:12" x14ac:dyDescent="0.3">
      <c r="L50" s="37" t="s">
        <v>169</v>
      </c>
    </row>
    <row r="51" spans="1:12" x14ac:dyDescent="0.3">
      <c r="A51" s="58" t="s">
        <v>47</v>
      </c>
      <c r="L51" s="37" t="s">
        <v>170</v>
      </c>
    </row>
    <row r="52" spans="1:12" x14ac:dyDescent="0.3">
      <c r="A52" s="56" t="s">
        <v>611</v>
      </c>
      <c r="L52" s="37" t="s">
        <v>171</v>
      </c>
    </row>
    <row r="53" spans="1:12" ht="39.6" x14ac:dyDescent="0.3">
      <c r="A53" s="71" t="s">
        <v>795</v>
      </c>
      <c r="L53" s="37" t="s">
        <v>172</v>
      </c>
    </row>
    <row r="54" spans="1:12" x14ac:dyDescent="0.3">
      <c r="A54" s="56" t="s">
        <v>612</v>
      </c>
      <c r="L54" s="37" t="s">
        <v>173</v>
      </c>
    </row>
    <row r="55" spans="1:12" x14ac:dyDescent="0.3">
      <c r="A55" s="51" t="s">
        <v>613</v>
      </c>
      <c r="L55" s="37" t="s">
        <v>174</v>
      </c>
    </row>
    <row r="56" spans="1:12" x14ac:dyDescent="0.3">
      <c r="A56" s="51" t="s">
        <v>614</v>
      </c>
      <c r="L56" s="37" t="s">
        <v>175</v>
      </c>
    </row>
    <row r="57" spans="1:12" x14ac:dyDescent="0.3">
      <c r="A57" s="51" t="s">
        <v>615</v>
      </c>
      <c r="L57" s="37" t="s">
        <v>176</v>
      </c>
    </row>
    <row r="58" spans="1:12" x14ac:dyDescent="0.3">
      <c r="A58" s="51" t="s">
        <v>616</v>
      </c>
      <c r="L58" s="37" t="s">
        <v>177</v>
      </c>
    </row>
    <row r="59" spans="1:12" x14ac:dyDescent="0.3">
      <c r="A59" s="57" t="s">
        <v>617</v>
      </c>
      <c r="L59" s="37" t="s">
        <v>178</v>
      </c>
    </row>
    <row r="60" spans="1:12" x14ac:dyDescent="0.3">
      <c r="A60" s="57" t="s">
        <v>618</v>
      </c>
      <c r="L60" s="37" t="s">
        <v>179</v>
      </c>
    </row>
    <row r="61" spans="1:12" x14ac:dyDescent="0.3">
      <c r="A61" s="51" t="s">
        <v>619</v>
      </c>
      <c r="L61" s="37" t="s">
        <v>180</v>
      </c>
    </row>
    <row r="62" spans="1:12" x14ac:dyDescent="0.3">
      <c r="A62" s="57" t="s">
        <v>620</v>
      </c>
      <c r="L62" s="37" t="s">
        <v>181</v>
      </c>
    </row>
    <row r="63" spans="1:12" x14ac:dyDescent="0.3">
      <c r="A63" s="57" t="s">
        <v>621</v>
      </c>
      <c r="L63" s="37" t="s">
        <v>182</v>
      </c>
    </row>
    <row r="64" spans="1:12" x14ac:dyDescent="0.3">
      <c r="A64" s="57" t="s">
        <v>622</v>
      </c>
      <c r="L64" s="37" t="s">
        <v>183</v>
      </c>
    </row>
    <row r="65" spans="1:12" x14ac:dyDescent="0.3">
      <c r="A65" s="57" t="s">
        <v>623</v>
      </c>
      <c r="L65" s="37" t="s">
        <v>184</v>
      </c>
    </row>
    <row r="66" spans="1:12" x14ac:dyDescent="0.3">
      <c r="A66" s="57" t="s">
        <v>624</v>
      </c>
      <c r="L66" s="37" t="s">
        <v>185</v>
      </c>
    </row>
    <row r="67" spans="1:12" x14ac:dyDescent="0.3">
      <c r="A67" s="57" t="s">
        <v>625</v>
      </c>
      <c r="L67" s="37" t="s">
        <v>186</v>
      </c>
    </row>
    <row r="68" spans="1:12" x14ac:dyDescent="0.3">
      <c r="A68" s="57" t="s">
        <v>626</v>
      </c>
      <c r="L68" s="37" t="s">
        <v>187</v>
      </c>
    </row>
    <row r="69" spans="1:12" x14ac:dyDescent="0.3">
      <c r="A69" s="57" t="s">
        <v>627</v>
      </c>
      <c r="L69" s="37" t="s">
        <v>188</v>
      </c>
    </row>
    <row r="70" spans="1:12" x14ac:dyDescent="0.3">
      <c r="A70" s="57" t="s">
        <v>628</v>
      </c>
      <c r="L70" s="37" t="s">
        <v>189</v>
      </c>
    </row>
    <row r="71" spans="1:12" x14ac:dyDescent="0.3">
      <c r="A71" s="57" t="s">
        <v>629</v>
      </c>
      <c r="L71" s="37" t="s">
        <v>190</v>
      </c>
    </row>
    <row r="72" spans="1:12" x14ac:dyDescent="0.3">
      <c r="A72" s="57" t="s">
        <v>630</v>
      </c>
      <c r="L72" s="37" t="s">
        <v>191</v>
      </c>
    </row>
    <row r="73" spans="1:12" x14ac:dyDescent="0.3">
      <c r="A73" s="57" t="s">
        <v>631</v>
      </c>
      <c r="L73" s="37" t="s">
        <v>192</v>
      </c>
    </row>
    <row r="74" spans="1:12" x14ac:dyDescent="0.3">
      <c r="A74" s="57" t="s">
        <v>632</v>
      </c>
      <c r="L74" s="37" t="s">
        <v>193</v>
      </c>
    </row>
    <row r="75" spans="1:12" x14ac:dyDescent="0.3">
      <c r="A75" s="57" t="s">
        <v>633</v>
      </c>
      <c r="L75" s="37" t="s">
        <v>194</v>
      </c>
    </row>
    <row r="76" spans="1:12" x14ac:dyDescent="0.3">
      <c r="A76" s="57" t="s">
        <v>634</v>
      </c>
      <c r="L76" s="37" t="s">
        <v>195</v>
      </c>
    </row>
    <row r="77" spans="1:12" x14ac:dyDescent="0.3">
      <c r="A77" s="57" t="s">
        <v>635</v>
      </c>
      <c r="L77" s="37" t="s">
        <v>196</v>
      </c>
    </row>
    <row r="78" spans="1:12" x14ac:dyDescent="0.3">
      <c r="A78" s="57" t="s">
        <v>636</v>
      </c>
      <c r="L78" s="37" t="s">
        <v>197</v>
      </c>
    </row>
    <row r="79" spans="1:12" x14ac:dyDescent="0.3">
      <c r="A79" s="57" t="s">
        <v>637</v>
      </c>
      <c r="L79" s="37" t="s">
        <v>198</v>
      </c>
    </row>
    <row r="80" spans="1:12" x14ac:dyDescent="0.3">
      <c r="A80" s="57" t="s">
        <v>638</v>
      </c>
      <c r="L80" s="37" t="s">
        <v>199</v>
      </c>
    </row>
    <row r="81" spans="1:12" x14ac:dyDescent="0.3">
      <c r="A81" s="57" t="s">
        <v>639</v>
      </c>
      <c r="L81" s="37" t="s">
        <v>200</v>
      </c>
    </row>
    <row r="82" spans="1:12" x14ac:dyDescent="0.3">
      <c r="A82" s="57" t="s">
        <v>794</v>
      </c>
      <c r="L82" s="37" t="s">
        <v>201</v>
      </c>
    </row>
    <row r="83" spans="1:12" x14ac:dyDescent="0.3">
      <c r="A83" s="57" t="s">
        <v>640</v>
      </c>
      <c r="L83" s="37" t="s">
        <v>202</v>
      </c>
    </row>
    <row r="84" spans="1:12" x14ac:dyDescent="0.3">
      <c r="A84" s="57" t="s">
        <v>641</v>
      </c>
      <c r="L84" s="37" t="s">
        <v>203</v>
      </c>
    </row>
    <row r="85" spans="1:12" x14ac:dyDescent="0.3">
      <c r="A85" s="57" t="s">
        <v>642</v>
      </c>
      <c r="L85" s="37" t="s">
        <v>204</v>
      </c>
    </row>
    <row r="86" spans="1:12" x14ac:dyDescent="0.3">
      <c r="A86" s="57" t="s">
        <v>643</v>
      </c>
      <c r="L86" s="37" t="s">
        <v>205</v>
      </c>
    </row>
    <row r="87" spans="1:12" x14ac:dyDescent="0.3">
      <c r="A87" s="57" t="s">
        <v>644</v>
      </c>
      <c r="L87" s="37" t="s">
        <v>206</v>
      </c>
    </row>
    <row r="88" spans="1:12" x14ac:dyDescent="0.3">
      <c r="A88" s="57" t="s">
        <v>645</v>
      </c>
      <c r="L88" s="37" t="s">
        <v>207</v>
      </c>
    </row>
    <row r="89" spans="1:12" x14ac:dyDescent="0.3">
      <c r="A89" s="57" t="s">
        <v>646</v>
      </c>
      <c r="L89" s="37" t="s">
        <v>208</v>
      </c>
    </row>
    <row r="90" spans="1:12" x14ac:dyDescent="0.3">
      <c r="A90" s="57" t="s">
        <v>647</v>
      </c>
      <c r="L90" s="37" t="s">
        <v>209</v>
      </c>
    </row>
    <row r="91" spans="1:12" x14ac:dyDescent="0.3">
      <c r="A91" s="57" t="s">
        <v>648</v>
      </c>
      <c r="L91" s="37" t="s">
        <v>210</v>
      </c>
    </row>
    <row r="92" spans="1:12" x14ac:dyDescent="0.3">
      <c r="A92" s="57" t="s">
        <v>649</v>
      </c>
      <c r="L92" s="37" t="s">
        <v>211</v>
      </c>
    </row>
    <row r="93" spans="1:12" x14ac:dyDescent="0.3">
      <c r="A93" s="57" t="s">
        <v>650</v>
      </c>
      <c r="L93" s="37" t="s">
        <v>212</v>
      </c>
    </row>
    <row r="94" spans="1:12" x14ac:dyDescent="0.3">
      <c r="A94" s="57" t="s">
        <v>651</v>
      </c>
      <c r="L94" s="37" t="s">
        <v>213</v>
      </c>
    </row>
    <row r="95" spans="1:12" x14ac:dyDescent="0.3">
      <c r="A95" s="57" t="s">
        <v>652</v>
      </c>
      <c r="L95" s="37" t="s">
        <v>214</v>
      </c>
    </row>
    <row r="96" spans="1:12" x14ac:dyDescent="0.3">
      <c r="A96" s="57" t="s">
        <v>653</v>
      </c>
      <c r="L96" s="37" t="s">
        <v>215</v>
      </c>
    </row>
    <row r="97" spans="1:12" x14ac:dyDescent="0.3">
      <c r="A97" s="57" t="s">
        <v>654</v>
      </c>
      <c r="L97" s="37" t="s">
        <v>216</v>
      </c>
    </row>
    <row r="98" spans="1:12" x14ac:dyDescent="0.3">
      <c r="A98" s="57" t="s">
        <v>655</v>
      </c>
      <c r="L98" s="37" t="s">
        <v>217</v>
      </c>
    </row>
    <row r="99" spans="1:12" x14ac:dyDescent="0.3">
      <c r="A99" s="57" t="s">
        <v>656</v>
      </c>
      <c r="L99" s="37" t="s">
        <v>218</v>
      </c>
    </row>
    <row r="100" spans="1:12" x14ac:dyDescent="0.3">
      <c r="A100" s="57" t="s">
        <v>657</v>
      </c>
      <c r="L100" s="37" t="s">
        <v>219</v>
      </c>
    </row>
    <row r="101" spans="1:12" x14ac:dyDescent="0.3">
      <c r="A101" s="57" t="s">
        <v>658</v>
      </c>
      <c r="L101" s="37" t="s">
        <v>220</v>
      </c>
    </row>
    <row r="102" spans="1:12" x14ac:dyDescent="0.3">
      <c r="A102" s="57" t="s">
        <v>659</v>
      </c>
      <c r="L102" s="37" t="s">
        <v>221</v>
      </c>
    </row>
    <row r="103" spans="1:12" x14ac:dyDescent="0.3">
      <c r="A103" s="58" t="s">
        <v>660</v>
      </c>
      <c r="L103" s="37" t="s">
        <v>222</v>
      </c>
    </row>
    <row r="104" spans="1:12" x14ac:dyDescent="0.3">
      <c r="A104" s="64" t="s">
        <v>663</v>
      </c>
      <c r="L104" s="37" t="s">
        <v>223</v>
      </c>
    </row>
    <row r="105" spans="1:12" x14ac:dyDescent="0.3">
      <c r="A105" s="1" t="s">
        <v>597</v>
      </c>
      <c r="L105" s="37" t="s">
        <v>224</v>
      </c>
    </row>
    <row r="106" spans="1:12" x14ac:dyDescent="0.3">
      <c r="A106" s="1" t="s">
        <v>598</v>
      </c>
      <c r="L106" s="37" t="s">
        <v>225</v>
      </c>
    </row>
    <row r="107" spans="1:12" x14ac:dyDescent="0.3">
      <c r="A107" s="1" t="s">
        <v>599</v>
      </c>
      <c r="L107" s="37" t="s">
        <v>226</v>
      </c>
    </row>
    <row r="108" spans="1:12" x14ac:dyDescent="0.3">
      <c r="A108" s="60" t="s">
        <v>600</v>
      </c>
      <c r="L108" s="37" t="s">
        <v>227</v>
      </c>
    </row>
    <row r="109" spans="1:12" x14ac:dyDescent="0.3">
      <c r="A109" s="60" t="s">
        <v>601</v>
      </c>
      <c r="L109" s="37" t="s">
        <v>228</v>
      </c>
    </row>
    <row r="110" spans="1:12" x14ac:dyDescent="0.3">
      <c r="A110" s="60" t="s">
        <v>602</v>
      </c>
      <c r="L110" s="37" t="s">
        <v>229</v>
      </c>
    </row>
    <row r="111" spans="1:12" x14ac:dyDescent="0.3">
      <c r="A111" s="60" t="s">
        <v>603</v>
      </c>
      <c r="L111" s="37" t="s">
        <v>230</v>
      </c>
    </row>
    <row r="112" spans="1:12" x14ac:dyDescent="0.3">
      <c r="A112" s="60" t="s">
        <v>604</v>
      </c>
      <c r="L112" s="37" t="s">
        <v>231</v>
      </c>
    </row>
    <row r="113" spans="1:12" x14ac:dyDescent="0.3">
      <c r="A113" s="60" t="s">
        <v>605</v>
      </c>
      <c r="B113" s="48"/>
      <c r="L113" s="37"/>
    </row>
    <row r="114" spans="1:12" x14ac:dyDescent="0.3">
      <c r="A114" s="64" t="s">
        <v>664</v>
      </c>
      <c r="L114" s="37" t="s">
        <v>232</v>
      </c>
    </row>
    <row r="115" spans="1:12" x14ac:dyDescent="0.3">
      <c r="A115" s="60" t="s">
        <v>606</v>
      </c>
      <c r="L115" s="37" t="s">
        <v>233</v>
      </c>
    </row>
    <row r="116" spans="1:12" x14ac:dyDescent="0.3">
      <c r="A116" s="60" t="s">
        <v>607</v>
      </c>
      <c r="L116" s="37" t="s">
        <v>234</v>
      </c>
    </row>
    <row r="117" spans="1:12" x14ac:dyDescent="0.3">
      <c r="A117" s="60" t="s">
        <v>608</v>
      </c>
      <c r="L117" s="37" t="s">
        <v>235</v>
      </c>
    </row>
    <row r="118" spans="1:12" x14ac:dyDescent="0.3">
      <c r="A118" s="60" t="s">
        <v>609</v>
      </c>
      <c r="L118" s="37" t="s">
        <v>236</v>
      </c>
    </row>
    <row r="119" spans="1:12" x14ac:dyDescent="0.3">
      <c r="A119" s="60" t="s">
        <v>610</v>
      </c>
      <c r="L119" s="37" t="s">
        <v>237</v>
      </c>
    </row>
    <row r="120" spans="1:12" x14ac:dyDescent="0.3">
      <c r="A120" s="65" t="s">
        <v>59</v>
      </c>
      <c r="L120" s="37" t="s">
        <v>238</v>
      </c>
    </row>
    <row r="121" spans="1:12" x14ac:dyDescent="0.3">
      <c r="A121" s="64" t="s">
        <v>679</v>
      </c>
      <c r="L121" s="37" t="s">
        <v>239</v>
      </c>
    </row>
    <row r="122" spans="1:12" x14ac:dyDescent="0.3">
      <c r="A122" s="60" t="s">
        <v>690</v>
      </c>
      <c r="L122" s="37" t="s">
        <v>240</v>
      </c>
    </row>
    <row r="123" spans="1:12" x14ac:dyDescent="0.3">
      <c r="A123" s="60" t="s">
        <v>677</v>
      </c>
      <c r="L123" s="37" t="s">
        <v>241</v>
      </c>
    </row>
    <row r="124" spans="1:12" x14ac:dyDescent="0.3">
      <c r="A124" s="60" t="s">
        <v>678</v>
      </c>
      <c r="L124" s="37" t="s">
        <v>242</v>
      </c>
    </row>
    <row r="125" spans="1:12" x14ac:dyDescent="0.3">
      <c r="A125" s="65" t="s">
        <v>60</v>
      </c>
      <c r="L125" s="37" t="s">
        <v>243</v>
      </c>
    </row>
    <row r="126" spans="1:12" x14ac:dyDescent="0.3">
      <c r="A126" s="64" t="s">
        <v>665</v>
      </c>
      <c r="L126" s="37" t="s">
        <v>244</v>
      </c>
    </row>
    <row r="127" spans="1:12" x14ac:dyDescent="0.3">
      <c r="A127" s="60" t="s">
        <v>680</v>
      </c>
      <c r="L127" s="37" t="s">
        <v>245</v>
      </c>
    </row>
    <row r="128" spans="1:12" x14ac:dyDescent="0.3">
      <c r="A128" s="64" t="s">
        <v>666</v>
      </c>
      <c r="L128" s="37" t="s">
        <v>246</v>
      </c>
    </row>
    <row r="129" spans="1:12" x14ac:dyDescent="0.3">
      <c r="A129" s="57" t="s">
        <v>681</v>
      </c>
      <c r="L129" s="37" t="s">
        <v>247</v>
      </c>
    </row>
    <row r="130" spans="1:12" x14ac:dyDescent="0.3">
      <c r="A130" s="64" t="s">
        <v>667</v>
      </c>
      <c r="L130" s="37" t="s">
        <v>248</v>
      </c>
    </row>
    <row r="131" spans="1:12" x14ac:dyDescent="0.3">
      <c r="A131" s="57" t="s">
        <v>682</v>
      </c>
      <c r="C131" s="49"/>
      <c r="L131" s="37" t="s">
        <v>249</v>
      </c>
    </row>
    <row r="132" spans="1:12" x14ac:dyDescent="0.3">
      <c r="A132" s="64" t="s">
        <v>668</v>
      </c>
      <c r="L132" s="37" t="s">
        <v>250</v>
      </c>
    </row>
    <row r="133" spans="1:12" x14ac:dyDescent="0.3">
      <c r="A133" s="1" t="s">
        <v>683</v>
      </c>
      <c r="L133" s="37" t="s">
        <v>251</v>
      </c>
    </row>
    <row r="134" spans="1:12" x14ac:dyDescent="0.3">
      <c r="A134" s="60" t="s">
        <v>684</v>
      </c>
      <c r="L134" s="37" t="s">
        <v>252</v>
      </c>
    </row>
    <row r="135" spans="1:12" x14ac:dyDescent="0.3">
      <c r="A135" s="1" t="s">
        <v>833</v>
      </c>
      <c r="L135" s="37" t="s">
        <v>253</v>
      </c>
    </row>
    <row r="136" spans="1:12" x14ac:dyDescent="0.3">
      <c r="A136" s="1" t="s">
        <v>834</v>
      </c>
      <c r="L136" s="37" t="s">
        <v>254</v>
      </c>
    </row>
    <row r="137" spans="1:12" x14ac:dyDescent="0.3">
      <c r="A137" s="1" t="s">
        <v>835</v>
      </c>
      <c r="L137" s="37" t="s">
        <v>255</v>
      </c>
    </row>
    <row r="138" spans="1:12" x14ac:dyDescent="0.3">
      <c r="A138" s="1" t="s">
        <v>836</v>
      </c>
      <c r="L138" s="37" t="s">
        <v>256</v>
      </c>
    </row>
    <row r="139" spans="1:12" x14ac:dyDescent="0.3">
      <c r="A139" s="1" t="s">
        <v>837</v>
      </c>
      <c r="L139" s="37" t="s">
        <v>257</v>
      </c>
    </row>
    <row r="140" spans="1:12" x14ac:dyDescent="0.3">
      <c r="A140" s="1" t="s">
        <v>838</v>
      </c>
      <c r="L140" s="37" t="s">
        <v>258</v>
      </c>
    </row>
    <row r="141" spans="1:12" x14ac:dyDescent="0.3">
      <c r="A141" s="1" t="s">
        <v>685</v>
      </c>
      <c r="L141" s="37" t="s">
        <v>259</v>
      </c>
    </row>
    <row r="142" spans="1:12" x14ac:dyDescent="0.3">
      <c r="A142" s="1" t="s">
        <v>686</v>
      </c>
      <c r="L142" s="37" t="s">
        <v>260</v>
      </c>
    </row>
    <row r="143" spans="1:12" x14ac:dyDescent="0.3">
      <c r="A143" s="1" t="s">
        <v>687</v>
      </c>
      <c r="L143" s="37" t="s">
        <v>261</v>
      </c>
    </row>
    <row r="144" spans="1:12" x14ac:dyDescent="0.3">
      <c r="A144" s="64" t="s">
        <v>669</v>
      </c>
      <c r="L144" s="37" t="s">
        <v>262</v>
      </c>
    </row>
    <row r="145" spans="1:12" x14ac:dyDescent="0.3">
      <c r="A145" s="1" t="s">
        <v>688</v>
      </c>
      <c r="L145" s="37" t="s">
        <v>263</v>
      </c>
    </row>
    <row r="146" spans="1:12" x14ac:dyDescent="0.3">
      <c r="A146" s="1" t="s">
        <v>689</v>
      </c>
      <c r="C146" s="50"/>
      <c r="L146" s="37" t="s">
        <v>264</v>
      </c>
    </row>
    <row r="147" spans="1:12" x14ac:dyDescent="0.3">
      <c r="A147" s="65" t="s">
        <v>61</v>
      </c>
      <c r="B147" s="39"/>
      <c r="C147" s="44" t="s">
        <v>662</v>
      </c>
      <c r="L147" s="37" t="s">
        <v>265</v>
      </c>
    </row>
    <row r="148" spans="1:12" x14ac:dyDescent="0.3">
      <c r="A148" s="64" t="s">
        <v>670</v>
      </c>
      <c r="C148" s="59" t="s">
        <v>670</v>
      </c>
      <c r="L148" s="37"/>
    </row>
    <row r="149" spans="1:12" x14ac:dyDescent="0.3">
      <c r="A149" s="1" t="s">
        <v>691</v>
      </c>
      <c r="C149" s="1" t="s">
        <v>691</v>
      </c>
      <c r="L149" s="37" t="s">
        <v>266</v>
      </c>
    </row>
    <row r="150" spans="1:12" x14ac:dyDescent="0.3">
      <c r="A150" s="1" t="s">
        <v>652</v>
      </c>
      <c r="C150" s="1" t="s">
        <v>652</v>
      </c>
      <c r="L150" s="37" t="s">
        <v>267</v>
      </c>
    </row>
    <row r="151" spans="1:12" x14ac:dyDescent="0.3">
      <c r="A151" s="1" t="s">
        <v>692</v>
      </c>
      <c r="C151" s="1" t="s">
        <v>692</v>
      </c>
      <c r="L151" s="37" t="s">
        <v>268</v>
      </c>
    </row>
    <row r="152" spans="1:12" x14ac:dyDescent="0.3">
      <c r="A152" s="60" t="s">
        <v>693</v>
      </c>
      <c r="C152" s="60" t="s">
        <v>693</v>
      </c>
      <c r="L152" s="37" t="s">
        <v>269</v>
      </c>
    </row>
    <row r="153" spans="1:12" x14ac:dyDescent="0.3">
      <c r="A153" s="1" t="s">
        <v>694</v>
      </c>
      <c r="C153" s="1" t="s">
        <v>694</v>
      </c>
      <c r="L153" s="37" t="s">
        <v>270</v>
      </c>
    </row>
    <row r="154" spans="1:12" x14ac:dyDescent="0.3">
      <c r="A154" s="91" t="s">
        <v>844</v>
      </c>
      <c r="C154" s="91" t="s">
        <v>844</v>
      </c>
      <c r="L154" s="37"/>
    </row>
    <row r="155" spans="1:12" x14ac:dyDescent="0.3">
      <c r="A155" s="91" t="s">
        <v>847</v>
      </c>
      <c r="C155" s="92" t="s">
        <v>847</v>
      </c>
      <c r="L155" s="37"/>
    </row>
    <row r="156" spans="1:12" x14ac:dyDescent="0.3">
      <c r="A156" s="91" t="s">
        <v>848</v>
      </c>
      <c r="C156" s="92" t="s">
        <v>848</v>
      </c>
      <c r="L156" s="37"/>
    </row>
    <row r="157" spans="1:12" x14ac:dyDescent="0.3">
      <c r="A157" s="91" t="s">
        <v>849</v>
      </c>
      <c r="C157" s="92" t="s">
        <v>849</v>
      </c>
      <c r="L157" s="37"/>
    </row>
    <row r="158" spans="1:12" x14ac:dyDescent="0.3">
      <c r="A158" s="91" t="s">
        <v>850</v>
      </c>
      <c r="C158" s="92" t="s">
        <v>850</v>
      </c>
      <c r="L158" s="37"/>
    </row>
    <row r="159" spans="1:12" x14ac:dyDescent="0.3">
      <c r="A159" s="91" t="s">
        <v>851</v>
      </c>
      <c r="C159" s="92" t="s">
        <v>851</v>
      </c>
      <c r="L159" s="37"/>
    </row>
    <row r="160" spans="1:12" x14ac:dyDescent="0.3">
      <c r="A160" s="91" t="s">
        <v>852</v>
      </c>
      <c r="C160" s="93" t="s">
        <v>852</v>
      </c>
      <c r="L160" s="37"/>
    </row>
    <row r="161" spans="1:12" x14ac:dyDescent="0.3">
      <c r="A161" s="64" t="s">
        <v>671</v>
      </c>
      <c r="C161" s="59" t="s">
        <v>671</v>
      </c>
      <c r="L161" s="37"/>
    </row>
    <row r="162" spans="1:12" x14ac:dyDescent="0.3">
      <c r="A162" s="60" t="s">
        <v>695</v>
      </c>
      <c r="C162" s="60" t="s">
        <v>695</v>
      </c>
      <c r="L162" s="37" t="s">
        <v>271</v>
      </c>
    </row>
    <row r="163" spans="1:12" x14ac:dyDescent="0.3">
      <c r="A163" s="57" t="s">
        <v>696</v>
      </c>
      <c r="C163" s="57" t="s">
        <v>696</v>
      </c>
      <c r="L163" s="37" t="s">
        <v>272</v>
      </c>
    </row>
    <row r="164" spans="1:12" x14ac:dyDescent="0.3">
      <c r="A164" s="57" t="s">
        <v>694</v>
      </c>
      <c r="C164" s="57" t="s">
        <v>694</v>
      </c>
      <c r="L164" s="37" t="s">
        <v>273</v>
      </c>
    </row>
    <row r="165" spans="1:12" x14ac:dyDescent="0.3">
      <c r="A165" s="57" t="s">
        <v>697</v>
      </c>
      <c r="C165" s="57" t="s">
        <v>697</v>
      </c>
      <c r="L165" s="37" t="s">
        <v>274</v>
      </c>
    </row>
    <row r="166" spans="1:12" x14ac:dyDescent="0.3">
      <c r="A166" s="57" t="s">
        <v>698</v>
      </c>
      <c r="C166" s="57" t="s">
        <v>698</v>
      </c>
      <c r="L166" s="37" t="s">
        <v>275</v>
      </c>
    </row>
    <row r="167" spans="1:12" x14ac:dyDescent="0.3">
      <c r="A167" s="57" t="s">
        <v>699</v>
      </c>
      <c r="C167" s="57" t="s">
        <v>699</v>
      </c>
      <c r="L167" s="37" t="s">
        <v>276</v>
      </c>
    </row>
    <row r="168" spans="1:12" x14ac:dyDescent="0.3">
      <c r="A168" s="57" t="s">
        <v>700</v>
      </c>
      <c r="C168" s="57" t="s">
        <v>700</v>
      </c>
      <c r="L168" s="37" t="s">
        <v>277</v>
      </c>
    </row>
    <row r="169" spans="1:12" x14ac:dyDescent="0.3">
      <c r="A169" s="57" t="s">
        <v>701</v>
      </c>
      <c r="C169" s="57" t="s">
        <v>701</v>
      </c>
      <c r="L169" s="37" t="s">
        <v>278</v>
      </c>
    </row>
    <row r="170" spans="1:12" x14ac:dyDescent="0.3">
      <c r="A170" s="64" t="s">
        <v>65</v>
      </c>
      <c r="C170" s="59" t="s">
        <v>65</v>
      </c>
      <c r="L170" s="37"/>
    </row>
    <row r="171" spans="1:12" x14ac:dyDescent="0.3">
      <c r="A171" s="57" t="s">
        <v>839</v>
      </c>
      <c r="C171" s="57" t="s">
        <v>702</v>
      </c>
      <c r="L171" s="37" t="s">
        <v>279</v>
      </c>
    </row>
    <row r="172" spans="1:12" x14ac:dyDescent="0.3">
      <c r="A172" s="57" t="s">
        <v>703</v>
      </c>
      <c r="C172" s="57" t="s">
        <v>703</v>
      </c>
      <c r="L172" s="37" t="s">
        <v>280</v>
      </c>
    </row>
    <row r="173" spans="1:12" x14ac:dyDescent="0.3">
      <c r="A173" s="57" t="s">
        <v>704</v>
      </c>
      <c r="C173" s="57" t="s">
        <v>704</v>
      </c>
      <c r="L173" s="37" t="s">
        <v>281</v>
      </c>
    </row>
    <row r="174" spans="1:12" x14ac:dyDescent="0.3">
      <c r="A174" s="57" t="s">
        <v>705</v>
      </c>
      <c r="C174" s="57" t="s">
        <v>705</v>
      </c>
      <c r="L174" s="37" t="s">
        <v>282</v>
      </c>
    </row>
    <row r="175" spans="1:12" x14ac:dyDescent="0.3">
      <c r="A175" s="57" t="s">
        <v>706</v>
      </c>
      <c r="C175" s="57" t="s">
        <v>706</v>
      </c>
      <c r="L175" s="37" t="s">
        <v>283</v>
      </c>
    </row>
    <row r="176" spans="1:12" x14ac:dyDescent="0.3">
      <c r="A176" s="57" t="s">
        <v>657</v>
      </c>
      <c r="C176" s="57" t="s">
        <v>657</v>
      </c>
      <c r="L176" s="37" t="s">
        <v>284</v>
      </c>
    </row>
    <row r="177" spans="1:12" x14ac:dyDescent="0.3">
      <c r="A177" s="57" t="s">
        <v>707</v>
      </c>
      <c r="C177" s="57" t="s">
        <v>707</v>
      </c>
      <c r="L177" s="37" t="s">
        <v>285</v>
      </c>
    </row>
    <row r="178" spans="1:12" x14ac:dyDescent="0.3">
      <c r="A178" s="57" t="s">
        <v>708</v>
      </c>
      <c r="C178" s="57" t="s">
        <v>708</v>
      </c>
      <c r="L178" s="37" t="s">
        <v>286</v>
      </c>
    </row>
    <row r="179" spans="1:12" x14ac:dyDescent="0.3">
      <c r="A179" s="57" t="s">
        <v>709</v>
      </c>
      <c r="C179" s="57" t="s">
        <v>709</v>
      </c>
      <c r="L179" s="37" t="s">
        <v>287</v>
      </c>
    </row>
    <row r="180" spans="1:12" x14ac:dyDescent="0.3">
      <c r="A180" s="57" t="s">
        <v>710</v>
      </c>
      <c r="C180" s="57" t="s">
        <v>710</v>
      </c>
      <c r="L180" s="37" t="s">
        <v>288</v>
      </c>
    </row>
    <row r="181" spans="1:12" x14ac:dyDescent="0.3">
      <c r="A181" s="64" t="s">
        <v>672</v>
      </c>
      <c r="C181" s="59" t="s">
        <v>672</v>
      </c>
      <c r="L181" s="37"/>
    </row>
    <row r="182" spans="1:12" x14ac:dyDescent="0.3">
      <c r="A182" s="57" t="s">
        <v>711</v>
      </c>
      <c r="C182" s="57" t="s">
        <v>711</v>
      </c>
      <c r="L182" s="37" t="s">
        <v>289</v>
      </c>
    </row>
    <row r="183" spans="1:12" x14ac:dyDescent="0.3">
      <c r="A183" s="57" t="s">
        <v>712</v>
      </c>
      <c r="C183" s="57" t="s">
        <v>712</v>
      </c>
      <c r="L183" s="37" t="s">
        <v>290</v>
      </c>
    </row>
    <row r="184" spans="1:12" x14ac:dyDescent="0.3">
      <c r="A184" s="57" t="s">
        <v>713</v>
      </c>
      <c r="C184" s="57" t="s">
        <v>713</v>
      </c>
      <c r="L184" s="37" t="s">
        <v>291</v>
      </c>
    </row>
    <row r="185" spans="1:12" x14ac:dyDescent="0.3">
      <c r="A185" s="57" t="s">
        <v>714</v>
      </c>
      <c r="C185" s="57" t="s">
        <v>714</v>
      </c>
      <c r="L185" s="37" t="s">
        <v>292</v>
      </c>
    </row>
    <row r="186" spans="1:12" x14ac:dyDescent="0.3">
      <c r="A186" s="57" t="s">
        <v>694</v>
      </c>
      <c r="C186" s="57" t="s">
        <v>694</v>
      </c>
      <c r="L186" s="37" t="s">
        <v>293</v>
      </c>
    </row>
    <row r="187" spans="1:12" x14ac:dyDescent="0.3">
      <c r="A187" s="57" t="s">
        <v>697</v>
      </c>
      <c r="C187" s="57" t="s">
        <v>697</v>
      </c>
      <c r="L187" s="37" t="s">
        <v>294</v>
      </c>
    </row>
    <row r="188" spans="1:12" x14ac:dyDescent="0.3">
      <c r="A188" s="57" t="s">
        <v>715</v>
      </c>
      <c r="C188" s="57" t="s">
        <v>715</v>
      </c>
      <c r="L188" s="37" t="s">
        <v>295</v>
      </c>
    </row>
    <row r="189" spans="1:12" x14ac:dyDescent="0.3">
      <c r="A189" s="57" t="s">
        <v>698</v>
      </c>
      <c r="C189" s="57" t="s">
        <v>698</v>
      </c>
      <c r="L189" s="37" t="s">
        <v>296</v>
      </c>
    </row>
    <row r="190" spans="1:12" x14ac:dyDescent="0.3">
      <c r="A190" s="57" t="s">
        <v>699</v>
      </c>
      <c r="C190" s="57" t="s">
        <v>699</v>
      </c>
      <c r="L190" s="37" t="s">
        <v>297</v>
      </c>
    </row>
    <row r="191" spans="1:12" x14ac:dyDescent="0.3">
      <c r="A191" s="57" t="s">
        <v>700</v>
      </c>
      <c r="C191" s="57" t="s">
        <v>700</v>
      </c>
      <c r="L191" s="37" t="s">
        <v>298</v>
      </c>
    </row>
    <row r="192" spans="1:12" x14ac:dyDescent="0.3">
      <c r="A192" s="57" t="s">
        <v>716</v>
      </c>
      <c r="C192" s="57" t="s">
        <v>716</v>
      </c>
      <c r="L192" s="37" t="s">
        <v>299</v>
      </c>
    </row>
    <row r="193" spans="1:12" x14ac:dyDescent="0.3">
      <c r="A193" s="60" t="s">
        <v>717</v>
      </c>
      <c r="C193" s="57" t="s">
        <v>717</v>
      </c>
      <c r="L193" s="37" t="s">
        <v>300</v>
      </c>
    </row>
    <row r="194" spans="1:12" x14ac:dyDescent="0.3">
      <c r="A194" s="57" t="s">
        <v>718</v>
      </c>
      <c r="C194" s="57" t="s">
        <v>718</v>
      </c>
      <c r="L194" s="37" t="s">
        <v>301</v>
      </c>
    </row>
    <row r="195" spans="1:12" x14ac:dyDescent="0.3">
      <c r="A195" s="57" t="s">
        <v>719</v>
      </c>
      <c r="C195" s="57" t="s">
        <v>719</v>
      </c>
      <c r="L195" s="37" t="s">
        <v>302</v>
      </c>
    </row>
    <row r="196" spans="1:12" x14ac:dyDescent="0.3">
      <c r="A196" s="57" t="s">
        <v>720</v>
      </c>
      <c r="C196" s="57" t="s">
        <v>720</v>
      </c>
      <c r="L196" s="37" t="s">
        <v>303</v>
      </c>
    </row>
    <row r="197" spans="1:12" x14ac:dyDescent="0.3">
      <c r="A197" s="57" t="s">
        <v>796</v>
      </c>
      <c r="C197" s="72" t="s">
        <v>796</v>
      </c>
      <c r="L197" s="37" t="s">
        <v>304</v>
      </c>
    </row>
    <row r="198" spans="1:12" x14ac:dyDescent="0.3">
      <c r="A198" s="57" t="s">
        <v>797</v>
      </c>
      <c r="C198" s="72" t="s">
        <v>797</v>
      </c>
      <c r="L198" s="37" t="s">
        <v>305</v>
      </c>
    </row>
    <row r="199" spans="1:12" x14ac:dyDescent="0.3">
      <c r="A199" s="57" t="s">
        <v>721</v>
      </c>
      <c r="C199" s="57" t="s">
        <v>721</v>
      </c>
      <c r="L199" s="37" t="s">
        <v>306</v>
      </c>
    </row>
    <row r="200" spans="1:12" x14ac:dyDescent="0.3">
      <c r="A200" s="57" t="s">
        <v>722</v>
      </c>
      <c r="C200" s="57" t="s">
        <v>722</v>
      </c>
      <c r="L200" s="37" t="s">
        <v>307</v>
      </c>
    </row>
    <row r="201" spans="1:12" x14ac:dyDescent="0.3">
      <c r="A201" s="57" t="s">
        <v>695</v>
      </c>
      <c r="C201" s="57" t="s">
        <v>695</v>
      </c>
      <c r="L201" s="37" t="s">
        <v>308</v>
      </c>
    </row>
    <row r="202" spans="1:12" x14ac:dyDescent="0.3">
      <c r="A202" s="64" t="s">
        <v>673</v>
      </c>
      <c r="C202" s="59" t="s">
        <v>673</v>
      </c>
      <c r="L202" s="37"/>
    </row>
    <row r="203" spans="1:12" x14ac:dyDescent="0.3">
      <c r="A203" s="57" t="s">
        <v>723</v>
      </c>
      <c r="C203" s="57" t="s">
        <v>723</v>
      </c>
      <c r="L203" s="37" t="s">
        <v>309</v>
      </c>
    </row>
    <row r="204" spans="1:12" x14ac:dyDescent="0.3">
      <c r="A204" s="57" t="s">
        <v>724</v>
      </c>
      <c r="C204" s="57" t="s">
        <v>724</v>
      </c>
      <c r="L204" s="37" t="s">
        <v>310</v>
      </c>
    </row>
    <row r="205" spans="1:12" x14ac:dyDescent="0.3">
      <c r="A205" s="64" t="s">
        <v>66</v>
      </c>
      <c r="C205" s="59" t="s">
        <v>66</v>
      </c>
      <c r="L205" s="37"/>
    </row>
    <row r="206" spans="1:12" x14ac:dyDescent="0.3">
      <c r="A206" s="57" t="s">
        <v>725</v>
      </c>
      <c r="C206" s="57" t="s">
        <v>725</v>
      </c>
      <c r="L206" s="37" t="s">
        <v>311</v>
      </c>
    </row>
    <row r="207" spans="1:12" x14ac:dyDescent="0.3">
      <c r="A207" s="57" t="s">
        <v>726</v>
      </c>
      <c r="C207" s="57" t="s">
        <v>726</v>
      </c>
      <c r="L207" s="37" t="s">
        <v>312</v>
      </c>
    </row>
    <row r="208" spans="1:12" x14ac:dyDescent="0.3">
      <c r="A208" s="57" t="s">
        <v>727</v>
      </c>
      <c r="C208" s="57" t="s">
        <v>727</v>
      </c>
      <c r="L208" s="37" t="s">
        <v>313</v>
      </c>
    </row>
    <row r="209" spans="1:12" s="1" customFormat="1" ht="13.2" x14ac:dyDescent="0.25">
      <c r="A209" s="66" t="s">
        <v>661</v>
      </c>
      <c r="B209" s="52"/>
      <c r="L209" s="62" t="s">
        <v>314</v>
      </c>
    </row>
    <row r="210" spans="1:12" s="1" customFormat="1" ht="13.2" x14ac:dyDescent="0.25">
      <c r="A210" s="67" t="s">
        <v>674</v>
      </c>
      <c r="L210" s="62" t="s">
        <v>315</v>
      </c>
    </row>
    <row r="211" spans="1:12" s="1" customFormat="1" ht="13.2" x14ac:dyDescent="0.25">
      <c r="A211" s="52" t="s">
        <v>728</v>
      </c>
      <c r="L211" s="62" t="s">
        <v>316</v>
      </c>
    </row>
    <row r="212" spans="1:12" s="1" customFormat="1" ht="13.2" x14ac:dyDescent="0.25">
      <c r="A212" s="90" t="s">
        <v>846</v>
      </c>
      <c r="L212" s="62"/>
    </row>
    <row r="213" spans="1:12" s="1" customFormat="1" ht="13.2" x14ac:dyDescent="0.25">
      <c r="A213" s="66" t="s">
        <v>62</v>
      </c>
      <c r="L213" s="62" t="s">
        <v>317</v>
      </c>
    </row>
    <row r="214" spans="1:12" s="1" customFormat="1" x14ac:dyDescent="0.3">
      <c r="A214" s="68" t="s">
        <v>785</v>
      </c>
      <c r="L214" s="62" t="s">
        <v>318</v>
      </c>
    </row>
    <row r="215" spans="1:12" s="1" customFormat="1" ht="13.2" x14ac:dyDescent="0.25">
      <c r="A215" s="52" t="s">
        <v>729</v>
      </c>
      <c r="L215" s="62" t="s">
        <v>319</v>
      </c>
    </row>
    <row r="216" spans="1:12" s="1" customFormat="1" ht="13.2" x14ac:dyDescent="0.25">
      <c r="A216" s="52" t="s">
        <v>730</v>
      </c>
      <c r="L216" s="62" t="s">
        <v>320</v>
      </c>
    </row>
    <row r="217" spans="1:12" s="1" customFormat="1" ht="13.2" x14ac:dyDescent="0.25">
      <c r="A217" s="52" t="s">
        <v>731</v>
      </c>
      <c r="L217" s="62" t="s">
        <v>321</v>
      </c>
    </row>
    <row r="218" spans="1:12" s="1" customFormat="1" ht="13.2" x14ac:dyDescent="0.25">
      <c r="A218" s="52" t="s">
        <v>695</v>
      </c>
      <c r="L218" s="62" t="s">
        <v>322</v>
      </c>
    </row>
    <row r="219" spans="1:12" s="1" customFormat="1" ht="13.2" x14ac:dyDescent="0.25">
      <c r="A219" s="52" t="s">
        <v>732</v>
      </c>
      <c r="L219" s="62" t="s">
        <v>323</v>
      </c>
    </row>
    <row r="220" spans="1:12" s="1" customFormat="1" ht="13.2" x14ac:dyDescent="0.25">
      <c r="A220" s="61" t="s">
        <v>733</v>
      </c>
      <c r="L220" s="62" t="s">
        <v>324</v>
      </c>
    </row>
    <row r="221" spans="1:12" s="1" customFormat="1" ht="13.2" x14ac:dyDescent="0.25">
      <c r="A221" s="52" t="s">
        <v>734</v>
      </c>
      <c r="L221" s="62" t="s">
        <v>325</v>
      </c>
    </row>
    <row r="222" spans="1:12" s="1" customFormat="1" ht="13.2" x14ac:dyDescent="0.25">
      <c r="A222" s="52" t="s">
        <v>735</v>
      </c>
      <c r="L222" s="62" t="s">
        <v>326</v>
      </c>
    </row>
    <row r="223" spans="1:12" s="1" customFormat="1" ht="13.2" x14ac:dyDescent="0.25">
      <c r="A223" s="52" t="s">
        <v>736</v>
      </c>
      <c r="L223" s="62" t="s">
        <v>327</v>
      </c>
    </row>
    <row r="224" spans="1:12" s="1" customFormat="1" ht="13.2" x14ac:dyDescent="0.25">
      <c r="A224" s="52" t="s">
        <v>737</v>
      </c>
      <c r="L224" s="62" t="s">
        <v>328</v>
      </c>
    </row>
    <row r="225" spans="1:12" s="1" customFormat="1" ht="13.2" x14ac:dyDescent="0.25">
      <c r="A225" s="52" t="s">
        <v>714</v>
      </c>
      <c r="L225" s="62" t="s">
        <v>329</v>
      </c>
    </row>
    <row r="226" spans="1:12" s="1" customFormat="1" ht="13.2" x14ac:dyDescent="0.25">
      <c r="A226" s="52" t="s">
        <v>738</v>
      </c>
      <c r="L226" s="62" t="s">
        <v>330</v>
      </c>
    </row>
    <row r="227" spans="1:12" s="1" customFormat="1" ht="13.2" x14ac:dyDescent="0.25">
      <c r="A227" s="52" t="s">
        <v>739</v>
      </c>
      <c r="L227" s="62" t="s">
        <v>331</v>
      </c>
    </row>
    <row r="228" spans="1:12" s="1" customFormat="1" ht="13.2" x14ac:dyDescent="0.25">
      <c r="A228" s="52" t="s">
        <v>740</v>
      </c>
      <c r="L228" s="62" t="s">
        <v>332</v>
      </c>
    </row>
    <row r="229" spans="1:12" s="1" customFormat="1" ht="13.2" x14ac:dyDescent="0.25">
      <c r="A229" s="52" t="s">
        <v>741</v>
      </c>
      <c r="L229" s="62" t="s">
        <v>333</v>
      </c>
    </row>
    <row r="230" spans="1:12" s="1" customFormat="1" x14ac:dyDescent="0.3">
      <c r="A230" s="52" t="s">
        <v>742</v>
      </c>
      <c r="C230" s="49"/>
      <c r="D230" s="49"/>
      <c r="E230" s="49"/>
      <c r="L230" s="62" t="s">
        <v>334</v>
      </c>
    </row>
    <row r="231" spans="1:12" s="1" customFormat="1" ht="13.2" x14ac:dyDescent="0.25">
      <c r="A231" s="52" t="s">
        <v>743</v>
      </c>
      <c r="L231" s="62" t="s">
        <v>335</v>
      </c>
    </row>
    <row r="232" spans="1:12" s="1" customFormat="1" ht="13.2" x14ac:dyDescent="0.25">
      <c r="A232" s="61" t="s">
        <v>652</v>
      </c>
      <c r="L232" s="62" t="s">
        <v>336</v>
      </c>
    </row>
    <row r="233" spans="1:12" s="1" customFormat="1" ht="13.2" x14ac:dyDescent="0.25">
      <c r="A233" s="66" t="s">
        <v>63</v>
      </c>
      <c r="L233" s="62" t="s">
        <v>337</v>
      </c>
    </row>
    <row r="234" spans="1:12" s="1" customFormat="1" ht="13.2" x14ac:dyDescent="0.25">
      <c r="A234" s="67" t="s">
        <v>786</v>
      </c>
      <c r="L234" s="62" t="s">
        <v>338</v>
      </c>
    </row>
    <row r="235" spans="1:12" s="1" customFormat="1" ht="13.2" x14ac:dyDescent="0.25">
      <c r="A235" s="52" t="s">
        <v>744</v>
      </c>
      <c r="L235" s="62" t="s">
        <v>339</v>
      </c>
    </row>
    <row r="236" spans="1:12" s="1" customFormat="1" ht="13.2" x14ac:dyDescent="0.25">
      <c r="A236" s="52" t="s">
        <v>745</v>
      </c>
      <c r="L236" s="62" t="s">
        <v>340</v>
      </c>
    </row>
    <row r="237" spans="1:12" s="1" customFormat="1" ht="13.2" x14ac:dyDescent="0.25">
      <c r="A237" s="52" t="s">
        <v>746</v>
      </c>
      <c r="L237" s="62" t="s">
        <v>341</v>
      </c>
    </row>
    <row r="238" spans="1:12" s="1" customFormat="1" ht="13.2" x14ac:dyDescent="0.25">
      <c r="A238" s="52" t="s">
        <v>747</v>
      </c>
      <c r="L238" s="62" t="s">
        <v>342</v>
      </c>
    </row>
    <row r="239" spans="1:12" s="1" customFormat="1" ht="13.2" x14ac:dyDescent="0.25">
      <c r="A239" s="52" t="s">
        <v>748</v>
      </c>
      <c r="L239" s="62" t="s">
        <v>343</v>
      </c>
    </row>
    <row r="240" spans="1:12" s="1" customFormat="1" ht="13.2" x14ac:dyDescent="0.25">
      <c r="A240" s="52" t="s">
        <v>691</v>
      </c>
      <c r="L240" s="62" t="s">
        <v>344</v>
      </c>
    </row>
    <row r="241" spans="1:12" s="1" customFormat="1" ht="13.2" x14ac:dyDescent="0.25">
      <c r="A241" s="52" t="s">
        <v>749</v>
      </c>
      <c r="L241" s="62" t="s">
        <v>345</v>
      </c>
    </row>
    <row r="242" spans="1:12" s="1" customFormat="1" ht="13.2" x14ac:dyDescent="0.25">
      <c r="A242" s="52" t="s">
        <v>730</v>
      </c>
      <c r="L242" s="62" t="s">
        <v>346</v>
      </c>
    </row>
    <row r="243" spans="1:12" s="1" customFormat="1" ht="13.2" x14ac:dyDescent="0.25">
      <c r="A243" s="67" t="s">
        <v>675</v>
      </c>
      <c r="L243" s="62" t="s">
        <v>347</v>
      </c>
    </row>
    <row r="244" spans="1:12" s="1" customFormat="1" ht="13.2" x14ac:dyDescent="0.25">
      <c r="A244" s="52" t="s">
        <v>750</v>
      </c>
      <c r="L244" s="62" t="s">
        <v>348</v>
      </c>
    </row>
    <row r="245" spans="1:12" s="1" customFormat="1" ht="13.2" x14ac:dyDescent="0.25">
      <c r="A245" s="52" t="s">
        <v>751</v>
      </c>
      <c r="L245" s="62" t="s">
        <v>349</v>
      </c>
    </row>
    <row r="246" spans="1:12" s="1" customFormat="1" ht="13.2" x14ac:dyDescent="0.25">
      <c r="A246" s="52" t="s">
        <v>752</v>
      </c>
      <c r="L246" s="62" t="s">
        <v>350</v>
      </c>
    </row>
    <row r="247" spans="1:12" s="1" customFormat="1" ht="13.2" x14ac:dyDescent="0.25">
      <c r="A247" s="52" t="s">
        <v>840</v>
      </c>
      <c r="L247" s="62"/>
    </row>
    <row r="248" spans="1:12" s="1" customFormat="1" ht="13.2" x14ac:dyDescent="0.25">
      <c r="A248" s="52" t="s">
        <v>841</v>
      </c>
      <c r="L248" s="62" t="s">
        <v>351</v>
      </c>
    </row>
    <row r="249" spans="1:12" s="1" customFormat="1" ht="13.2" x14ac:dyDescent="0.25">
      <c r="A249" s="52" t="s">
        <v>753</v>
      </c>
      <c r="L249" s="62" t="s">
        <v>352</v>
      </c>
    </row>
    <row r="250" spans="1:12" s="1" customFormat="1" ht="13.2" x14ac:dyDescent="0.25">
      <c r="A250" s="52" t="s">
        <v>754</v>
      </c>
      <c r="L250" s="62" t="s">
        <v>353</v>
      </c>
    </row>
    <row r="251" spans="1:12" s="1" customFormat="1" ht="13.2" x14ac:dyDescent="0.25">
      <c r="A251" s="52" t="s">
        <v>755</v>
      </c>
      <c r="L251" s="62" t="s">
        <v>354</v>
      </c>
    </row>
    <row r="252" spans="1:12" s="1" customFormat="1" ht="13.2" x14ac:dyDescent="0.25">
      <c r="A252" s="52" t="s">
        <v>756</v>
      </c>
      <c r="L252" s="62" t="s">
        <v>355</v>
      </c>
    </row>
    <row r="253" spans="1:12" s="1" customFormat="1" ht="13.2" x14ac:dyDescent="0.25">
      <c r="A253" s="52" t="s">
        <v>715</v>
      </c>
      <c r="L253" s="62" t="s">
        <v>356</v>
      </c>
    </row>
    <row r="254" spans="1:12" s="1" customFormat="1" ht="13.2" x14ac:dyDescent="0.25">
      <c r="A254" s="52" t="s">
        <v>650</v>
      </c>
      <c r="L254" s="62" t="s">
        <v>357</v>
      </c>
    </row>
    <row r="255" spans="1:12" s="1" customFormat="1" ht="13.2" x14ac:dyDescent="0.25">
      <c r="A255" s="52" t="s">
        <v>741</v>
      </c>
      <c r="L255" s="62" t="s">
        <v>358</v>
      </c>
    </row>
    <row r="256" spans="1:12" s="1" customFormat="1" ht="13.2" x14ac:dyDescent="0.25">
      <c r="A256" s="52" t="s">
        <v>757</v>
      </c>
      <c r="L256" s="62" t="s">
        <v>359</v>
      </c>
    </row>
    <row r="257" spans="1:12" s="1" customFormat="1" ht="13.2" x14ac:dyDescent="0.25">
      <c r="A257" s="52" t="s">
        <v>758</v>
      </c>
      <c r="L257" s="62" t="s">
        <v>360</v>
      </c>
    </row>
    <row r="258" spans="1:12" s="1" customFormat="1" ht="13.2" x14ac:dyDescent="0.25">
      <c r="A258" s="90" t="s">
        <v>845</v>
      </c>
      <c r="L258" s="62"/>
    </row>
    <row r="259" spans="1:12" s="1" customFormat="1" ht="13.2" x14ac:dyDescent="0.25">
      <c r="A259" s="52"/>
      <c r="L259" s="62" t="s">
        <v>361</v>
      </c>
    </row>
    <row r="260" spans="1:12" s="1" customFormat="1" ht="13.2" x14ac:dyDescent="0.25">
      <c r="A260" s="67" t="s">
        <v>676</v>
      </c>
      <c r="L260" s="62" t="s">
        <v>362</v>
      </c>
    </row>
    <row r="261" spans="1:12" s="1" customFormat="1" ht="13.2" x14ac:dyDescent="0.25">
      <c r="A261" s="52" t="s">
        <v>759</v>
      </c>
      <c r="L261" s="62" t="s">
        <v>363</v>
      </c>
    </row>
    <row r="262" spans="1:12" s="1" customFormat="1" ht="13.2" x14ac:dyDescent="0.25">
      <c r="A262" s="52" t="s">
        <v>760</v>
      </c>
      <c r="L262" s="62" t="s">
        <v>364</v>
      </c>
    </row>
    <row r="263" spans="1:12" s="1" customFormat="1" ht="13.2" x14ac:dyDescent="0.25">
      <c r="A263" s="52" t="s">
        <v>761</v>
      </c>
      <c r="L263" s="62" t="s">
        <v>365</v>
      </c>
    </row>
    <row r="264" spans="1:12" s="1" customFormat="1" ht="13.2" x14ac:dyDescent="0.25">
      <c r="A264" s="52" t="s">
        <v>762</v>
      </c>
      <c r="L264" s="62" t="s">
        <v>366</v>
      </c>
    </row>
    <row r="265" spans="1:12" s="1" customFormat="1" ht="13.2" x14ac:dyDescent="0.25">
      <c r="A265" s="52" t="s">
        <v>763</v>
      </c>
      <c r="L265" s="62" t="s">
        <v>367</v>
      </c>
    </row>
    <row r="266" spans="1:12" s="1" customFormat="1" ht="13.2" x14ac:dyDescent="0.25">
      <c r="A266" s="52" t="s">
        <v>764</v>
      </c>
      <c r="L266" s="62" t="s">
        <v>368</v>
      </c>
    </row>
    <row r="267" spans="1:12" s="1" customFormat="1" ht="13.2" x14ac:dyDescent="0.25">
      <c r="A267" s="52" t="s">
        <v>765</v>
      </c>
      <c r="L267" s="62" t="s">
        <v>369</v>
      </c>
    </row>
    <row r="268" spans="1:12" s="1" customFormat="1" ht="13.2" x14ac:dyDescent="0.25">
      <c r="A268" s="52" t="s">
        <v>766</v>
      </c>
      <c r="L268" s="62" t="s">
        <v>370</v>
      </c>
    </row>
    <row r="269" spans="1:12" s="1" customFormat="1" ht="13.2" x14ac:dyDescent="0.25">
      <c r="A269" s="66" t="s">
        <v>64</v>
      </c>
      <c r="L269" s="62" t="s">
        <v>371</v>
      </c>
    </row>
    <row r="270" spans="1:12" s="1" customFormat="1" ht="13.2" x14ac:dyDescent="0.25">
      <c r="A270" s="67" t="s">
        <v>787</v>
      </c>
      <c r="L270" s="62" t="s">
        <v>372</v>
      </c>
    </row>
    <row r="271" spans="1:12" s="1" customFormat="1" ht="13.2" x14ac:dyDescent="0.25">
      <c r="A271" s="52" t="s">
        <v>719</v>
      </c>
      <c r="L271" s="62" t="s">
        <v>373</v>
      </c>
    </row>
    <row r="272" spans="1:12" s="1" customFormat="1" ht="13.2" x14ac:dyDescent="0.25">
      <c r="A272" s="52" t="s">
        <v>767</v>
      </c>
      <c r="L272" s="62" t="s">
        <v>374</v>
      </c>
    </row>
    <row r="273" spans="1:12" s="1" customFormat="1" ht="13.2" x14ac:dyDescent="0.25">
      <c r="A273" s="52" t="s">
        <v>768</v>
      </c>
      <c r="L273" s="62" t="s">
        <v>375</v>
      </c>
    </row>
    <row r="274" spans="1:12" s="1" customFormat="1" ht="13.2" x14ac:dyDescent="0.25">
      <c r="A274" s="52" t="s">
        <v>753</v>
      </c>
      <c r="L274" s="62" t="s">
        <v>376</v>
      </c>
    </row>
    <row r="275" spans="1:12" s="1" customFormat="1" ht="13.2" x14ac:dyDescent="0.25">
      <c r="A275" s="52" t="s">
        <v>756</v>
      </c>
      <c r="L275" s="62" t="s">
        <v>377</v>
      </c>
    </row>
    <row r="276" spans="1:12" s="1" customFormat="1" ht="13.2" x14ac:dyDescent="0.25">
      <c r="A276" s="52" t="s">
        <v>769</v>
      </c>
      <c r="L276" s="62" t="s">
        <v>378</v>
      </c>
    </row>
    <row r="277" spans="1:12" s="1" customFormat="1" ht="13.2" x14ac:dyDescent="0.25">
      <c r="A277" s="52" t="s">
        <v>770</v>
      </c>
      <c r="L277" s="62" t="s">
        <v>379</v>
      </c>
    </row>
    <row r="278" spans="1:12" s="1" customFormat="1" ht="13.2" x14ac:dyDescent="0.25">
      <c r="A278" s="52" t="s">
        <v>771</v>
      </c>
      <c r="L278" s="62" t="s">
        <v>380</v>
      </c>
    </row>
    <row r="279" spans="1:12" s="1" customFormat="1" ht="13.2" x14ac:dyDescent="0.25">
      <c r="A279" s="52" t="s">
        <v>772</v>
      </c>
      <c r="L279" s="62" t="s">
        <v>381</v>
      </c>
    </row>
    <row r="280" spans="1:12" s="1" customFormat="1" ht="13.2" x14ac:dyDescent="0.25">
      <c r="A280" s="52" t="s">
        <v>694</v>
      </c>
      <c r="L280" s="62" t="s">
        <v>382</v>
      </c>
    </row>
    <row r="281" spans="1:12" s="1" customFormat="1" ht="13.2" x14ac:dyDescent="0.25">
      <c r="A281" s="52" t="s">
        <v>773</v>
      </c>
      <c r="L281" s="62" t="s">
        <v>383</v>
      </c>
    </row>
    <row r="282" spans="1:12" s="1" customFormat="1" ht="13.2" x14ac:dyDescent="0.25">
      <c r="A282" s="52" t="s">
        <v>691</v>
      </c>
      <c r="L282" s="62" t="s">
        <v>384</v>
      </c>
    </row>
    <row r="283" spans="1:12" s="1" customFormat="1" ht="13.2" x14ac:dyDescent="0.25">
      <c r="A283" s="52" t="s">
        <v>652</v>
      </c>
      <c r="L283" s="62" t="s">
        <v>385</v>
      </c>
    </row>
    <row r="284" spans="1:12" s="1" customFormat="1" ht="13.2" x14ac:dyDescent="0.25">
      <c r="A284" s="52" t="s">
        <v>774</v>
      </c>
      <c r="L284" s="62" t="s">
        <v>386</v>
      </c>
    </row>
    <row r="285" spans="1:12" s="1" customFormat="1" ht="13.2" x14ac:dyDescent="0.25">
      <c r="A285" s="52" t="s">
        <v>775</v>
      </c>
      <c r="L285" s="62" t="s">
        <v>387</v>
      </c>
    </row>
    <row r="286" spans="1:12" s="1" customFormat="1" ht="13.2" x14ac:dyDescent="0.25">
      <c r="A286" s="52" t="s">
        <v>776</v>
      </c>
      <c r="L286" s="62" t="s">
        <v>388</v>
      </c>
    </row>
    <row r="287" spans="1:12" s="1" customFormat="1" ht="13.2" x14ac:dyDescent="0.25">
      <c r="A287" s="52" t="s">
        <v>777</v>
      </c>
      <c r="L287" s="62" t="s">
        <v>389</v>
      </c>
    </row>
    <row r="288" spans="1:12" s="1" customFormat="1" ht="13.2" x14ac:dyDescent="0.25">
      <c r="A288" s="63" t="s">
        <v>778</v>
      </c>
      <c r="L288" s="62" t="s">
        <v>390</v>
      </c>
    </row>
    <row r="289" spans="1:12" s="1" customFormat="1" ht="13.2" x14ac:dyDescent="0.25">
      <c r="A289" s="63" t="s">
        <v>779</v>
      </c>
      <c r="L289" s="62" t="s">
        <v>391</v>
      </c>
    </row>
    <row r="290" spans="1:12" s="1" customFormat="1" ht="13.2" x14ac:dyDescent="0.25">
      <c r="A290" s="63" t="s">
        <v>780</v>
      </c>
      <c r="L290" s="62" t="s">
        <v>392</v>
      </c>
    </row>
    <row r="291" spans="1:12" s="1" customFormat="1" ht="13.2" x14ac:dyDescent="0.25">
      <c r="A291" s="52" t="s">
        <v>781</v>
      </c>
      <c r="L291" s="62" t="s">
        <v>393</v>
      </c>
    </row>
    <row r="292" spans="1:12" s="1" customFormat="1" ht="13.2" x14ac:dyDescent="0.25">
      <c r="A292" s="52" t="s">
        <v>782</v>
      </c>
      <c r="L292" s="62" t="s">
        <v>394</v>
      </c>
    </row>
    <row r="293" spans="1:12" s="1" customFormat="1" ht="13.2" x14ac:dyDescent="0.25">
      <c r="A293" s="52" t="s">
        <v>783</v>
      </c>
      <c r="L293" s="62" t="s">
        <v>395</v>
      </c>
    </row>
    <row r="294" spans="1:12" s="1" customFormat="1" ht="13.2" x14ac:dyDescent="0.25">
      <c r="A294" s="52" t="s">
        <v>784</v>
      </c>
      <c r="L294" s="62" t="s">
        <v>396</v>
      </c>
    </row>
    <row r="295" spans="1:12" s="1" customFormat="1" ht="13.2" x14ac:dyDescent="0.25">
      <c r="A295" s="52" t="s">
        <v>651</v>
      </c>
      <c r="L295" s="62" t="s">
        <v>397</v>
      </c>
    </row>
    <row r="296" spans="1:12" s="1" customFormat="1" ht="13.2" x14ac:dyDescent="0.25">
      <c r="A296" s="52"/>
      <c r="L296" s="62" t="s">
        <v>398</v>
      </c>
    </row>
    <row r="297" spans="1:12" s="1" customFormat="1" ht="13.2" x14ac:dyDescent="0.25">
      <c r="L297" s="62" t="s">
        <v>399</v>
      </c>
    </row>
    <row r="298" spans="1:12" s="1" customFormat="1" ht="13.2" x14ac:dyDescent="0.25">
      <c r="L298" s="62" t="s">
        <v>400</v>
      </c>
    </row>
    <row r="299" spans="1:12" s="1" customFormat="1" ht="13.8" x14ac:dyDescent="0.25">
      <c r="A299" s="1" t="s">
        <v>819</v>
      </c>
      <c r="B299" s="10" t="s">
        <v>817</v>
      </c>
      <c r="C299" s="1" t="s">
        <v>818</v>
      </c>
      <c r="D299" s="1" t="s">
        <v>820</v>
      </c>
      <c r="L299" s="62" t="s">
        <v>401</v>
      </c>
    </row>
    <row r="300" spans="1:12" x14ac:dyDescent="0.3">
      <c r="A300" s="1" t="s">
        <v>6</v>
      </c>
      <c r="B300" t="s">
        <v>812</v>
      </c>
      <c r="C300" t="s">
        <v>816</v>
      </c>
      <c r="D300" t="s">
        <v>821</v>
      </c>
      <c r="L300" s="37" t="s">
        <v>402</v>
      </c>
    </row>
    <row r="301" spans="1:12" x14ac:dyDescent="0.3">
      <c r="A301" s="1" t="s">
        <v>7</v>
      </c>
      <c r="C301" t="s">
        <v>813</v>
      </c>
      <c r="D301" t="s">
        <v>842</v>
      </c>
      <c r="L301" s="37" t="s">
        <v>403</v>
      </c>
    </row>
    <row r="302" spans="1:12" x14ac:dyDescent="0.3">
      <c r="C302" t="s">
        <v>814</v>
      </c>
      <c r="D302" s="1" t="s">
        <v>843</v>
      </c>
      <c r="L302" s="37" t="s">
        <v>404</v>
      </c>
    </row>
    <row r="303" spans="1:12" x14ac:dyDescent="0.3">
      <c r="C303" t="s">
        <v>815</v>
      </c>
      <c r="D303" s="1" t="s">
        <v>822</v>
      </c>
      <c r="L303" s="37" t="s">
        <v>405</v>
      </c>
    </row>
    <row r="304" spans="1:12" x14ac:dyDescent="0.3">
      <c r="L304" s="37" t="s">
        <v>406</v>
      </c>
    </row>
    <row r="305" spans="1:12" x14ac:dyDescent="0.3">
      <c r="L305" s="37" t="s">
        <v>407</v>
      </c>
    </row>
    <row r="306" spans="1:12" x14ac:dyDescent="0.3">
      <c r="L306" s="37" t="s">
        <v>408</v>
      </c>
    </row>
    <row r="307" spans="1:12" x14ac:dyDescent="0.3">
      <c r="L307" s="37" t="s">
        <v>409</v>
      </c>
    </row>
    <row r="308" spans="1:12" x14ac:dyDescent="0.3">
      <c r="L308" s="37" t="s">
        <v>410</v>
      </c>
    </row>
    <row r="309" spans="1:12" x14ac:dyDescent="0.3">
      <c r="A309" s="84" t="s">
        <v>823</v>
      </c>
      <c r="B309" s="85" t="s">
        <v>824</v>
      </c>
      <c r="C309" s="85" t="s">
        <v>825</v>
      </c>
      <c r="D309" s="85" t="s">
        <v>826</v>
      </c>
      <c r="E309" s="85" t="s">
        <v>827</v>
      </c>
      <c r="L309" s="37" t="s">
        <v>411</v>
      </c>
    </row>
    <row r="310" spans="1:12" x14ac:dyDescent="0.3">
      <c r="A310" s="86" t="s">
        <v>828</v>
      </c>
      <c r="B310" s="87" t="s">
        <v>616</v>
      </c>
      <c r="C310" s="87" t="s">
        <v>639</v>
      </c>
      <c r="D310" s="87" t="s">
        <v>640</v>
      </c>
      <c r="E310" s="87" t="s">
        <v>644</v>
      </c>
      <c r="L310" s="37" t="s">
        <v>412</v>
      </c>
    </row>
    <row r="311" spans="1:12" x14ac:dyDescent="0.3">
      <c r="A311" s="14" t="s">
        <v>829</v>
      </c>
      <c r="B311" s="87" t="s">
        <v>617</v>
      </c>
      <c r="C311" s="15" t="s">
        <v>794</v>
      </c>
      <c r="D311" s="87" t="s">
        <v>641</v>
      </c>
      <c r="E311" s="87" t="s">
        <v>645</v>
      </c>
      <c r="L311" s="37" t="s">
        <v>413</v>
      </c>
    </row>
    <row r="312" spans="1:12" x14ac:dyDescent="0.3">
      <c r="A312" s="86" t="s">
        <v>612</v>
      </c>
      <c r="B312" s="87" t="s">
        <v>618</v>
      </c>
      <c r="D312" s="15" t="s">
        <v>642</v>
      </c>
      <c r="E312" s="87" t="s">
        <v>646</v>
      </c>
      <c r="L312" s="37" t="s">
        <v>414</v>
      </c>
    </row>
    <row r="313" spans="1:12" x14ac:dyDescent="0.3">
      <c r="A313" s="15" t="s">
        <v>613</v>
      </c>
      <c r="B313" s="87" t="s">
        <v>619</v>
      </c>
      <c r="D313" s="15" t="s">
        <v>643</v>
      </c>
      <c r="E313" s="87" t="s">
        <v>647</v>
      </c>
      <c r="L313" s="37" t="s">
        <v>415</v>
      </c>
    </row>
    <row r="314" spans="1:12" x14ac:dyDescent="0.3">
      <c r="A314" s="86" t="s">
        <v>614</v>
      </c>
      <c r="B314" s="87" t="s">
        <v>620</v>
      </c>
      <c r="E314" s="87" t="s">
        <v>648</v>
      </c>
      <c r="L314" s="37" t="s">
        <v>416</v>
      </c>
    </row>
    <row r="315" spans="1:12" x14ac:dyDescent="0.3">
      <c r="A315" s="15" t="s">
        <v>615</v>
      </c>
      <c r="B315" s="87" t="s">
        <v>621</v>
      </c>
      <c r="E315" s="87" t="s">
        <v>649</v>
      </c>
      <c r="L315" s="37" t="s">
        <v>417</v>
      </c>
    </row>
    <row r="316" spans="1:12" x14ac:dyDescent="0.3">
      <c r="A316"/>
      <c r="B316" s="87" t="s">
        <v>622</v>
      </c>
      <c r="E316" s="87" t="s">
        <v>650</v>
      </c>
      <c r="L316" s="37" t="s">
        <v>418</v>
      </c>
    </row>
    <row r="317" spans="1:12" x14ac:dyDescent="0.3">
      <c r="A317"/>
      <c r="B317" s="87" t="s">
        <v>623</v>
      </c>
      <c r="E317" s="87" t="s">
        <v>651</v>
      </c>
      <c r="L317" s="37" t="s">
        <v>419</v>
      </c>
    </row>
    <row r="318" spans="1:12" x14ac:dyDescent="0.3">
      <c r="A318"/>
      <c r="B318" s="87" t="s">
        <v>624</v>
      </c>
      <c r="E318" s="87" t="s">
        <v>652</v>
      </c>
      <c r="L318" s="37" t="s">
        <v>420</v>
      </c>
    </row>
    <row r="319" spans="1:12" x14ac:dyDescent="0.3">
      <c r="A319"/>
      <c r="B319" s="87" t="s">
        <v>625</v>
      </c>
      <c r="E319" s="87" t="s">
        <v>653</v>
      </c>
      <c r="L319" s="37" t="s">
        <v>421</v>
      </c>
    </row>
    <row r="320" spans="1:12" x14ac:dyDescent="0.3">
      <c r="A320"/>
      <c r="B320" s="87" t="s">
        <v>626</v>
      </c>
      <c r="E320" s="87" t="s">
        <v>654</v>
      </c>
      <c r="L320" s="37" t="s">
        <v>422</v>
      </c>
    </row>
    <row r="321" spans="1:12" x14ac:dyDescent="0.3">
      <c r="A321"/>
      <c r="B321" s="87" t="s">
        <v>627</v>
      </c>
      <c r="E321" s="87" t="s">
        <v>655</v>
      </c>
      <c r="L321" s="37" t="s">
        <v>423</v>
      </c>
    </row>
    <row r="322" spans="1:12" x14ac:dyDescent="0.3">
      <c r="A322"/>
      <c r="B322" s="87" t="s">
        <v>628</v>
      </c>
      <c r="E322" s="87" t="s">
        <v>656</v>
      </c>
      <c r="L322" s="37" t="s">
        <v>424</v>
      </c>
    </row>
    <row r="323" spans="1:12" x14ac:dyDescent="0.3">
      <c r="A323"/>
      <c r="B323" s="87" t="s">
        <v>629</v>
      </c>
      <c r="E323" s="87" t="s">
        <v>657</v>
      </c>
      <c r="L323" s="37" t="s">
        <v>425</v>
      </c>
    </row>
    <row r="324" spans="1:12" x14ac:dyDescent="0.3">
      <c r="A324"/>
      <c r="B324" s="87" t="s">
        <v>630</v>
      </c>
      <c r="E324" s="87" t="s">
        <v>658</v>
      </c>
      <c r="L324" s="37" t="s">
        <v>426</v>
      </c>
    </row>
    <row r="325" spans="1:12" x14ac:dyDescent="0.3">
      <c r="A325"/>
      <c r="B325" s="87" t="s">
        <v>631</v>
      </c>
      <c r="E325" s="15" t="s">
        <v>659</v>
      </c>
      <c r="L325" s="37" t="s">
        <v>427</v>
      </c>
    </row>
    <row r="326" spans="1:12" x14ac:dyDescent="0.3">
      <c r="A326"/>
      <c r="B326" s="87" t="s">
        <v>632</v>
      </c>
      <c r="L326" s="37" t="s">
        <v>428</v>
      </c>
    </row>
    <row r="327" spans="1:12" x14ac:dyDescent="0.3">
      <c r="A327"/>
      <c r="B327" s="87" t="s">
        <v>633</v>
      </c>
      <c r="L327" s="37" t="s">
        <v>429</v>
      </c>
    </row>
    <row r="328" spans="1:12" x14ac:dyDescent="0.3">
      <c r="A328"/>
      <c r="B328" s="87" t="s">
        <v>634</v>
      </c>
      <c r="L328" s="37" t="s">
        <v>430</v>
      </c>
    </row>
    <row r="329" spans="1:12" x14ac:dyDescent="0.3">
      <c r="A329"/>
      <c r="B329" s="87" t="s">
        <v>635</v>
      </c>
      <c r="L329" s="37" t="s">
        <v>431</v>
      </c>
    </row>
    <row r="330" spans="1:12" x14ac:dyDescent="0.3">
      <c r="A330"/>
      <c r="B330" s="87" t="s">
        <v>636</v>
      </c>
      <c r="L330" s="37" t="s">
        <v>432</v>
      </c>
    </row>
    <row r="331" spans="1:12" x14ac:dyDescent="0.3">
      <c r="A331"/>
      <c r="B331" s="87" t="s">
        <v>637</v>
      </c>
      <c r="L331" s="37" t="s">
        <v>433</v>
      </c>
    </row>
    <row r="332" spans="1:12" x14ac:dyDescent="0.3">
      <c r="A332"/>
      <c r="B332" s="15" t="s">
        <v>638</v>
      </c>
      <c r="L332" s="37" t="s">
        <v>434</v>
      </c>
    </row>
    <row r="333" spans="1:12" x14ac:dyDescent="0.3">
      <c r="L333" s="37" t="s">
        <v>435</v>
      </c>
    </row>
    <row r="334" spans="1:12" x14ac:dyDescent="0.3">
      <c r="L334" s="37" t="s">
        <v>436</v>
      </c>
    </row>
    <row r="335" spans="1:12" x14ac:dyDescent="0.3">
      <c r="L335" s="37" t="s">
        <v>437</v>
      </c>
    </row>
    <row r="336" spans="1:12" x14ac:dyDescent="0.3">
      <c r="L336" s="37" t="s">
        <v>438</v>
      </c>
    </row>
    <row r="337" spans="12:12" x14ac:dyDescent="0.3">
      <c r="L337" s="37" t="s">
        <v>439</v>
      </c>
    </row>
    <row r="338" spans="12:12" x14ac:dyDescent="0.3">
      <c r="L338" s="37" t="s">
        <v>440</v>
      </c>
    </row>
    <row r="339" spans="12:12" x14ac:dyDescent="0.3">
      <c r="L339" s="37" t="s">
        <v>441</v>
      </c>
    </row>
    <row r="340" spans="12:12" x14ac:dyDescent="0.3">
      <c r="L340" s="37" t="s">
        <v>442</v>
      </c>
    </row>
    <row r="341" spans="12:12" x14ac:dyDescent="0.3">
      <c r="L341" s="37" t="s">
        <v>443</v>
      </c>
    </row>
    <row r="342" spans="12:12" x14ac:dyDescent="0.3">
      <c r="L342" s="37" t="s">
        <v>444</v>
      </c>
    </row>
    <row r="343" spans="12:12" x14ac:dyDescent="0.3">
      <c r="L343" s="37" t="s">
        <v>445</v>
      </c>
    </row>
    <row r="344" spans="12:12" x14ac:dyDescent="0.3">
      <c r="L344" s="37" t="s">
        <v>446</v>
      </c>
    </row>
    <row r="345" spans="12:12" x14ac:dyDescent="0.3">
      <c r="L345" s="37" t="s">
        <v>447</v>
      </c>
    </row>
    <row r="346" spans="12:12" x14ac:dyDescent="0.3">
      <c r="L346" s="37" t="s">
        <v>448</v>
      </c>
    </row>
    <row r="347" spans="12:12" x14ac:dyDescent="0.3">
      <c r="L347" s="37" t="s">
        <v>449</v>
      </c>
    </row>
    <row r="348" spans="12:12" x14ac:dyDescent="0.3">
      <c r="L348" s="37" t="s">
        <v>450</v>
      </c>
    </row>
    <row r="349" spans="12:12" x14ac:dyDescent="0.3">
      <c r="L349" s="37" t="s">
        <v>451</v>
      </c>
    </row>
    <row r="350" spans="12:12" x14ac:dyDescent="0.3">
      <c r="L350" s="37" t="s">
        <v>452</v>
      </c>
    </row>
    <row r="351" spans="12:12" x14ac:dyDescent="0.3">
      <c r="L351" s="37" t="s">
        <v>453</v>
      </c>
    </row>
    <row r="352" spans="12:12" x14ac:dyDescent="0.3">
      <c r="L352" s="37" t="s">
        <v>454</v>
      </c>
    </row>
    <row r="353" spans="12:12" x14ac:dyDescent="0.3">
      <c r="L353" s="37" t="s">
        <v>455</v>
      </c>
    </row>
    <row r="354" spans="12:12" x14ac:dyDescent="0.3">
      <c r="L354" s="37" t="s">
        <v>456</v>
      </c>
    </row>
    <row r="355" spans="12:12" x14ac:dyDescent="0.3">
      <c r="L355" s="37" t="s">
        <v>457</v>
      </c>
    </row>
    <row r="356" spans="12:12" x14ac:dyDescent="0.3">
      <c r="L356" s="37" t="s">
        <v>458</v>
      </c>
    </row>
    <row r="357" spans="12:12" x14ac:dyDescent="0.3">
      <c r="L357" s="37" t="s">
        <v>459</v>
      </c>
    </row>
    <row r="358" spans="12:12" x14ac:dyDescent="0.3">
      <c r="L358" s="37" t="s">
        <v>460</v>
      </c>
    </row>
    <row r="359" spans="12:12" x14ac:dyDescent="0.3">
      <c r="L359" s="37" t="s">
        <v>461</v>
      </c>
    </row>
    <row r="360" spans="12:12" x14ac:dyDescent="0.3">
      <c r="L360" s="37" t="s">
        <v>462</v>
      </c>
    </row>
    <row r="361" spans="12:12" x14ac:dyDescent="0.3">
      <c r="L361" s="37" t="s">
        <v>463</v>
      </c>
    </row>
    <row r="362" spans="12:12" x14ac:dyDescent="0.3">
      <c r="L362" s="37" t="s">
        <v>464</v>
      </c>
    </row>
    <row r="363" spans="12:12" x14ac:dyDescent="0.3">
      <c r="L363" s="37" t="s">
        <v>465</v>
      </c>
    </row>
    <row r="364" spans="12:12" x14ac:dyDescent="0.3">
      <c r="L364" s="37" t="s">
        <v>466</v>
      </c>
    </row>
    <row r="365" spans="12:12" x14ac:dyDescent="0.3">
      <c r="L365" s="37" t="s">
        <v>467</v>
      </c>
    </row>
    <row r="366" spans="12:12" x14ac:dyDescent="0.3">
      <c r="L366" s="37" t="s">
        <v>468</v>
      </c>
    </row>
    <row r="367" spans="12:12" x14ac:dyDescent="0.3">
      <c r="L367" s="37" t="s">
        <v>469</v>
      </c>
    </row>
    <row r="368" spans="12:12" x14ac:dyDescent="0.3">
      <c r="L368" s="37" t="s">
        <v>470</v>
      </c>
    </row>
    <row r="369" spans="12:12" x14ac:dyDescent="0.3">
      <c r="L369" s="37" t="s">
        <v>471</v>
      </c>
    </row>
    <row r="370" spans="12:12" x14ac:dyDescent="0.3">
      <c r="L370" s="37" t="s">
        <v>472</v>
      </c>
    </row>
    <row r="371" spans="12:12" x14ac:dyDescent="0.3">
      <c r="L371" s="37" t="s">
        <v>473</v>
      </c>
    </row>
    <row r="372" spans="12:12" x14ac:dyDescent="0.3">
      <c r="L372" s="37" t="s">
        <v>474</v>
      </c>
    </row>
    <row r="373" spans="12:12" x14ac:dyDescent="0.3">
      <c r="L373" s="37" t="s">
        <v>475</v>
      </c>
    </row>
    <row r="374" spans="12:12" x14ac:dyDescent="0.3">
      <c r="L374" s="37" t="s">
        <v>476</v>
      </c>
    </row>
    <row r="375" spans="12:12" x14ac:dyDescent="0.3">
      <c r="L375" s="37" t="s">
        <v>477</v>
      </c>
    </row>
    <row r="376" spans="12:12" x14ac:dyDescent="0.3">
      <c r="L376" s="37" t="s">
        <v>478</v>
      </c>
    </row>
    <row r="377" spans="12:12" x14ac:dyDescent="0.3">
      <c r="L377" s="37" t="s">
        <v>479</v>
      </c>
    </row>
    <row r="378" spans="12:12" x14ac:dyDescent="0.3">
      <c r="L378" s="37" t="s">
        <v>480</v>
      </c>
    </row>
    <row r="379" spans="12:12" x14ac:dyDescent="0.3">
      <c r="L379" s="37" t="s">
        <v>481</v>
      </c>
    </row>
    <row r="380" spans="12:12" x14ac:dyDescent="0.3">
      <c r="L380" s="37" t="s">
        <v>482</v>
      </c>
    </row>
    <row r="381" spans="12:12" x14ac:dyDescent="0.3">
      <c r="L381" s="37" t="s">
        <v>483</v>
      </c>
    </row>
    <row r="382" spans="12:12" x14ac:dyDescent="0.3">
      <c r="L382" s="37" t="s">
        <v>484</v>
      </c>
    </row>
    <row r="383" spans="12:12" x14ac:dyDescent="0.3">
      <c r="L383" s="37" t="s">
        <v>485</v>
      </c>
    </row>
    <row r="384" spans="12:12" x14ac:dyDescent="0.3">
      <c r="L384" s="37" t="s">
        <v>486</v>
      </c>
    </row>
    <row r="385" spans="12:12" x14ac:dyDescent="0.3">
      <c r="L385" s="37" t="s">
        <v>487</v>
      </c>
    </row>
    <row r="386" spans="12:12" x14ac:dyDescent="0.3">
      <c r="L386" s="37" t="s">
        <v>488</v>
      </c>
    </row>
    <row r="387" spans="12:12" x14ac:dyDescent="0.3">
      <c r="L387" s="37" t="s">
        <v>489</v>
      </c>
    </row>
    <row r="388" spans="12:12" x14ac:dyDescent="0.3">
      <c r="L388" s="37" t="s">
        <v>490</v>
      </c>
    </row>
    <row r="389" spans="12:12" x14ac:dyDescent="0.3">
      <c r="L389" s="37" t="s">
        <v>491</v>
      </c>
    </row>
    <row r="390" spans="12:12" x14ac:dyDescent="0.3">
      <c r="L390" s="37" t="s">
        <v>492</v>
      </c>
    </row>
    <row r="391" spans="12:12" x14ac:dyDescent="0.3">
      <c r="L391" s="37" t="s">
        <v>493</v>
      </c>
    </row>
    <row r="392" spans="12:12" x14ac:dyDescent="0.3">
      <c r="L392" s="37" t="s">
        <v>494</v>
      </c>
    </row>
    <row r="393" spans="12:12" x14ac:dyDescent="0.3">
      <c r="L393" s="37" t="s">
        <v>495</v>
      </c>
    </row>
    <row r="394" spans="12:12" x14ac:dyDescent="0.3">
      <c r="L394" s="37" t="s">
        <v>496</v>
      </c>
    </row>
    <row r="395" spans="12:12" x14ac:dyDescent="0.3">
      <c r="L395" s="37" t="s">
        <v>497</v>
      </c>
    </row>
    <row r="396" spans="12:12" x14ac:dyDescent="0.3">
      <c r="L396" s="37" t="s">
        <v>498</v>
      </c>
    </row>
    <row r="397" spans="12:12" x14ac:dyDescent="0.3">
      <c r="L397" s="37" t="s">
        <v>499</v>
      </c>
    </row>
    <row r="398" spans="12:12" x14ac:dyDescent="0.3">
      <c r="L398" s="37" t="s">
        <v>500</v>
      </c>
    </row>
    <row r="399" spans="12:12" x14ac:dyDescent="0.3">
      <c r="L399" s="37" t="s">
        <v>501</v>
      </c>
    </row>
    <row r="400" spans="12:12" x14ac:dyDescent="0.3">
      <c r="L400" s="37" t="s">
        <v>502</v>
      </c>
    </row>
    <row r="401" spans="12:12" x14ac:dyDescent="0.3">
      <c r="L401" s="37" t="s">
        <v>503</v>
      </c>
    </row>
    <row r="402" spans="12:12" x14ac:dyDescent="0.3">
      <c r="L402" s="37" t="s">
        <v>504</v>
      </c>
    </row>
    <row r="403" spans="12:12" x14ac:dyDescent="0.3">
      <c r="L403" s="37" t="s">
        <v>505</v>
      </c>
    </row>
    <row r="404" spans="12:12" x14ac:dyDescent="0.3">
      <c r="L404" s="37" t="s">
        <v>506</v>
      </c>
    </row>
    <row r="405" spans="12:12" x14ac:dyDescent="0.3">
      <c r="L405" s="37" t="s">
        <v>507</v>
      </c>
    </row>
    <row r="406" spans="12:12" x14ac:dyDescent="0.3">
      <c r="L406" s="37" t="s">
        <v>508</v>
      </c>
    </row>
    <row r="407" spans="12:12" x14ac:dyDescent="0.3">
      <c r="L407" s="37" t="s">
        <v>509</v>
      </c>
    </row>
    <row r="408" spans="12:12" x14ac:dyDescent="0.3">
      <c r="L408" s="37" t="s">
        <v>510</v>
      </c>
    </row>
    <row r="409" spans="12:12" x14ac:dyDescent="0.3">
      <c r="L409" s="37" t="s">
        <v>511</v>
      </c>
    </row>
    <row r="410" spans="12:12" x14ac:dyDescent="0.3">
      <c r="L410" s="37" t="s">
        <v>512</v>
      </c>
    </row>
    <row r="411" spans="12:12" x14ac:dyDescent="0.3">
      <c r="L411" s="37" t="s">
        <v>513</v>
      </c>
    </row>
    <row r="412" spans="12:12" x14ac:dyDescent="0.3">
      <c r="L412" s="37" t="s">
        <v>514</v>
      </c>
    </row>
    <row r="413" spans="12:12" x14ac:dyDescent="0.3">
      <c r="L413" s="37" t="s">
        <v>515</v>
      </c>
    </row>
    <row r="414" spans="12:12" x14ac:dyDescent="0.3">
      <c r="L414" s="37" t="s">
        <v>516</v>
      </c>
    </row>
    <row r="415" spans="12:12" x14ac:dyDescent="0.3">
      <c r="L415" s="37" t="s">
        <v>517</v>
      </c>
    </row>
    <row r="416" spans="12:12" x14ac:dyDescent="0.3">
      <c r="L416" s="37" t="s">
        <v>518</v>
      </c>
    </row>
    <row r="417" spans="12:12" x14ac:dyDescent="0.3">
      <c r="L417" s="37" t="s">
        <v>519</v>
      </c>
    </row>
    <row r="418" spans="12:12" x14ac:dyDescent="0.3">
      <c r="L418" s="37" t="s">
        <v>520</v>
      </c>
    </row>
    <row r="419" spans="12:12" x14ac:dyDescent="0.3">
      <c r="L419" s="37" t="s">
        <v>521</v>
      </c>
    </row>
    <row r="420" spans="12:12" x14ac:dyDescent="0.3">
      <c r="L420" s="37" t="s">
        <v>522</v>
      </c>
    </row>
    <row r="421" spans="12:12" x14ac:dyDescent="0.3">
      <c r="L421" s="37" t="s">
        <v>523</v>
      </c>
    </row>
    <row r="422" spans="12:12" x14ac:dyDescent="0.3">
      <c r="L422" s="37" t="s">
        <v>524</v>
      </c>
    </row>
    <row r="423" spans="12:12" x14ac:dyDescent="0.3">
      <c r="L423" s="37" t="s">
        <v>525</v>
      </c>
    </row>
    <row r="424" spans="12:12" x14ac:dyDescent="0.3">
      <c r="L424" s="37" t="s">
        <v>526</v>
      </c>
    </row>
    <row r="425" spans="12:12" x14ac:dyDescent="0.3">
      <c r="L425" s="37" t="s">
        <v>527</v>
      </c>
    </row>
    <row r="426" spans="12:12" x14ac:dyDescent="0.3">
      <c r="L426" s="37" t="s">
        <v>528</v>
      </c>
    </row>
    <row r="427" spans="12:12" x14ac:dyDescent="0.3">
      <c r="L427" s="37" t="s">
        <v>529</v>
      </c>
    </row>
    <row r="428" spans="12:12" x14ac:dyDescent="0.3">
      <c r="L428" s="37" t="s">
        <v>530</v>
      </c>
    </row>
    <row r="429" spans="12:12" x14ac:dyDescent="0.3">
      <c r="L429" s="37" t="s">
        <v>531</v>
      </c>
    </row>
    <row r="430" spans="12:12" x14ac:dyDescent="0.3">
      <c r="L430" s="37" t="s">
        <v>532</v>
      </c>
    </row>
    <row r="431" spans="12:12" x14ac:dyDescent="0.3">
      <c r="L431" s="37" t="s">
        <v>533</v>
      </c>
    </row>
    <row r="432" spans="12:12" x14ac:dyDescent="0.3">
      <c r="L432" s="37" t="s">
        <v>534</v>
      </c>
    </row>
    <row r="433" spans="12:12" x14ac:dyDescent="0.3">
      <c r="L433" s="37" t="s">
        <v>535</v>
      </c>
    </row>
    <row r="434" spans="12:12" x14ac:dyDescent="0.3">
      <c r="L434" s="37" t="s">
        <v>536</v>
      </c>
    </row>
    <row r="435" spans="12:12" x14ac:dyDescent="0.3">
      <c r="L435" s="37" t="s">
        <v>537</v>
      </c>
    </row>
    <row r="436" spans="12:12" x14ac:dyDescent="0.3">
      <c r="L436" s="37" t="s">
        <v>538</v>
      </c>
    </row>
    <row r="437" spans="12:12" x14ac:dyDescent="0.3">
      <c r="L437" s="37" t="s">
        <v>539</v>
      </c>
    </row>
    <row r="438" spans="12:12" x14ac:dyDescent="0.3">
      <c r="L438" s="37" t="s">
        <v>540</v>
      </c>
    </row>
    <row r="439" spans="12:12" x14ac:dyDescent="0.3">
      <c r="L439" s="37" t="s">
        <v>541</v>
      </c>
    </row>
    <row r="440" spans="12:12" x14ac:dyDescent="0.3">
      <c r="L440" s="37" t="s">
        <v>542</v>
      </c>
    </row>
    <row r="441" spans="12:12" x14ac:dyDescent="0.3">
      <c r="L441" s="37" t="s">
        <v>543</v>
      </c>
    </row>
    <row r="442" spans="12:12" x14ac:dyDescent="0.3">
      <c r="L442" s="37" t="s">
        <v>544</v>
      </c>
    </row>
    <row r="443" spans="12:12" x14ac:dyDescent="0.3">
      <c r="L443" s="37" t="s">
        <v>545</v>
      </c>
    </row>
    <row r="444" spans="12:12" x14ac:dyDescent="0.3">
      <c r="L444" s="37" t="s">
        <v>546</v>
      </c>
    </row>
    <row r="445" spans="12:12" x14ac:dyDescent="0.3">
      <c r="L445" s="37" t="s">
        <v>547</v>
      </c>
    </row>
    <row r="446" spans="12:12" x14ac:dyDescent="0.3">
      <c r="L446" s="37" t="s">
        <v>548</v>
      </c>
    </row>
    <row r="447" spans="12:12" x14ac:dyDescent="0.3">
      <c r="L447" s="37" t="s">
        <v>549</v>
      </c>
    </row>
    <row r="448" spans="12:12" x14ac:dyDescent="0.3">
      <c r="L448" s="37" t="s">
        <v>550</v>
      </c>
    </row>
    <row r="449" spans="12:12" x14ac:dyDescent="0.3">
      <c r="L449" s="37" t="s">
        <v>551</v>
      </c>
    </row>
    <row r="450" spans="12:12" x14ac:dyDescent="0.3">
      <c r="L450" s="37" t="s">
        <v>552</v>
      </c>
    </row>
    <row r="451" spans="12:12" x14ac:dyDescent="0.3">
      <c r="L451" s="37" t="s">
        <v>553</v>
      </c>
    </row>
    <row r="452" spans="12:12" x14ac:dyDescent="0.3">
      <c r="L452" s="37" t="s">
        <v>554</v>
      </c>
    </row>
    <row r="453" spans="12:12" x14ac:dyDescent="0.3">
      <c r="L453" s="37" t="s">
        <v>555</v>
      </c>
    </row>
    <row r="454" spans="12:12" x14ac:dyDescent="0.3">
      <c r="L454" s="37" t="s">
        <v>556</v>
      </c>
    </row>
    <row r="455" spans="12:12" x14ac:dyDescent="0.3">
      <c r="L455" s="37" t="s">
        <v>557</v>
      </c>
    </row>
    <row r="456" spans="12:12" x14ac:dyDescent="0.3">
      <c r="L456" s="37" t="s">
        <v>558</v>
      </c>
    </row>
    <row r="457" spans="12:12" x14ac:dyDescent="0.3">
      <c r="L457" s="37" t="s">
        <v>559</v>
      </c>
    </row>
    <row r="458" spans="12:12" x14ac:dyDescent="0.3">
      <c r="L458" s="37" t="s">
        <v>560</v>
      </c>
    </row>
    <row r="459" spans="12:12" x14ac:dyDescent="0.3">
      <c r="L459" s="37" t="s">
        <v>561</v>
      </c>
    </row>
    <row r="460" spans="12:12" x14ac:dyDescent="0.3">
      <c r="L460" s="37" t="s">
        <v>562</v>
      </c>
    </row>
    <row r="461" spans="12:12" x14ac:dyDescent="0.3">
      <c r="L461" s="37" t="s">
        <v>563</v>
      </c>
    </row>
    <row r="462" spans="12:12" x14ac:dyDescent="0.3">
      <c r="L462" s="37" t="s">
        <v>564</v>
      </c>
    </row>
    <row r="463" spans="12:12" x14ac:dyDescent="0.3">
      <c r="L463" s="37" t="s">
        <v>565</v>
      </c>
    </row>
    <row r="464" spans="12:12" x14ac:dyDescent="0.3">
      <c r="L464" s="37" t="s">
        <v>566</v>
      </c>
    </row>
    <row r="465" spans="12:12" x14ac:dyDescent="0.3">
      <c r="L465" s="37" t="s">
        <v>567</v>
      </c>
    </row>
    <row r="466" spans="12:12" x14ac:dyDescent="0.3">
      <c r="L466" s="37" t="s">
        <v>568</v>
      </c>
    </row>
    <row r="467" spans="12:12" x14ac:dyDescent="0.3">
      <c r="L467" s="37" t="s">
        <v>569</v>
      </c>
    </row>
    <row r="468" spans="12:12" x14ac:dyDescent="0.3">
      <c r="L468" s="37" t="s">
        <v>570</v>
      </c>
    </row>
    <row r="469" spans="12:12" x14ac:dyDescent="0.3">
      <c r="L469" s="37" t="s">
        <v>571</v>
      </c>
    </row>
    <row r="470" spans="12:12" x14ac:dyDescent="0.3">
      <c r="L470" s="37" t="s">
        <v>572</v>
      </c>
    </row>
    <row r="471" spans="12:12" x14ac:dyDescent="0.3">
      <c r="L471" s="37" t="s">
        <v>573</v>
      </c>
    </row>
    <row r="472" spans="12:12" x14ac:dyDescent="0.3">
      <c r="L472" s="37" t="s">
        <v>574</v>
      </c>
    </row>
    <row r="473" spans="12:12" x14ac:dyDescent="0.3">
      <c r="L473" s="37" t="s">
        <v>575</v>
      </c>
    </row>
    <row r="474" spans="12:12" x14ac:dyDescent="0.3">
      <c r="L474" s="37" t="s">
        <v>576</v>
      </c>
    </row>
    <row r="475" spans="12:12" x14ac:dyDescent="0.3">
      <c r="L475" s="37" t="s">
        <v>577</v>
      </c>
    </row>
    <row r="476" spans="12:12" x14ac:dyDescent="0.3">
      <c r="L476" s="37" t="s">
        <v>578</v>
      </c>
    </row>
    <row r="477" spans="12:12" x14ac:dyDescent="0.3">
      <c r="L477" s="37" t="s">
        <v>579</v>
      </c>
    </row>
    <row r="478" spans="12:12" x14ac:dyDescent="0.3">
      <c r="L478" s="37" t="s">
        <v>580</v>
      </c>
    </row>
    <row r="479" spans="12:12" x14ac:dyDescent="0.3">
      <c r="L479" s="37" t="s">
        <v>581</v>
      </c>
    </row>
    <row r="480" spans="12:12" x14ac:dyDescent="0.3">
      <c r="L480" s="37" t="s">
        <v>582</v>
      </c>
    </row>
    <row r="481" spans="12:12" x14ac:dyDescent="0.3">
      <c r="L481" s="37" t="s">
        <v>583</v>
      </c>
    </row>
    <row r="482" spans="12:12" x14ac:dyDescent="0.3">
      <c r="L482" s="37" t="s">
        <v>584</v>
      </c>
    </row>
    <row r="483" spans="12:12" x14ac:dyDescent="0.3">
      <c r="L483" s="37" t="s">
        <v>585</v>
      </c>
    </row>
    <row r="484" spans="12:12" x14ac:dyDescent="0.3">
      <c r="L484" s="37" t="s">
        <v>586</v>
      </c>
    </row>
    <row r="485" spans="12:12" x14ac:dyDescent="0.3">
      <c r="L485" s="37" t="s">
        <v>587</v>
      </c>
    </row>
    <row r="486" spans="12:12" x14ac:dyDescent="0.3">
      <c r="L486" s="37" t="s">
        <v>588</v>
      </c>
    </row>
    <row r="487" spans="12:12" x14ac:dyDescent="0.3">
      <c r="L487" s="37" t="s">
        <v>589</v>
      </c>
    </row>
    <row r="488" spans="12:12" x14ac:dyDescent="0.3">
      <c r="L488" s="37" t="s">
        <v>590</v>
      </c>
    </row>
    <row r="489" spans="12:12" x14ac:dyDescent="0.3">
      <c r="L489" s="37" t="s">
        <v>591</v>
      </c>
    </row>
    <row r="490" spans="12:12" x14ac:dyDescent="0.3">
      <c r="L490" s="37" t="s">
        <v>592</v>
      </c>
    </row>
    <row r="491" spans="12:12" x14ac:dyDescent="0.3">
      <c r="L491" s="37" t="s">
        <v>593</v>
      </c>
    </row>
    <row r="492" spans="12:12" x14ac:dyDescent="0.3">
      <c r="L492" s="37" t="s">
        <v>594</v>
      </c>
    </row>
  </sheetData>
  <pageMargins left="0.7" right="0.7" top="0.75" bottom="0.75" header="0.3" footer="0.3"/>
  <tableParts count="3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 tint="-0.499984740745262"/>
  </sheetPr>
  <dimension ref="A1:Q54"/>
  <sheetViews>
    <sheetView showGridLines="0" showRuler="0" showWhiteSpace="0" view="pageLayout" zoomScaleNormal="100" workbookViewId="0">
      <selection activeCell="F14" sqref="F14:H14"/>
    </sheetView>
  </sheetViews>
  <sheetFormatPr defaultColWidth="11.44140625" defaultRowHeight="14.4" x14ac:dyDescent="0.3"/>
  <cols>
    <col min="1" max="1" width="40.6640625" style="12" customWidth="1"/>
    <col min="2" max="2" width="7.6640625" customWidth="1"/>
    <col min="3" max="3" width="10.88671875" customWidth="1"/>
    <col min="4" max="4" width="5.88671875" customWidth="1"/>
    <col min="5" max="5" width="8" customWidth="1"/>
    <col min="6" max="6" width="10.6640625" customWidth="1"/>
    <col min="7" max="7" width="10.88671875" customWidth="1"/>
    <col min="8" max="8" width="8.88671875" customWidth="1"/>
  </cols>
  <sheetData>
    <row r="1" spans="1:17" ht="15" customHeight="1" x14ac:dyDescent="0.3">
      <c r="A1" s="94"/>
      <c r="B1" s="96" t="s">
        <v>831</v>
      </c>
      <c r="C1" s="96"/>
      <c r="D1" s="96"/>
      <c r="E1" s="96"/>
      <c r="F1" s="96"/>
      <c r="G1" s="96"/>
      <c r="H1" s="95" t="s">
        <v>830</v>
      </c>
      <c r="I1" s="95"/>
      <c r="J1" s="89"/>
      <c r="K1" s="89"/>
      <c r="L1" s="89"/>
      <c r="M1" s="89"/>
      <c r="N1" s="89"/>
      <c r="O1" s="89"/>
      <c r="P1" s="89"/>
      <c r="Q1" s="89"/>
    </row>
    <row r="2" spans="1:17" x14ac:dyDescent="0.3">
      <c r="A2" s="94"/>
      <c r="B2" s="96"/>
      <c r="C2" s="96"/>
      <c r="D2" s="96"/>
      <c r="E2" s="96"/>
      <c r="F2" s="96"/>
      <c r="G2" s="96"/>
      <c r="H2" s="95"/>
      <c r="I2" s="95"/>
      <c r="J2" s="89"/>
      <c r="K2" s="89"/>
      <c r="L2" s="89"/>
      <c r="M2" s="89"/>
      <c r="N2" s="89"/>
      <c r="O2" s="89"/>
      <c r="P2" s="89"/>
      <c r="Q2" s="89"/>
    </row>
    <row r="3" spans="1:17" x14ac:dyDescent="0.3">
      <c r="A3" s="94"/>
      <c r="B3" s="96"/>
      <c r="C3" s="96"/>
      <c r="D3" s="96"/>
      <c r="E3" s="96"/>
      <c r="F3" s="96"/>
      <c r="G3" s="96"/>
      <c r="H3" s="95" t="s">
        <v>832</v>
      </c>
      <c r="I3" s="95"/>
      <c r="J3" s="89"/>
      <c r="K3" s="89"/>
      <c r="L3" s="89"/>
      <c r="M3" s="89"/>
      <c r="N3" s="89"/>
      <c r="O3" s="89"/>
      <c r="P3" s="89"/>
      <c r="Q3" s="89"/>
    </row>
    <row r="4" spans="1:17" ht="15" customHeight="1" x14ac:dyDescent="0.3">
      <c r="A4" s="94"/>
      <c r="B4" s="96"/>
      <c r="C4" s="96"/>
      <c r="D4" s="96"/>
      <c r="E4" s="96"/>
      <c r="F4" s="96"/>
      <c r="G4" s="96"/>
      <c r="H4" s="95"/>
      <c r="I4" s="95"/>
      <c r="J4" s="89"/>
      <c r="K4" s="89"/>
      <c r="L4" s="89"/>
      <c r="M4" s="89"/>
      <c r="N4" s="89"/>
      <c r="O4" s="89"/>
      <c r="P4" s="89"/>
      <c r="Q4" s="89"/>
    </row>
    <row r="5" spans="1:17" x14ac:dyDescent="0.3">
      <c r="A5" s="99"/>
      <c r="B5" s="100"/>
      <c r="C5" s="100"/>
      <c r="D5" s="100"/>
      <c r="E5" s="100"/>
      <c r="F5" s="100"/>
      <c r="G5" s="100"/>
      <c r="H5" s="100"/>
    </row>
    <row r="6" spans="1:17" x14ac:dyDescent="0.3">
      <c r="A6" s="8" t="s">
        <v>0</v>
      </c>
      <c r="B6" s="1"/>
      <c r="C6" s="1"/>
      <c r="D6" s="1"/>
      <c r="E6" s="1"/>
      <c r="F6" s="1"/>
      <c r="G6" s="1"/>
      <c r="H6" s="1"/>
    </row>
    <row r="7" spans="1:17" ht="15" thickBot="1" x14ac:dyDescent="0.35">
      <c r="A7" s="9"/>
      <c r="B7" s="1"/>
      <c r="C7" s="1"/>
      <c r="D7" s="1"/>
      <c r="E7" s="1"/>
      <c r="F7" s="1"/>
      <c r="G7" s="1"/>
      <c r="H7" s="1"/>
    </row>
    <row r="8" spans="1:17" x14ac:dyDescent="0.3">
      <c r="A8" s="101" t="s">
        <v>1</v>
      </c>
      <c r="B8" s="102"/>
      <c r="C8" s="102"/>
      <c r="D8" s="102"/>
      <c r="E8" s="102"/>
      <c r="F8" s="102"/>
      <c r="G8" s="102"/>
      <c r="H8" s="103"/>
    </row>
    <row r="9" spans="1:17" ht="23.25" customHeight="1" thickBot="1" x14ac:dyDescent="0.35">
      <c r="A9" s="104"/>
      <c r="B9" s="105"/>
      <c r="C9" s="105"/>
      <c r="D9" s="105"/>
      <c r="E9" s="105"/>
      <c r="F9" s="105"/>
      <c r="G9" s="105"/>
      <c r="H9" s="106"/>
    </row>
    <row r="10" spans="1:17" ht="15" thickBot="1" x14ac:dyDescent="0.35">
      <c r="A10" s="9"/>
      <c r="B10" s="1"/>
      <c r="C10" s="1"/>
      <c r="D10" s="1"/>
      <c r="E10" s="1"/>
      <c r="F10" s="1"/>
      <c r="G10" s="1"/>
      <c r="H10" s="1"/>
    </row>
    <row r="11" spans="1:17" ht="15" thickBot="1" x14ac:dyDescent="0.35">
      <c r="A11" s="107" t="s">
        <v>2</v>
      </c>
      <c r="B11" s="108"/>
      <c r="C11" s="108"/>
      <c r="D11" s="108"/>
      <c r="E11" s="108"/>
      <c r="F11" s="108"/>
      <c r="G11" s="108"/>
      <c r="H11" s="109"/>
    </row>
    <row r="12" spans="1:17" x14ac:dyDescent="0.3">
      <c r="A12" s="9"/>
      <c r="B12" s="1"/>
      <c r="C12" s="1"/>
      <c r="D12" s="1"/>
      <c r="E12" s="1"/>
      <c r="F12" s="1"/>
      <c r="G12" s="1"/>
      <c r="H12" s="1"/>
    </row>
    <row r="13" spans="1:17" x14ac:dyDescent="0.3">
      <c r="A13" s="9"/>
      <c r="B13" s="98" t="s">
        <v>4</v>
      </c>
      <c r="C13" s="98"/>
      <c r="D13" s="98"/>
      <c r="E13" s="98"/>
      <c r="F13" s="98" t="s">
        <v>5</v>
      </c>
      <c r="G13" s="98"/>
      <c r="H13" s="98"/>
    </row>
    <row r="14" spans="1:17" x14ac:dyDescent="0.3">
      <c r="A14" s="20" t="s">
        <v>3</v>
      </c>
      <c r="B14" s="97"/>
      <c r="C14" s="97"/>
      <c r="D14" s="97"/>
      <c r="E14" s="97"/>
      <c r="F14" s="97"/>
      <c r="G14" s="97"/>
      <c r="H14" s="97"/>
    </row>
    <row r="15" spans="1:17" x14ac:dyDescent="0.3">
      <c r="A15" s="10" t="s">
        <v>8</v>
      </c>
      <c r="B15" s="110"/>
      <c r="C15" s="110"/>
      <c r="D15" s="110"/>
      <c r="E15" s="110"/>
      <c r="F15" s="110"/>
      <c r="G15" s="110"/>
      <c r="H15" s="110"/>
    </row>
    <row r="16" spans="1:17" x14ac:dyDescent="0.3">
      <c r="A16" s="10" t="s">
        <v>9</v>
      </c>
      <c r="B16" s="110"/>
      <c r="C16" s="110"/>
      <c r="D16" s="110"/>
      <c r="E16" s="110"/>
      <c r="F16" s="110"/>
      <c r="G16" s="110"/>
      <c r="H16" s="110"/>
    </row>
    <row r="17" spans="1:8" x14ac:dyDescent="0.3">
      <c r="A17" s="10" t="s">
        <v>10</v>
      </c>
      <c r="B17" s="110"/>
      <c r="C17" s="110"/>
      <c r="D17" s="110"/>
      <c r="E17" s="110"/>
      <c r="F17" s="110"/>
      <c r="G17" s="110"/>
      <c r="H17" s="110"/>
    </row>
    <row r="18" spans="1:8" x14ac:dyDescent="0.3">
      <c r="A18" s="10" t="s">
        <v>11</v>
      </c>
      <c r="B18" s="110"/>
      <c r="C18" s="110"/>
      <c r="D18" s="110"/>
      <c r="E18" s="110"/>
      <c r="F18" s="110"/>
      <c r="G18" s="110"/>
      <c r="H18" s="110"/>
    </row>
    <row r="19" spans="1:8" ht="27.6" x14ac:dyDescent="0.3">
      <c r="A19" s="11" t="s">
        <v>12</v>
      </c>
      <c r="B19" s="111"/>
      <c r="C19" s="111"/>
      <c r="D19" s="111"/>
      <c r="E19" s="111"/>
      <c r="F19" s="111"/>
      <c r="G19" s="111"/>
      <c r="H19" s="111"/>
    </row>
    <row r="20" spans="1:8" x14ac:dyDescent="0.3">
      <c r="A20" s="9"/>
      <c r="B20" s="1"/>
      <c r="C20" s="1"/>
      <c r="D20" s="1"/>
      <c r="E20" s="1"/>
      <c r="F20" s="1"/>
      <c r="G20" s="1"/>
      <c r="H20" s="1"/>
    </row>
    <row r="21" spans="1:8" x14ac:dyDescent="0.3">
      <c r="A21" s="10" t="s">
        <v>13</v>
      </c>
      <c r="B21" s="110"/>
      <c r="C21" s="110"/>
      <c r="D21" s="110"/>
      <c r="E21" s="110"/>
      <c r="F21" s="110"/>
      <c r="G21" s="110"/>
      <c r="H21" s="110"/>
    </row>
    <row r="22" spans="1:8" x14ac:dyDescent="0.3">
      <c r="A22" s="10" t="s">
        <v>14</v>
      </c>
      <c r="B22" s="110"/>
      <c r="C22" s="110"/>
      <c r="D22" s="110"/>
      <c r="E22" s="110"/>
      <c r="F22" s="110"/>
      <c r="G22" s="110"/>
      <c r="H22" s="110"/>
    </row>
    <row r="23" spans="1:8" x14ac:dyDescent="0.3">
      <c r="A23" s="10" t="s">
        <v>15</v>
      </c>
      <c r="B23" s="110"/>
      <c r="C23" s="110"/>
      <c r="D23" s="110"/>
      <c r="E23" s="110"/>
      <c r="F23" s="110"/>
      <c r="G23" s="110"/>
      <c r="H23" s="110"/>
    </row>
    <row r="24" spans="1:8" x14ac:dyDescent="0.3">
      <c r="A24" s="10" t="s">
        <v>16</v>
      </c>
      <c r="B24" s="110"/>
      <c r="C24" s="110"/>
      <c r="D24" s="110"/>
      <c r="E24" s="110"/>
      <c r="F24" s="110"/>
      <c r="G24" s="110"/>
      <c r="H24" s="110"/>
    </row>
    <row r="25" spans="1:8" x14ac:dyDescent="0.3">
      <c r="A25" s="10" t="s">
        <v>17</v>
      </c>
      <c r="B25" s="110"/>
      <c r="C25" s="110"/>
      <c r="D25" s="110"/>
      <c r="E25" s="110"/>
      <c r="F25" s="110"/>
      <c r="G25" s="110"/>
      <c r="H25" s="110"/>
    </row>
    <row r="26" spans="1:8" x14ac:dyDescent="0.3">
      <c r="A26" s="10" t="s">
        <v>18</v>
      </c>
      <c r="B26" s="110"/>
      <c r="C26" s="110"/>
      <c r="D26" s="110"/>
      <c r="E26" s="110"/>
      <c r="F26" s="110"/>
      <c r="G26" s="110"/>
      <c r="H26" s="110"/>
    </row>
    <row r="27" spans="1:8" ht="27.6" x14ac:dyDescent="0.3">
      <c r="A27" s="20" t="s">
        <v>19</v>
      </c>
      <c r="B27" s="100"/>
      <c r="C27" s="100"/>
      <c r="D27" s="100"/>
      <c r="E27" s="100"/>
      <c r="F27" s="100"/>
      <c r="G27" s="100"/>
      <c r="H27" s="100"/>
    </row>
    <row r="28" spans="1:8" x14ac:dyDescent="0.3">
      <c r="A28" s="10" t="s">
        <v>20</v>
      </c>
      <c r="B28" s="110"/>
      <c r="C28" s="110"/>
      <c r="D28" s="110"/>
      <c r="E28" s="110"/>
      <c r="F28" s="110"/>
      <c r="G28" s="110"/>
      <c r="H28" s="110"/>
    </row>
    <row r="29" spans="1:8" x14ac:dyDescent="0.3">
      <c r="A29" s="10" t="s">
        <v>10</v>
      </c>
      <c r="B29" s="110"/>
      <c r="C29" s="110"/>
      <c r="D29" s="110"/>
      <c r="E29" s="110"/>
      <c r="F29" s="110"/>
      <c r="G29" s="110"/>
      <c r="H29" s="110"/>
    </row>
    <row r="30" spans="1:8" x14ac:dyDescent="0.3">
      <c r="A30" s="10" t="s">
        <v>11</v>
      </c>
      <c r="B30" s="110"/>
      <c r="C30" s="110"/>
      <c r="D30" s="110"/>
      <c r="E30" s="110"/>
      <c r="F30" s="110"/>
      <c r="G30" s="110"/>
      <c r="H30" s="110"/>
    </row>
    <row r="31" spans="1:8" x14ac:dyDescent="0.3">
      <c r="A31" s="20" t="s">
        <v>21</v>
      </c>
      <c r="B31" s="1"/>
      <c r="C31" s="1"/>
      <c r="D31" s="1"/>
      <c r="E31" s="1"/>
      <c r="F31" s="1"/>
      <c r="G31" s="1"/>
      <c r="H31" s="1"/>
    </row>
    <row r="32" spans="1:8" x14ac:dyDescent="0.3">
      <c r="A32" s="10" t="s">
        <v>22</v>
      </c>
      <c r="B32" s="110"/>
      <c r="C32" s="110"/>
      <c r="D32" s="110"/>
      <c r="E32" s="110"/>
      <c r="F32" s="110"/>
      <c r="G32" s="110"/>
      <c r="H32" s="110"/>
    </row>
    <row r="33" spans="1:16" x14ac:dyDescent="0.3">
      <c r="A33" s="10" t="s">
        <v>23</v>
      </c>
      <c r="B33" s="110"/>
      <c r="C33" s="110"/>
      <c r="D33" s="110"/>
      <c r="E33" s="110"/>
      <c r="F33" s="110"/>
      <c r="G33" s="110"/>
      <c r="H33" s="110"/>
    </row>
    <row r="34" spans="1:16" ht="15" customHeight="1" x14ac:dyDescent="0.3">
      <c r="A34" s="10" t="s">
        <v>33</v>
      </c>
      <c r="B34" s="110"/>
      <c r="C34" s="110"/>
      <c r="D34" s="110"/>
      <c r="E34" s="110"/>
      <c r="F34" s="110"/>
      <c r="G34" s="110"/>
      <c r="H34" s="110"/>
    </row>
    <row r="35" spans="1:16" ht="15" customHeight="1" x14ac:dyDescent="0.3">
      <c r="A35" s="10" t="s">
        <v>24</v>
      </c>
      <c r="B35" s="110"/>
      <c r="C35" s="110"/>
      <c r="D35" s="110"/>
      <c r="E35" s="110"/>
      <c r="F35" s="110"/>
      <c r="G35" s="110"/>
      <c r="H35" s="110"/>
    </row>
    <row r="36" spans="1:16" x14ac:dyDescent="0.3">
      <c r="A36" s="9"/>
      <c r="B36" s="1"/>
      <c r="C36" s="1"/>
      <c r="D36" s="1"/>
      <c r="E36" s="1"/>
      <c r="F36" s="1"/>
      <c r="G36" s="1"/>
      <c r="H36" s="1"/>
    </row>
    <row r="37" spans="1:16" x14ac:dyDescent="0.3">
      <c r="A37" s="20" t="s">
        <v>25</v>
      </c>
      <c r="B37" s="97"/>
      <c r="C37" s="97"/>
      <c r="D37" s="97"/>
      <c r="E37" s="97"/>
      <c r="F37" s="97"/>
      <c r="G37" s="97"/>
      <c r="H37" s="97"/>
      <c r="I37" s="3"/>
      <c r="J37" s="3"/>
      <c r="K37" s="3"/>
      <c r="L37" s="3"/>
      <c r="M37" s="3"/>
      <c r="N37" s="3"/>
      <c r="O37" s="3"/>
      <c r="P37" s="3"/>
    </row>
    <row r="38" spans="1:16" ht="27.6" x14ac:dyDescent="0.3">
      <c r="A38" s="20" t="s">
        <v>26</v>
      </c>
      <c r="B38" s="114">
        <f>SUM('Formato No. 3'!N12:N81)</f>
        <v>0</v>
      </c>
      <c r="C38" s="115"/>
      <c r="D38" s="115"/>
      <c r="E38" s="115"/>
      <c r="F38" s="115"/>
      <c r="G38" s="115"/>
      <c r="H38" s="116"/>
      <c r="I38" s="5"/>
      <c r="J38" s="5"/>
      <c r="K38" s="5"/>
      <c r="L38" s="5"/>
      <c r="M38" s="5"/>
      <c r="N38" s="5"/>
      <c r="O38" s="5"/>
      <c r="P38" s="5"/>
    </row>
    <row r="39" spans="1:16" ht="15" customHeight="1" x14ac:dyDescent="0.3">
      <c r="A39" s="20" t="s">
        <v>27</v>
      </c>
      <c r="B39" s="117"/>
      <c r="C39" s="118"/>
      <c r="D39" s="118"/>
      <c r="E39" s="118"/>
      <c r="F39" s="118"/>
      <c r="G39" s="118"/>
      <c r="H39" s="119"/>
      <c r="I39" s="5"/>
      <c r="J39" s="5"/>
      <c r="K39" s="5"/>
      <c r="L39" s="5"/>
      <c r="M39" s="5"/>
      <c r="N39" s="5"/>
      <c r="O39" s="5"/>
      <c r="P39" s="5"/>
    </row>
    <row r="40" spans="1:16" x14ac:dyDescent="0.3">
      <c r="A40" s="9"/>
      <c r="B40" s="1"/>
      <c r="C40" s="1"/>
      <c r="D40" s="1"/>
      <c r="E40" s="1"/>
      <c r="F40" s="1"/>
      <c r="G40" s="1"/>
      <c r="H40" s="1"/>
    </row>
    <row r="41" spans="1:16" x14ac:dyDescent="0.3">
      <c r="A41" s="112" t="s">
        <v>28</v>
      </c>
      <c r="B41" s="112"/>
      <c r="C41" s="112"/>
      <c r="D41" s="112"/>
      <c r="E41" s="112"/>
      <c r="F41" s="112"/>
      <c r="G41" s="112"/>
      <c r="H41" s="112"/>
      <c r="I41" s="112"/>
    </row>
    <row r="43" spans="1:16" x14ac:dyDescent="0.3">
      <c r="A43" s="113" t="s">
        <v>29</v>
      </c>
      <c r="B43" s="113"/>
      <c r="C43" s="113"/>
      <c r="D43" s="113"/>
      <c r="E43" s="113"/>
      <c r="F43" s="113"/>
      <c r="G43" s="113"/>
      <c r="H43" s="113"/>
      <c r="I43" s="113"/>
    </row>
    <row r="44" spans="1:16" x14ac:dyDescent="0.3">
      <c r="A44" s="113"/>
      <c r="B44" s="113"/>
      <c r="C44" s="113"/>
      <c r="D44" s="113"/>
      <c r="E44" s="113"/>
      <c r="F44" s="113"/>
      <c r="G44" s="113"/>
      <c r="H44" s="113"/>
      <c r="I44" s="113"/>
    </row>
    <row r="45" spans="1:16" x14ac:dyDescent="0.3">
      <c r="A45" s="113"/>
      <c r="B45" s="113"/>
      <c r="C45" s="113"/>
      <c r="D45" s="113"/>
      <c r="E45" s="113"/>
      <c r="F45" s="113"/>
      <c r="G45" s="113"/>
      <c r="H45" s="113"/>
      <c r="I45" s="113"/>
    </row>
    <row r="46" spans="1:16" x14ac:dyDescent="0.3">
      <c r="A46" s="113"/>
      <c r="B46" s="113"/>
      <c r="C46" s="113"/>
      <c r="D46" s="113"/>
      <c r="E46" s="113"/>
      <c r="F46" s="113"/>
      <c r="G46" s="113"/>
      <c r="H46" s="113"/>
      <c r="I46" s="113"/>
    </row>
    <row r="47" spans="1:16" x14ac:dyDescent="0.3">
      <c r="A47" s="113"/>
      <c r="B47" s="113"/>
      <c r="C47" s="113"/>
      <c r="D47" s="113"/>
      <c r="E47" s="113"/>
      <c r="F47" s="113"/>
      <c r="G47" s="113"/>
      <c r="H47" s="113"/>
      <c r="I47" s="113"/>
    </row>
    <row r="53" spans="1:9" x14ac:dyDescent="0.3">
      <c r="A53" s="14" t="s">
        <v>30</v>
      </c>
      <c r="F53" s="15" t="s">
        <v>31</v>
      </c>
      <c r="G53" s="15"/>
      <c r="H53" s="15"/>
      <c r="I53" s="15"/>
    </row>
    <row r="54" spans="1:9" x14ac:dyDescent="0.3">
      <c r="A54" s="12" t="s">
        <v>32</v>
      </c>
      <c r="F54" t="s">
        <v>32</v>
      </c>
    </row>
  </sheetData>
  <sheetProtection algorithmName="SHA-512" hashValue="dnoMmx8v4u7RNPZGcrt4f8NR/FbgDAfR1OfhIijD2awmR6fFG3Z7GaByg5gJKhCpoTEEmFNSq2lzONbGOX/NoQ==" saltValue="J0pPqICv+R3UUvpqU2/duw==" spinCount="100000" sheet="1" objects="1" scenarios="1"/>
  <protectedRanges>
    <protectedRange sqref="F51:I52 A51:A52" name="Rango2"/>
    <protectedRange sqref="B14:H19 B21:H26 B28:H30 B32:H35 B37:H37 B39:H39" name="Rango1"/>
  </protectedRanges>
  <mergeCells count="50">
    <mergeCell ref="B35:H35"/>
    <mergeCell ref="B30:E30"/>
    <mergeCell ref="F30:H30"/>
    <mergeCell ref="B32:H32"/>
    <mergeCell ref="B33:H33"/>
    <mergeCell ref="B15:E15"/>
    <mergeCell ref="B16:E16"/>
    <mergeCell ref="B17:E17"/>
    <mergeCell ref="B18:E18"/>
    <mergeCell ref="B19:E19"/>
    <mergeCell ref="A41:I41"/>
    <mergeCell ref="A43:I47"/>
    <mergeCell ref="B38:H38"/>
    <mergeCell ref="B39:H39"/>
    <mergeCell ref="B25:E25"/>
    <mergeCell ref="B26:E26"/>
    <mergeCell ref="F25:H25"/>
    <mergeCell ref="F26:H26"/>
    <mergeCell ref="B27:E27"/>
    <mergeCell ref="F27:H27"/>
    <mergeCell ref="B28:E28"/>
    <mergeCell ref="F28:H28"/>
    <mergeCell ref="B29:E29"/>
    <mergeCell ref="F29:H29"/>
    <mergeCell ref="B37:H37"/>
    <mergeCell ref="B34:H34"/>
    <mergeCell ref="F15:H15"/>
    <mergeCell ref="F16:H16"/>
    <mergeCell ref="F17:H17"/>
    <mergeCell ref="F18:H18"/>
    <mergeCell ref="F19:H19"/>
    <mergeCell ref="B23:E23"/>
    <mergeCell ref="B24:E24"/>
    <mergeCell ref="F21:H21"/>
    <mergeCell ref="F22:H22"/>
    <mergeCell ref="F23:H23"/>
    <mergeCell ref="F24:H24"/>
    <mergeCell ref="B21:E21"/>
    <mergeCell ref="B22:E22"/>
    <mergeCell ref="A1:A4"/>
    <mergeCell ref="H1:I2"/>
    <mergeCell ref="H3:I4"/>
    <mergeCell ref="B1:G4"/>
    <mergeCell ref="F14:H14"/>
    <mergeCell ref="B14:E14"/>
    <mergeCell ref="B13:E13"/>
    <mergeCell ref="F13:H13"/>
    <mergeCell ref="A5:H5"/>
    <mergeCell ref="A8:H9"/>
    <mergeCell ref="A11:H11"/>
  </mergeCells>
  <pageMargins left="0.70866141732283472" right="0.70866141732283472" top="1.1811023622047245" bottom="1.1811023622047245" header="0.31496062992125984" footer="0.31496062992125984"/>
  <pageSetup scale="72" orientation="portrait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'Listas deplegables'!$A$300:$A$301</xm:f>
          </x14:formula1>
          <xm:sqref>B14:H14</xm:sqref>
        </x14:dataValidation>
        <x14:dataValidation type="list" allowBlank="1" showInputMessage="1" showErrorMessage="1" xr:uid="{00000000-0002-0000-0100-000001000000}">
          <x14:formula1>
            <xm:f>'Listas deplegables'!$D$300:$D$303</xm:f>
          </x14:formula1>
          <xm:sqref>B17:H17 B29:H29</xm:sqref>
        </x14:dataValidation>
        <x14:dataValidation type="list" allowBlank="1" showInputMessage="1" showErrorMessage="1" xr:uid="{00000000-0002-0000-0100-000004000000}">
          <x14:formula1>
            <xm:f>'Listas deplegables'!$L$2:$L$492</xm:f>
          </x14:formula1>
          <xm:sqref>B19:H19</xm:sqref>
        </x14:dataValidation>
        <x14:dataValidation type="list" allowBlank="1" showInputMessage="1" showErrorMessage="1" xr:uid="{00000000-0002-0000-0100-000005000000}">
          <x14:formula1>
            <xm:f>'Listas deplegables'!$C$2:$C$34</xm:f>
          </x14:formula1>
          <xm:sqref>B21:E21 F21:H21</xm:sqref>
        </x14:dataValidation>
        <x14:dataValidation type="list" allowBlank="1" showInputMessage="1" showErrorMessage="1" xr:uid="{00000000-0002-0000-0100-000007000000}">
          <x14:formula1>
            <xm:f>'Listas deplegables'!$B$300</xm:f>
          </x14:formula1>
          <xm:sqref>B15:E15</xm:sqref>
        </x14:dataValidation>
        <x14:dataValidation type="list" allowBlank="1" showInputMessage="1" showErrorMessage="1" xr:uid="{00000000-0002-0000-0100-000008000000}">
          <x14:formula1>
            <xm:f>'Listas deplegables'!$C$300:$C$303</xm:f>
          </x14:formula1>
          <xm:sqref>F15:H15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499984740745262"/>
  </sheetPr>
  <dimension ref="A1:P62"/>
  <sheetViews>
    <sheetView showGridLines="0" tabSelected="1" showRuler="0" showWhiteSpace="0" view="pageLayout" topLeftCell="A2" zoomScale="80" zoomScaleNormal="100" zoomScalePageLayoutView="80" workbookViewId="0">
      <selection activeCell="L13" sqref="L13"/>
    </sheetView>
  </sheetViews>
  <sheetFormatPr defaultColWidth="11.44140625" defaultRowHeight="14.4" x14ac:dyDescent="0.3"/>
  <cols>
    <col min="1" max="1" width="32" style="12" customWidth="1"/>
    <col min="2" max="2" width="23.44140625" customWidth="1"/>
    <col min="3" max="3" width="15.88671875" customWidth="1"/>
    <col min="4" max="8" width="13.6640625" customWidth="1"/>
    <col min="9" max="9" width="12.5546875" customWidth="1"/>
  </cols>
  <sheetData>
    <row r="1" spans="1:16" x14ac:dyDescent="0.3">
      <c r="A1" s="94"/>
      <c r="B1" s="96" t="s">
        <v>831</v>
      </c>
      <c r="C1" s="96"/>
      <c r="D1" s="96"/>
      <c r="E1" s="96"/>
      <c r="F1" s="96"/>
      <c r="G1" s="96"/>
      <c r="H1" s="95" t="s">
        <v>830</v>
      </c>
      <c r="I1" s="95"/>
    </row>
    <row r="2" spans="1:16" ht="26.25" customHeight="1" x14ac:dyDescent="0.3">
      <c r="A2" s="94"/>
      <c r="B2" s="96"/>
      <c r="C2" s="96"/>
      <c r="D2" s="96"/>
      <c r="E2" s="96"/>
      <c r="F2" s="96"/>
      <c r="G2" s="96"/>
      <c r="H2" s="95"/>
      <c r="I2" s="95"/>
    </row>
    <row r="3" spans="1:16" x14ac:dyDescent="0.3">
      <c r="A3" s="94"/>
      <c r="B3" s="96"/>
      <c r="C3" s="96"/>
      <c r="D3" s="96"/>
      <c r="E3" s="96"/>
      <c r="F3" s="96"/>
      <c r="G3" s="96"/>
      <c r="H3" s="95" t="s">
        <v>832</v>
      </c>
      <c r="I3" s="95"/>
    </row>
    <row r="4" spans="1:16" ht="15" customHeight="1" x14ac:dyDescent="0.3">
      <c r="A4" s="94"/>
      <c r="B4" s="96"/>
      <c r="C4" s="96"/>
      <c r="D4" s="96"/>
      <c r="E4" s="96"/>
      <c r="F4" s="96"/>
      <c r="G4" s="96"/>
      <c r="H4" s="95"/>
      <c r="I4" s="95"/>
      <c r="J4" s="28"/>
      <c r="K4" s="28"/>
    </row>
    <row r="5" spans="1:16" x14ac:dyDescent="0.3">
      <c r="A5" s="99"/>
      <c r="B5" s="100"/>
      <c r="C5" s="100"/>
      <c r="D5" s="100"/>
      <c r="E5" s="100"/>
      <c r="F5" s="100"/>
      <c r="G5" s="100"/>
      <c r="H5" s="100"/>
      <c r="J5" s="28"/>
      <c r="K5" s="28"/>
    </row>
    <row r="6" spans="1:16" x14ac:dyDescent="0.3">
      <c r="A6" s="126" t="s">
        <v>34</v>
      </c>
      <c r="B6" s="126"/>
      <c r="C6" s="1"/>
      <c r="D6" s="1"/>
      <c r="E6" s="1"/>
      <c r="F6" s="1"/>
      <c r="G6" s="1"/>
      <c r="H6" s="1"/>
    </row>
    <row r="7" spans="1:16" ht="23.25" customHeight="1" x14ac:dyDescent="0.3">
      <c r="A7" s="9"/>
      <c r="B7" s="1"/>
      <c r="C7" s="1"/>
      <c r="D7" s="1"/>
      <c r="E7" s="1"/>
      <c r="F7" s="1"/>
      <c r="G7" s="1"/>
      <c r="H7" s="1"/>
      <c r="J7" s="7"/>
      <c r="K7" s="7"/>
      <c r="L7" s="7"/>
      <c r="M7" s="7"/>
      <c r="N7" s="7"/>
      <c r="O7" s="7"/>
      <c r="P7" s="7"/>
    </row>
    <row r="8" spans="1:16" x14ac:dyDescent="0.3">
      <c r="A8" s="136" t="s">
        <v>35</v>
      </c>
      <c r="B8" s="137"/>
      <c r="C8" s="137"/>
      <c r="D8" s="137"/>
      <c r="E8" s="137"/>
      <c r="F8" s="137"/>
      <c r="G8" s="137"/>
      <c r="H8" s="137"/>
      <c r="I8" s="137"/>
      <c r="J8" s="7"/>
      <c r="K8" s="7"/>
      <c r="L8" s="7"/>
      <c r="M8" s="7"/>
      <c r="N8" s="7"/>
      <c r="O8" s="7"/>
      <c r="P8" s="7"/>
    </row>
    <row r="9" spans="1:16" x14ac:dyDescent="0.3">
      <c r="A9" s="136"/>
      <c r="B9" s="137"/>
      <c r="C9" s="137"/>
      <c r="D9" s="137"/>
      <c r="E9" s="137"/>
      <c r="F9" s="137"/>
      <c r="G9" s="137"/>
      <c r="H9" s="137"/>
      <c r="I9" s="137"/>
      <c r="J9" s="7"/>
      <c r="K9" s="7"/>
      <c r="L9" s="7"/>
      <c r="M9" s="7"/>
      <c r="N9" s="7"/>
      <c r="O9" s="7"/>
      <c r="P9" s="7"/>
    </row>
    <row r="10" spans="1:16" x14ac:dyDescent="0.3">
      <c r="A10" s="9"/>
      <c r="B10" s="9"/>
      <c r="C10" s="9"/>
      <c r="D10" s="9"/>
      <c r="E10" s="9"/>
      <c r="F10" s="9"/>
      <c r="G10" s="9"/>
      <c r="H10" s="9"/>
      <c r="I10" s="9"/>
      <c r="L10" s="16"/>
      <c r="M10" s="16"/>
      <c r="O10" s="16"/>
      <c r="P10" s="16"/>
    </row>
    <row r="11" spans="1:16" x14ac:dyDescent="0.3">
      <c r="A11" s="19" t="s">
        <v>36</v>
      </c>
      <c r="B11" s="7"/>
      <c r="C11" s="7"/>
      <c r="D11" s="7"/>
      <c r="E11" s="7"/>
      <c r="F11" s="7"/>
      <c r="G11" s="7"/>
      <c r="H11" s="7"/>
      <c r="I11" s="7"/>
    </row>
    <row r="12" spans="1:16" x14ac:dyDescent="0.3">
      <c r="A12" s="138" t="s">
        <v>37</v>
      </c>
      <c r="B12" s="138"/>
      <c r="C12" s="123"/>
      <c r="D12" s="124"/>
      <c r="E12" s="124"/>
      <c r="F12" s="124"/>
      <c r="G12" s="124"/>
      <c r="H12" s="124"/>
      <c r="I12" s="125"/>
    </row>
    <row r="13" spans="1:16" ht="26.25" customHeight="1" x14ac:dyDescent="0.3">
      <c r="A13" s="2"/>
      <c r="B13" s="7"/>
      <c r="C13" s="7"/>
      <c r="D13" s="7"/>
      <c r="E13" s="7"/>
      <c r="F13" s="7"/>
      <c r="G13" s="7"/>
      <c r="H13" s="7"/>
      <c r="I13" s="7"/>
      <c r="J13" s="18"/>
      <c r="K13" s="18"/>
      <c r="L13" s="18"/>
      <c r="M13" s="18"/>
      <c r="N13" s="18"/>
      <c r="O13" s="18"/>
      <c r="P13" s="17"/>
    </row>
    <row r="14" spans="1:16" ht="27.6" x14ac:dyDescent="0.3">
      <c r="A14" s="139" t="s">
        <v>38</v>
      </c>
      <c r="B14" s="139"/>
      <c r="C14" s="75" t="s">
        <v>39</v>
      </c>
      <c r="D14" s="76"/>
      <c r="E14" s="77" t="s">
        <v>43</v>
      </c>
      <c r="F14" s="78"/>
      <c r="G14" s="79" t="s">
        <v>44</v>
      </c>
      <c r="H14" s="78"/>
      <c r="I14" s="80" t="s">
        <v>45</v>
      </c>
      <c r="J14" s="18"/>
      <c r="K14" s="18"/>
      <c r="L14" s="18"/>
      <c r="M14" s="18"/>
      <c r="N14" s="18"/>
      <c r="O14" s="18"/>
      <c r="P14" s="7"/>
    </row>
    <row r="15" spans="1:16" x14ac:dyDescent="0.3">
      <c r="A15"/>
      <c r="C15" s="82"/>
      <c r="D15" s="83"/>
      <c r="E15" s="82"/>
      <c r="F15" s="83"/>
      <c r="G15" s="82"/>
      <c r="H15" s="83"/>
      <c r="I15" s="82"/>
      <c r="J15" s="3"/>
      <c r="K15" s="3"/>
      <c r="L15" s="3"/>
      <c r="M15" s="3"/>
      <c r="N15" s="3"/>
      <c r="O15" s="3"/>
      <c r="P15" s="4"/>
    </row>
    <row r="16" spans="1:16" x14ac:dyDescent="0.3">
      <c r="A16"/>
      <c r="J16" s="3"/>
      <c r="K16" s="3"/>
      <c r="L16" s="3"/>
      <c r="M16" s="3"/>
      <c r="N16" s="3"/>
      <c r="O16" s="3"/>
      <c r="P16" s="4"/>
    </row>
    <row r="17" spans="1:16" x14ac:dyDescent="0.3">
      <c r="A17" s="128" t="s">
        <v>40</v>
      </c>
      <c r="B17" s="128"/>
      <c r="C17" s="129"/>
      <c r="D17" s="130"/>
      <c r="E17" s="130"/>
      <c r="F17" s="130"/>
      <c r="G17" s="130"/>
      <c r="H17" s="130"/>
      <c r="I17" s="131"/>
      <c r="J17" s="3"/>
      <c r="K17" s="3"/>
      <c r="L17" s="3"/>
      <c r="M17" s="3"/>
      <c r="N17" s="3"/>
      <c r="O17" s="3"/>
      <c r="P17" s="4"/>
    </row>
    <row r="18" spans="1:16" ht="115.5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3"/>
      <c r="K18" s="3"/>
      <c r="L18" s="3"/>
      <c r="M18" s="3"/>
      <c r="N18" s="3"/>
      <c r="O18" s="3"/>
      <c r="P18" s="4"/>
    </row>
    <row r="19" spans="1:16" x14ac:dyDescent="0.3">
      <c r="A19" s="140" t="s">
        <v>41</v>
      </c>
      <c r="B19" s="141"/>
      <c r="C19" s="132">
        <f>'Formato No.1'!B37</f>
        <v>0</v>
      </c>
      <c r="D19" s="133"/>
      <c r="E19" s="133"/>
      <c r="F19" s="133"/>
      <c r="G19" s="133"/>
      <c r="H19" s="133"/>
      <c r="I19" s="134"/>
    </row>
    <row r="20" spans="1:16" x14ac:dyDescent="0.3">
      <c r="B20" s="73" t="s">
        <v>13</v>
      </c>
      <c r="C20" s="97"/>
      <c r="D20" s="97"/>
      <c r="E20" s="97"/>
      <c r="F20" s="97"/>
      <c r="G20" s="97"/>
      <c r="H20" s="97"/>
      <c r="I20" s="97"/>
    </row>
    <row r="21" spans="1:16" ht="26.25" customHeight="1" x14ac:dyDescent="0.3">
      <c r="B21" s="73" t="s">
        <v>14</v>
      </c>
      <c r="C21" s="132"/>
      <c r="D21" s="133"/>
      <c r="E21" s="133"/>
      <c r="F21" s="133"/>
      <c r="G21" s="133"/>
      <c r="H21" s="133"/>
      <c r="I21" s="134"/>
    </row>
    <row r="22" spans="1:16" ht="36" customHeight="1" x14ac:dyDescent="0.3">
      <c r="B22" s="74" t="s">
        <v>42</v>
      </c>
      <c r="C22" s="120" t="s">
        <v>58</v>
      </c>
      <c r="D22" s="121"/>
      <c r="E22" s="121"/>
      <c r="F22" s="121"/>
      <c r="G22" s="121"/>
      <c r="H22" s="121"/>
      <c r="I22" s="122"/>
    </row>
    <row r="23" spans="1:16" x14ac:dyDescent="0.3">
      <c r="A23" s="9"/>
      <c r="B23" s="9"/>
      <c r="C23" s="9"/>
      <c r="D23" s="9"/>
      <c r="E23" s="9"/>
      <c r="F23" s="9"/>
      <c r="G23" s="9"/>
      <c r="H23" s="9"/>
      <c r="I23" s="9"/>
    </row>
    <row r="24" spans="1:16" ht="74.25" customHeight="1" x14ac:dyDescent="0.3">
      <c r="A24" s="9"/>
      <c r="B24" s="9"/>
      <c r="C24" s="9"/>
      <c r="D24" s="9"/>
      <c r="E24" s="9"/>
      <c r="F24" s="9"/>
      <c r="G24" s="9"/>
      <c r="H24" s="9"/>
      <c r="I24" s="9"/>
    </row>
    <row r="25" spans="1:16" x14ac:dyDescent="0.3">
      <c r="A25" s="135" t="s">
        <v>46</v>
      </c>
      <c r="B25" s="135"/>
      <c r="C25" s="135"/>
      <c r="D25" s="135"/>
      <c r="E25" s="135"/>
      <c r="F25" s="135"/>
      <c r="G25" s="135"/>
      <c r="H25" s="135"/>
      <c r="I25" s="135"/>
    </row>
    <row r="26" spans="1:16" x14ac:dyDescent="0.3">
      <c r="A26" s="127" t="s">
        <v>798</v>
      </c>
      <c r="B26" s="127"/>
      <c r="C26" s="127"/>
      <c r="D26" s="127"/>
      <c r="E26" s="127"/>
      <c r="F26" s="127"/>
      <c r="G26" s="127"/>
      <c r="H26" s="127"/>
      <c r="I26" s="127"/>
    </row>
    <row r="27" spans="1:16" x14ac:dyDescent="0.3">
      <c r="A27" s="9"/>
      <c r="B27" s="9"/>
      <c r="C27" s="9"/>
      <c r="D27" s="9"/>
      <c r="E27" s="9"/>
      <c r="F27" s="9"/>
      <c r="G27" s="9"/>
      <c r="H27" s="9"/>
      <c r="I27" s="9"/>
    </row>
    <row r="28" spans="1:16" ht="46.8" x14ac:dyDescent="0.3">
      <c r="A28" s="23"/>
      <c r="B28" s="24" t="s">
        <v>48</v>
      </c>
      <c r="C28" s="24" t="s">
        <v>595</v>
      </c>
      <c r="D28" s="24" t="s">
        <v>810</v>
      </c>
      <c r="E28" s="25" t="s">
        <v>596</v>
      </c>
      <c r="F28" s="25" t="s">
        <v>811</v>
      </c>
      <c r="G28" s="25" t="s">
        <v>49</v>
      </c>
      <c r="H28" s="25" t="s">
        <v>50</v>
      </c>
      <c r="I28" s="9"/>
    </row>
    <row r="29" spans="1:16" ht="15.6" x14ac:dyDescent="0.3">
      <c r="A29" s="22" t="s">
        <v>37</v>
      </c>
      <c r="B29" s="38">
        <f>+C12</f>
        <v>0</v>
      </c>
      <c r="C29" s="81"/>
      <c r="D29" s="21"/>
      <c r="E29" s="81"/>
      <c r="F29" s="69"/>
      <c r="G29" s="69">
        <f>+D29-F29</f>
        <v>0</v>
      </c>
      <c r="H29" s="69" t="e">
        <f>+(G29/D29)*100</f>
        <v>#DIV/0!</v>
      </c>
      <c r="I29" s="9"/>
    </row>
    <row r="30" spans="1:16" ht="15.6" x14ac:dyDescent="0.3">
      <c r="A30" s="22" t="s">
        <v>121</v>
      </c>
      <c r="B30" s="21" t="s">
        <v>56</v>
      </c>
      <c r="C30" s="81"/>
      <c r="D30" s="21"/>
      <c r="E30" s="81"/>
      <c r="F30" s="69"/>
      <c r="G30" s="69">
        <f t="shared" ref="G30" si="0">+D30-F30</f>
        <v>0</v>
      </c>
      <c r="H30" s="69" t="e">
        <f t="shared" ref="H30:H31" si="1">+(G30/D30)*100</f>
        <v>#DIV/0!</v>
      </c>
      <c r="I30" s="9"/>
    </row>
    <row r="31" spans="1:16" ht="15.6" x14ac:dyDescent="0.3">
      <c r="A31" s="22" t="s">
        <v>121</v>
      </c>
      <c r="B31" s="21" t="s">
        <v>57</v>
      </c>
      <c r="C31" s="81"/>
      <c r="D31" s="21"/>
      <c r="E31" s="81"/>
      <c r="F31" s="69"/>
      <c r="G31" s="69">
        <f t="shared" ref="G31" si="2">+D31-F31</f>
        <v>0</v>
      </c>
      <c r="H31" s="69" t="e">
        <f t="shared" si="1"/>
        <v>#DIV/0!</v>
      </c>
      <c r="I31" s="9"/>
    </row>
    <row r="32" spans="1:16" x14ac:dyDescent="0.3">
      <c r="A32" s="9"/>
      <c r="B32" s="9"/>
      <c r="C32" s="9"/>
      <c r="D32" s="9"/>
      <c r="E32" s="9"/>
      <c r="F32" s="9"/>
      <c r="G32" s="9"/>
      <c r="H32" s="9"/>
      <c r="I32" s="9"/>
    </row>
    <row r="33" spans="1:16" x14ac:dyDescent="0.3">
      <c r="A33" s="9"/>
      <c r="B33" s="9"/>
      <c r="C33" s="9"/>
      <c r="D33" s="9"/>
      <c r="E33" s="9"/>
      <c r="F33" s="9"/>
      <c r="G33" s="9"/>
      <c r="H33" s="9"/>
      <c r="I33" s="9"/>
    </row>
    <row r="34" spans="1:16" x14ac:dyDescent="0.3">
      <c r="A34" s="9"/>
      <c r="B34" s="9"/>
      <c r="C34" s="9"/>
      <c r="D34" s="9"/>
      <c r="E34" s="9"/>
      <c r="F34" s="9"/>
      <c r="G34" s="9"/>
      <c r="H34" s="9"/>
      <c r="I34" s="9"/>
    </row>
    <row r="35" spans="1:16" x14ac:dyDescent="0.3">
      <c r="A35" s="9"/>
      <c r="B35" s="9"/>
      <c r="C35" s="9"/>
      <c r="D35" s="9"/>
      <c r="E35" s="9"/>
      <c r="F35" s="9"/>
      <c r="G35" s="9"/>
      <c r="H35" s="9"/>
      <c r="I35" s="9"/>
    </row>
    <row r="36" spans="1:16" x14ac:dyDescent="0.3">
      <c r="A36" s="9"/>
      <c r="B36" s="9"/>
      <c r="C36" s="9"/>
      <c r="D36" s="9"/>
      <c r="E36" s="9"/>
      <c r="F36" s="9"/>
      <c r="G36" s="9"/>
      <c r="H36" s="9"/>
      <c r="I36" s="9"/>
    </row>
    <row r="37" spans="1:16" x14ac:dyDescent="0.3">
      <c r="A37" s="9"/>
      <c r="B37" s="9"/>
      <c r="C37" s="9"/>
      <c r="D37" s="9"/>
      <c r="E37" s="9"/>
      <c r="F37" s="9"/>
      <c r="G37" s="9"/>
      <c r="H37" s="9"/>
      <c r="I37" s="9"/>
    </row>
    <row r="38" spans="1:16" x14ac:dyDescent="0.3">
      <c r="A38" s="9"/>
      <c r="B38" s="9"/>
      <c r="C38" s="9"/>
      <c r="D38" s="9"/>
      <c r="E38" s="9"/>
      <c r="F38" s="9"/>
      <c r="G38" s="9"/>
      <c r="H38" s="9"/>
      <c r="I38" s="9"/>
      <c r="J38" s="3"/>
      <c r="K38" s="3"/>
      <c r="L38" s="3"/>
      <c r="M38" s="3"/>
      <c r="N38" s="3"/>
      <c r="O38" s="3"/>
      <c r="P38" s="4"/>
    </row>
    <row r="39" spans="1:16" ht="1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5"/>
      <c r="K39" s="5"/>
      <c r="L39" s="5"/>
      <c r="M39" s="5"/>
      <c r="N39" s="5"/>
      <c r="O39" s="5"/>
      <c r="P39" s="6"/>
    </row>
    <row r="40" spans="1:16" ht="1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5"/>
      <c r="K40" s="5"/>
      <c r="L40" s="5"/>
      <c r="M40" s="5"/>
      <c r="N40" s="5"/>
      <c r="O40" s="5"/>
      <c r="P40" s="6"/>
    </row>
    <row r="41" spans="1:16" x14ac:dyDescent="0.3">
      <c r="A41" s="9"/>
      <c r="B41" s="9"/>
      <c r="C41" s="9"/>
      <c r="D41" s="9"/>
      <c r="E41" s="9"/>
      <c r="F41" s="9"/>
      <c r="G41" s="9"/>
      <c r="H41" s="9"/>
      <c r="I41" s="9"/>
    </row>
    <row r="42" spans="1:16" x14ac:dyDescent="0.3">
      <c r="A42" s="9"/>
      <c r="B42" s="9"/>
      <c r="C42" s="9"/>
      <c r="D42" s="9"/>
      <c r="E42" s="9"/>
      <c r="F42" s="9"/>
      <c r="G42" s="9"/>
      <c r="H42" s="9"/>
      <c r="I42" s="9"/>
    </row>
    <row r="43" spans="1:16" x14ac:dyDescent="0.3">
      <c r="A43" s="9"/>
      <c r="B43" s="9"/>
      <c r="C43" s="9"/>
      <c r="D43" s="9"/>
      <c r="E43" s="9"/>
      <c r="F43" s="9"/>
      <c r="G43" s="9"/>
      <c r="H43" s="9"/>
      <c r="I43" s="9"/>
    </row>
    <row r="44" spans="1:16" x14ac:dyDescent="0.3">
      <c r="A44" s="9"/>
      <c r="B44" s="9"/>
      <c r="C44" s="9"/>
      <c r="D44" s="9"/>
      <c r="E44" s="9"/>
      <c r="F44" s="9"/>
      <c r="G44" s="9"/>
      <c r="H44" s="9"/>
      <c r="I44" s="9"/>
    </row>
    <row r="45" spans="1:16" ht="15" customHeight="1" x14ac:dyDescent="0.3">
      <c r="A45" s="9"/>
      <c r="B45" s="9"/>
      <c r="C45" s="9"/>
      <c r="D45" s="9"/>
      <c r="E45" s="9"/>
      <c r="F45" s="9"/>
      <c r="G45" s="9"/>
      <c r="H45" s="9"/>
      <c r="I45" s="9"/>
    </row>
    <row r="46" spans="1:16" x14ac:dyDescent="0.3">
      <c r="A46" s="9"/>
      <c r="B46" s="9"/>
      <c r="C46" s="9"/>
      <c r="D46" s="9"/>
      <c r="E46" s="9"/>
      <c r="F46" s="9"/>
      <c r="G46" s="9"/>
      <c r="H46" s="9"/>
      <c r="I46" s="9"/>
    </row>
    <row r="47" spans="1:16" x14ac:dyDescent="0.3">
      <c r="A47" s="9"/>
      <c r="B47" s="9"/>
      <c r="C47" s="9"/>
      <c r="D47" s="9"/>
      <c r="E47" s="9"/>
      <c r="F47" s="9"/>
      <c r="G47" s="9"/>
      <c r="H47" s="9"/>
      <c r="I47" s="9"/>
    </row>
    <row r="48" spans="1:16" x14ac:dyDescent="0.3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3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3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3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3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3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3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3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3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3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3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3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3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3">
      <c r="A62" s="9"/>
      <c r="B62" s="9"/>
      <c r="C62" s="9"/>
      <c r="D62" s="9"/>
      <c r="E62" s="9"/>
      <c r="F62" s="9"/>
      <c r="G62" s="9"/>
      <c r="H62" s="9"/>
      <c r="I62" s="9"/>
    </row>
  </sheetData>
  <sheetProtection algorithmName="SHA-512" hashValue="wGruTxYxZYqGBUVO3jyNtR/TtGA1Sh7GLe4/DxIrr6dVcM8plWwpWT78NCS02rmJV+ViXnZ+1I1CK/KGJgNEMA==" saltValue="RalFjfH+KSt6kBxEoDgtNQ==" spinCount="100000" sheet="1" objects="1" scenarios="1"/>
  <protectedRanges>
    <protectedRange sqref="C12 C15 E15 G15 I15 C17 C20:I22 C29:F31" name="Rango1"/>
  </protectedRanges>
  <mergeCells count="19">
    <mergeCell ref="C22:I22"/>
    <mergeCell ref="C12:I12"/>
    <mergeCell ref="A6:B6"/>
    <mergeCell ref="A26:I26"/>
    <mergeCell ref="A17:B17"/>
    <mergeCell ref="C17:I17"/>
    <mergeCell ref="C19:I19"/>
    <mergeCell ref="A25:I25"/>
    <mergeCell ref="A8:I9"/>
    <mergeCell ref="C20:I20"/>
    <mergeCell ref="C21:I21"/>
    <mergeCell ref="A12:B12"/>
    <mergeCell ref="A14:B14"/>
    <mergeCell ref="A19:B19"/>
    <mergeCell ref="A1:A4"/>
    <mergeCell ref="B1:G4"/>
    <mergeCell ref="H1:I2"/>
    <mergeCell ref="H3:I4"/>
    <mergeCell ref="A5:H5"/>
  </mergeCells>
  <dataValidations count="1">
    <dataValidation type="decimal" allowBlank="1" showInputMessage="1" showErrorMessage="1" sqref="D29" xr:uid="{00000000-0002-0000-0200-000000000000}">
      <formula1>0</formula1>
      <formula2>1000000000</formula2>
    </dataValidation>
  </dataValidations>
  <pageMargins left="0.70866141732283472" right="0.70866141732283472" top="1.1811023622047245" bottom="1.1811023622047245" header="0.31496062992125984" footer="0.31496062992125984"/>
  <pageSetup scale="51" orientation="portrait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'Listas deplegables'!$A$37:$I$37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'Listas deplegables'!$A$2:$A$3</xm:f>
          </x14:formula1>
          <xm:sqref>C15 E15 G15 I15</xm:sqref>
        </x14:dataValidation>
        <x14:dataValidation type="list" allowBlank="1" showInputMessage="1" showErrorMessage="1" xr:uid="{00000000-0002-0000-0200-000003000000}">
          <x14:formula1>
            <xm:f>'Listas deplegables'!$L$2:$L$492</xm:f>
          </x14:formula1>
          <xm:sqref>C17:I17</xm:sqref>
        </x14:dataValidation>
        <x14:dataValidation type="list" allowBlank="1" showInputMessage="1" showErrorMessage="1" xr:uid="{00000000-0002-0000-0200-000004000000}">
          <x14:formula1>
            <xm:f>'Listas deplegables'!$B$2:$B$20</xm:f>
          </x14:formula1>
          <xm:sqref>C29:C31 E29:E31</xm:sqref>
        </x14:dataValidation>
        <x14:dataValidation type="list" allowBlank="1" showInputMessage="1" showErrorMessage="1" xr:uid="{00000000-0002-0000-0200-000005000000}">
          <x14:formula1>
            <xm:f>'Listas deplegables'!$C$2:$C$34</xm:f>
          </x14:formula1>
          <xm:sqref>C20:I20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-0.499984740745262"/>
  </sheetPr>
  <dimension ref="A1:O82"/>
  <sheetViews>
    <sheetView showGridLines="0" showWhiteSpace="0" view="pageLayout" topLeftCell="A10" zoomScale="80" zoomScaleNormal="80" zoomScalePageLayoutView="80" workbookViewId="0">
      <selection activeCell="B22" sqref="B22"/>
    </sheetView>
  </sheetViews>
  <sheetFormatPr defaultColWidth="11.44140625" defaultRowHeight="14.4" x14ac:dyDescent="0.3"/>
  <cols>
    <col min="1" max="1" width="11.44140625" style="36"/>
    <col min="2" max="2" width="15.109375" customWidth="1"/>
    <col min="3" max="3" width="39.44140625" style="12" customWidth="1"/>
    <col min="4" max="4" width="27.44140625" style="12" customWidth="1"/>
    <col min="14" max="14" width="12" style="31" bestFit="1" customWidth="1"/>
    <col min="15" max="15" width="11.44140625" style="31"/>
  </cols>
  <sheetData>
    <row r="1" spans="1:15" ht="15" customHeight="1" x14ac:dyDescent="0.3">
      <c r="A1" s="94"/>
      <c r="B1" s="94"/>
      <c r="C1" s="96" t="s">
        <v>831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5" t="s">
        <v>830</v>
      </c>
      <c r="O1" s="95"/>
    </row>
    <row r="2" spans="1:15" x14ac:dyDescent="0.3">
      <c r="A2" s="94"/>
      <c r="B2" s="94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5"/>
      <c r="O2" s="95"/>
    </row>
    <row r="3" spans="1:15" x14ac:dyDescent="0.3">
      <c r="A3" s="94"/>
      <c r="B3" s="94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5" t="s">
        <v>832</v>
      </c>
      <c r="O3" s="95"/>
    </row>
    <row r="4" spans="1:15" x14ac:dyDescent="0.3">
      <c r="A4" s="94"/>
      <c r="B4" s="94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5"/>
      <c r="O4" s="95"/>
    </row>
    <row r="5" spans="1:15" ht="15" customHeigh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5" x14ac:dyDescent="0.3">
      <c r="A6" s="142" t="s">
        <v>788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5" x14ac:dyDescent="0.3">
      <c r="A7" s="29"/>
      <c r="B7" s="1"/>
      <c r="C7" s="9"/>
      <c r="D7" s="9"/>
      <c r="E7" s="1"/>
      <c r="F7" s="1"/>
      <c r="G7" s="1"/>
      <c r="H7" s="1"/>
      <c r="I7" s="1"/>
      <c r="J7" s="1"/>
      <c r="K7" s="1"/>
      <c r="L7" s="1"/>
    </row>
    <row r="8" spans="1:15" ht="19.5" customHeight="1" x14ac:dyDescent="0.3">
      <c r="A8" s="143" t="s">
        <v>789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x14ac:dyDescent="0.3">
      <c r="A9" s="144" t="s">
        <v>790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5" x14ac:dyDescent="0.3">
      <c r="A10" s="29"/>
      <c r="B10" s="1"/>
      <c r="C10" s="9"/>
      <c r="D10" s="9"/>
      <c r="E10" s="1"/>
      <c r="F10" s="1"/>
      <c r="G10" s="1"/>
      <c r="H10" s="1"/>
      <c r="I10" s="1"/>
      <c r="J10" s="1"/>
      <c r="K10" s="1"/>
      <c r="L10" s="1"/>
    </row>
    <row r="11" spans="1:15" ht="92.4" x14ac:dyDescent="0.3">
      <c r="A11" s="70" t="s">
        <v>792</v>
      </c>
      <c r="B11" s="70" t="s">
        <v>51</v>
      </c>
      <c r="C11" s="25" t="s">
        <v>808</v>
      </c>
      <c r="D11" s="25" t="s">
        <v>809</v>
      </c>
      <c r="E11" s="25" t="s">
        <v>799</v>
      </c>
      <c r="F11" s="25" t="s">
        <v>800</v>
      </c>
      <c r="G11" s="25" t="s">
        <v>801</v>
      </c>
      <c r="H11" s="25" t="s">
        <v>802</v>
      </c>
      <c r="I11" s="25" t="s">
        <v>803</v>
      </c>
      <c r="J11" s="25" t="s">
        <v>804</v>
      </c>
      <c r="K11" s="25" t="s">
        <v>805</v>
      </c>
      <c r="L11" s="25" t="s">
        <v>806</v>
      </c>
      <c r="M11" s="25" t="s">
        <v>807</v>
      </c>
      <c r="N11" s="30" t="s">
        <v>793</v>
      </c>
      <c r="O11" s="30" t="s">
        <v>52</v>
      </c>
    </row>
    <row r="12" spans="1:15" x14ac:dyDescent="0.3">
      <c r="A12" s="32">
        <v>1</v>
      </c>
      <c r="B12" s="26"/>
      <c r="C12" s="2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3"/>
      <c r="O12" s="33"/>
    </row>
    <row r="13" spans="1:15" x14ac:dyDescent="0.3">
      <c r="A13" s="32">
        <v>2</v>
      </c>
      <c r="B13" s="26"/>
      <c r="C13" s="2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3"/>
      <c r="O13" s="33"/>
    </row>
    <row r="14" spans="1:15" x14ac:dyDescent="0.3">
      <c r="A14" s="32">
        <v>3</v>
      </c>
      <c r="B14" s="26"/>
      <c r="C14" s="2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3"/>
      <c r="O14" s="33"/>
    </row>
    <row r="15" spans="1:15" x14ac:dyDescent="0.3">
      <c r="A15" s="32">
        <v>4</v>
      </c>
      <c r="B15" s="26"/>
      <c r="C15" s="26"/>
      <c r="D15" s="13"/>
      <c r="E15" s="13"/>
      <c r="F15" s="13"/>
      <c r="G15" s="13"/>
      <c r="H15" s="13"/>
      <c r="I15" s="13"/>
      <c r="J15" s="13"/>
      <c r="K15" s="13"/>
      <c r="L15" s="13"/>
      <c r="M15" s="27"/>
      <c r="N15" s="33"/>
      <c r="O15" s="33"/>
    </row>
    <row r="16" spans="1:15" x14ac:dyDescent="0.3">
      <c r="A16" s="32">
        <v>5</v>
      </c>
      <c r="B16" s="26"/>
      <c r="C16" s="26"/>
      <c r="D16" s="13"/>
      <c r="E16" s="13"/>
      <c r="F16" s="13"/>
      <c r="G16" s="13"/>
      <c r="H16" s="13"/>
      <c r="I16" s="13"/>
      <c r="J16" s="13"/>
      <c r="K16" s="13"/>
      <c r="L16" s="13"/>
      <c r="M16" s="27"/>
      <c r="N16" s="33"/>
      <c r="O16" s="33"/>
    </row>
    <row r="17" spans="1:15" x14ac:dyDescent="0.3">
      <c r="A17" s="32">
        <v>6</v>
      </c>
      <c r="B17" s="26"/>
      <c r="C17" s="26"/>
      <c r="D17" s="13"/>
      <c r="E17" s="13"/>
      <c r="F17" s="13"/>
      <c r="G17" s="13"/>
      <c r="H17" s="13"/>
      <c r="I17" s="13"/>
      <c r="J17" s="13"/>
      <c r="K17" s="13"/>
      <c r="L17" s="13"/>
      <c r="M17" s="27"/>
      <c r="N17" s="33"/>
      <c r="O17" s="33"/>
    </row>
    <row r="18" spans="1:15" x14ac:dyDescent="0.3">
      <c r="A18" s="32">
        <v>7</v>
      </c>
      <c r="B18" s="26"/>
      <c r="C18" s="26"/>
      <c r="D18" s="13"/>
      <c r="E18" s="13"/>
      <c r="F18" s="13"/>
      <c r="G18" s="13"/>
      <c r="H18" s="13"/>
      <c r="I18" s="13"/>
      <c r="J18" s="13"/>
      <c r="K18" s="13"/>
      <c r="L18" s="13"/>
      <c r="M18" s="27"/>
      <c r="N18" s="33"/>
      <c r="O18" s="33"/>
    </row>
    <row r="19" spans="1:15" x14ac:dyDescent="0.3">
      <c r="A19" s="32">
        <v>8</v>
      </c>
      <c r="B19" s="26"/>
      <c r="C19" s="26"/>
      <c r="D19" s="13"/>
      <c r="E19" s="13"/>
      <c r="F19" s="13"/>
      <c r="G19" s="13"/>
      <c r="H19" s="13"/>
      <c r="I19" s="13"/>
      <c r="J19" s="13"/>
      <c r="K19" s="13"/>
      <c r="L19" s="13"/>
      <c r="M19" s="27"/>
      <c r="N19" s="33"/>
      <c r="O19" s="33"/>
    </row>
    <row r="20" spans="1:15" x14ac:dyDescent="0.3">
      <c r="A20" s="32">
        <v>9</v>
      </c>
      <c r="B20" s="26"/>
      <c r="C20" s="26"/>
      <c r="D20" s="13"/>
      <c r="E20" s="13"/>
      <c r="F20" s="13"/>
      <c r="G20" s="13"/>
      <c r="H20" s="13"/>
      <c r="I20" s="13"/>
      <c r="J20" s="13"/>
      <c r="K20" s="13"/>
      <c r="L20" s="13"/>
      <c r="M20" s="27"/>
      <c r="N20" s="33"/>
      <c r="O20" s="33"/>
    </row>
    <row r="21" spans="1:15" x14ac:dyDescent="0.3">
      <c r="A21" s="32">
        <v>10</v>
      </c>
      <c r="B21" s="26"/>
      <c r="C21" s="26"/>
      <c r="D21" s="13"/>
      <c r="E21" s="13"/>
      <c r="F21" s="13"/>
      <c r="G21" s="13"/>
      <c r="H21" s="13"/>
      <c r="I21" s="13"/>
      <c r="J21" s="13"/>
      <c r="K21" s="13"/>
      <c r="L21" s="13"/>
      <c r="M21" s="27"/>
      <c r="N21" s="33"/>
      <c r="O21" s="33"/>
    </row>
    <row r="22" spans="1:15" x14ac:dyDescent="0.3">
      <c r="A22" s="32">
        <v>11</v>
      </c>
      <c r="B22" s="26"/>
      <c r="C22" s="26"/>
      <c r="D22" s="13"/>
      <c r="E22" s="13"/>
      <c r="F22" s="13"/>
      <c r="G22" s="13"/>
      <c r="H22" s="13"/>
      <c r="I22" s="13"/>
      <c r="J22" s="13"/>
      <c r="K22" s="13"/>
      <c r="L22" s="13"/>
      <c r="M22" s="27"/>
      <c r="N22" s="33"/>
      <c r="O22" s="33"/>
    </row>
    <row r="23" spans="1:15" x14ac:dyDescent="0.3">
      <c r="A23" s="32">
        <v>12</v>
      </c>
      <c r="B23" s="26"/>
      <c r="C23" s="26"/>
      <c r="D23" s="13"/>
      <c r="E23" s="13"/>
      <c r="F23" s="13"/>
      <c r="G23" s="13"/>
      <c r="H23" s="13"/>
      <c r="I23" s="13"/>
      <c r="J23" s="13"/>
      <c r="K23" s="13"/>
      <c r="L23" s="13"/>
      <c r="M23" s="27"/>
      <c r="N23" s="33"/>
      <c r="O23" s="33"/>
    </row>
    <row r="24" spans="1:15" x14ac:dyDescent="0.3">
      <c r="A24" s="32">
        <v>13</v>
      </c>
      <c r="B24" s="26"/>
      <c r="C24" s="26"/>
      <c r="D24" s="13"/>
      <c r="E24" s="13"/>
      <c r="F24" s="13"/>
      <c r="G24" s="13"/>
      <c r="H24" s="13"/>
      <c r="I24" s="13"/>
      <c r="J24" s="13"/>
      <c r="K24" s="13"/>
      <c r="L24" s="13"/>
      <c r="M24" s="27"/>
      <c r="N24" s="33"/>
      <c r="O24" s="33"/>
    </row>
    <row r="25" spans="1:15" x14ac:dyDescent="0.3">
      <c r="A25" s="32">
        <v>14</v>
      </c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27"/>
      <c r="N25" s="33"/>
      <c r="O25" s="33"/>
    </row>
    <row r="26" spans="1:15" x14ac:dyDescent="0.3">
      <c r="A26" s="32">
        <v>15</v>
      </c>
      <c r="B26" s="26"/>
      <c r="C26" s="26"/>
      <c r="D26" s="13"/>
      <c r="E26" s="13"/>
      <c r="F26" s="13"/>
      <c r="G26" s="13"/>
      <c r="H26" s="13"/>
      <c r="I26" s="13"/>
      <c r="J26" s="13"/>
      <c r="K26" s="13"/>
      <c r="L26" s="13"/>
      <c r="M26" s="27"/>
      <c r="N26" s="33"/>
      <c r="O26" s="33"/>
    </row>
    <row r="27" spans="1:15" x14ac:dyDescent="0.3">
      <c r="A27" s="32">
        <v>16</v>
      </c>
      <c r="B27" s="26"/>
      <c r="C27" s="26"/>
      <c r="D27" s="13"/>
      <c r="E27" s="13"/>
      <c r="F27" s="13"/>
      <c r="G27" s="13"/>
      <c r="H27" s="13"/>
      <c r="I27" s="13"/>
      <c r="J27" s="13"/>
      <c r="K27" s="13"/>
      <c r="L27" s="13"/>
      <c r="M27" s="27"/>
      <c r="N27" s="33"/>
      <c r="O27" s="33"/>
    </row>
    <row r="28" spans="1:15" x14ac:dyDescent="0.3">
      <c r="A28" s="32">
        <v>17</v>
      </c>
      <c r="B28" s="26"/>
      <c r="C28" s="26"/>
      <c r="D28" s="13"/>
      <c r="E28" s="13"/>
      <c r="F28" s="13"/>
      <c r="G28" s="13"/>
      <c r="H28" s="13"/>
      <c r="I28" s="13"/>
      <c r="J28" s="13"/>
      <c r="K28" s="13"/>
      <c r="L28" s="13"/>
      <c r="M28" s="27"/>
      <c r="N28" s="33"/>
      <c r="O28" s="33"/>
    </row>
    <row r="29" spans="1:15" x14ac:dyDescent="0.3">
      <c r="A29" s="32">
        <v>18</v>
      </c>
      <c r="B29" s="26"/>
      <c r="C29" s="26"/>
      <c r="D29" s="13"/>
      <c r="E29" s="13"/>
      <c r="F29" s="13"/>
      <c r="G29" s="13"/>
      <c r="H29" s="13"/>
      <c r="I29" s="13"/>
      <c r="J29" s="13"/>
      <c r="K29" s="13"/>
      <c r="L29" s="13"/>
      <c r="M29" s="27"/>
      <c r="N29" s="33"/>
      <c r="O29" s="33"/>
    </row>
    <row r="30" spans="1:15" x14ac:dyDescent="0.3">
      <c r="A30" s="32">
        <v>19</v>
      </c>
      <c r="B30" s="26"/>
      <c r="C30" s="26"/>
      <c r="D30" s="13"/>
      <c r="E30" s="13"/>
      <c r="F30" s="13"/>
      <c r="G30" s="13"/>
      <c r="H30" s="13"/>
      <c r="I30" s="13"/>
      <c r="J30" s="13"/>
      <c r="K30" s="13"/>
      <c r="L30" s="13"/>
      <c r="M30" s="27"/>
      <c r="N30" s="33"/>
      <c r="O30" s="33"/>
    </row>
    <row r="31" spans="1:15" x14ac:dyDescent="0.3">
      <c r="A31" s="32">
        <v>20</v>
      </c>
      <c r="B31" s="26"/>
      <c r="C31" s="26"/>
      <c r="D31" s="13"/>
      <c r="E31" s="13"/>
      <c r="F31" s="13"/>
      <c r="G31" s="13"/>
      <c r="H31" s="13"/>
      <c r="I31" s="13"/>
      <c r="J31" s="13"/>
      <c r="K31" s="13"/>
      <c r="L31" s="13"/>
      <c r="M31" s="27"/>
      <c r="N31" s="33"/>
      <c r="O31" s="33"/>
    </row>
    <row r="32" spans="1:15" x14ac:dyDescent="0.3">
      <c r="A32" s="32">
        <v>21</v>
      </c>
      <c r="B32" s="26"/>
      <c r="C32" s="26"/>
      <c r="D32" s="13"/>
      <c r="E32" s="13"/>
      <c r="F32" s="13"/>
      <c r="G32" s="13"/>
      <c r="H32" s="13"/>
      <c r="I32" s="13"/>
      <c r="J32" s="13"/>
      <c r="K32" s="13"/>
      <c r="L32" s="13"/>
      <c r="M32" s="27"/>
      <c r="N32" s="33"/>
      <c r="O32" s="33"/>
    </row>
    <row r="33" spans="1:15" x14ac:dyDescent="0.3">
      <c r="A33" s="32">
        <v>22</v>
      </c>
      <c r="B33" s="26"/>
      <c r="C33" s="26"/>
      <c r="D33" s="13"/>
      <c r="E33" s="13"/>
      <c r="F33" s="13"/>
      <c r="G33" s="13"/>
      <c r="H33" s="13"/>
      <c r="I33" s="13"/>
      <c r="J33" s="13"/>
      <c r="K33" s="13"/>
      <c r="L33" s="13"/>
      <c r="M33" s="27"/>
      <c r="N33" s="33"/>
      <c r="O33" s="33"/>
    </row>
    <row r="34" spans="1:15" x14ac:dyDescent="0.3">
      <c r="A34" s="32">
        <v>23</v>
      </c>
      <c r="B34" s="26"/>
      <c r="C34" s="26"/>
      <c r="D34" s="13"/>
      <c r="E34" s="13"/>
      <c r="F34" s="13"/>
      <c r="G34" s="13"/>
      <c r="H34" s="13"/>
      <c r="I34" s="13"/>
      <c r="J34" s="13"/>
      <c r="K34" s="13"/>
      <c r="L34" s="13"/>
      <c r="M34" s="27"/>
      <c r="N34" s="33"/>
      <c r="O34" s="33"/>
    </row>
    <row r="35" spans="1:15" x14ac:dyDescent="0.3">
      <c r="A35" s="32">
        <v>24</v>
      </c>
      <c r="B35" s="26"/>
      <c r="C35" s="26"/>
      <c r="D35" s="13"/>
      <c r="E35" s="27"/>
      <c r="F35" s="27"/>
      <c r="G35" s="27"/>
      <c r="H35" s="27"/>
      <c r="I35" s="27"/>
      <c r="J35" s="27"/>
      <c r="K35" s="27"/>
      <c r="L35" s="27"/>
      <c r="M35" s="27"/>
      <c r="N35" s="33"/>
      <c r="O35" s="33"/>
    </row>
    <row r="36" spans="1:15" x14ac:dyDescent="0.3">
      <c r="A36" s="32">
        <v>25</v>
      </c>
      <c r="B36" s="26"/>
      <c r="C36" s="26"/>
      <c r="D36" s="13"/>
      <c r="E36" s="27"/>
      <c r="F36" s="27"/>
      <c r="G36" s="27"/>
      <c r="H36" s="27"/>
      <c r="I36" s="27"/>
      <c r="J36" s="27"/>
      <c r="K36" s="27"/>
      <c r="L36" s="27"/>
      <c r="M36" s="27"/>
      <c r="N36" s="33"/>
      <c r="O36" s="33"/>
    </row>
    <row r="37" spans="1:15" x14ac:dyDescent="0.3">
      <c r="A37" s="32">
        <v>26</v>
      </c>
      <c r="B37" s="26"/>
      <c r="C37" s="26"/>
      <c r="D37" s="13"/>
      <c r="E37" s="27"/>
      <c r="F37" s="27"/>
      <c r="G37" s="27"/>
      <c r="H37" s="27"/>
      <c r="I37" s="27"/>
      <c r="J37" s="27"/>
      <c r="K37" s="27"/>
      <c r="L37" s="27"/>
      <c r="M37" s="27"/>
      <c r="N37" s="33"/>
      <c r="O37" s="33"/>
    </row>
    <row r="38" spans="1:15" x14ac:dyDescent="0.3">
      <c r="A38" s="32">
        <v>27</v>
      </c>
      <c r="B38" s="26"/>
      <c r="C38" s="26"/>
      <c r="D38" s="13"/>
      <c r="E38" s="27"/>
      <c r="F38" s="27"/>
      <c r="G38" s="27"/>
      <c r="H38" s="27"/>
      <c r="I38" s="27"/>
      <c r="J38" s="27"/>
      <c r="K38" s="27"/>
      <c r="L38" s="27"/>
      <c r="M38" s="27"/>
      <c r="N38" s="33"/>
      <c r="O38" s="33"/>
    </row>
    <row r="39" spans="1:15" x14ac:dyDescent="0.3">
      <c r="A39" s="32">
        <v>28</v>
      </c>
      <c r="B39" s="26"/>
      <c r="C39" s="26"/>
      <c r="D39" s="13"/>
      <c r="E39" s="27"/>
      <c r="F39" s="27"/>
      <c r="G39" s="27"/>
      <c r="H39" s="27"/>
      <c r="I39" s="27"/>
      <c r="J39" s="27"/>
      <c r="K39" s="27"/>
      <c r="L39" s="27"/>
      <c r="M39" s="27"/>
      <c r="N39" s="33"/>
      <c r="O39" s="33"/>
    </row>
    <row r="40" spans="1:15" x14ac:dyDescent="0.3">
      <c r="A40" s="32">
        <v>29</v>
      </c>
      <c r="B40" s="26"/>
      <c r="C40" s="26"/>
      <c r="D40" s="13"/>
      <c r="E40" s="27"/>
      <c r="F40" s="27"/>
      <c r="G40" s="27"/>
      <c r="H40" s="27"/>
      <c r="I40" s="27"/>
      <c r="J40" s="27"/>
      <c r="K40" s="27"/>
      <c r="L40" s="27"/>
      <c r="M40" s="27"/>
      <c r="N40" s="33"/>
      <c r="O40" s="33"/>
    </row>
    <row r="41" spans="1:15" x14ac:dyDescent="0.3">
      <c r="A41" s="32">
        <v>30</v>
      </c>
      <c r="B41" s="26"/>
      <c r="C41" s="26"/>
      <c r="D41" s="13"/>
      <c r="E41" s="27"/>
      <c r="F41" s="27"/>
      <c r="G41" s="27"/>
      <c r="H41" s="27"/>
      <c r="I41" s="27"/>
      <c r="J41" s="27"/>
      <c r="K41" s="27"/>
      <c r="L41" s="27"/>
      <c r="M41" s="27"/>
      <c r="N41" s="33"/>
      <c r="O41" s="33"/>
    </row>
    <row r="42" spans="1:15" x14ac:dyDescent="0.3">
      <c r="A42" s="32">
        <v>31</v>
      </c>
      <c r="B42" s="26"/>
      <c r="C42" s="26"/>
      <c r="D42" s="13"/>
      <c r="E42" s="27"/>
      <c r="F42" s="27"/>
      <c r="G42" s="27"/>
      <c r="H42" s="27"/>
      <c r="I42" s="27"/>
      <c r="J42" s="27"/>
      <c r="K42" s="27"/>
      <c r="L42" s="27"/>
      <c r="M42" s="27"/>
      <c r="N42" s="33"/>
      <c r="O42" s="33"/>
    </row>
    <row r="43" spans="1:15" x14ac:dyDescent="0.3">
      <c r="A43" s="32">
        <v>32</v>
      </c>
      <c r="B43" s="26"/>
      <c r="C43" s="26"/>
      <c r="D43" s="13"/>
      <c r="E43" s="27"/>
      <c r="F43" s="27"/>
      <c r="G43" s="27"/>
      <c r="H43" s="27"/>
      <c r="I43" s="27"/>
      <c r="J43" s="27"/>
      <c r="K43" s="27"/>
      <c r="L43" s="27"/>
      <c r="M43" s="27"/>
      <c r="N43" s="33"/>
      <c r="O43" s="33"/>
    </row>
    <row r="44" spans="1:15" x14ac:dyDescent="0.3">
      <c r="A44" s="32">
        <v>33</v>
      </c>
      <c r="B44" s="26"/>
      <c r="C44" s="26"/>
      <c r="D44" s="13"/>
      <c r="E44" s="27"/>
      <c r="F44" s="27"/>
      <c r="G44" s="27"/>
      <c r="H44" s="27"/>
      <c r="I44" s="27"/>
      <c r="J44" s="27"/>
      <c r="K44" s="27"/>
      <c r="L44" s="27"/>
      <c r="M44" s="27"/>
      <c r="N44" s="33"/>
      <c r="O44" s="33"/>
    </row>
    <row r="45" spans="1:15" x14ac:dyDescent="0.3">
      <c r="A45" s="32">
        <v>34</v>
      </c>
      <c r="B45" s="26"/>
      <c r="C45" s="26"/>
      <c r="D45" s="13"/>
      <c r="E45" s="27"/>
      <c r="F45" s="27"/>
      <c r="G45" s="27"/>
      <c r="H45" s="27"/>
      <c r="I45" s="27"/>
      <c r="J45" s="27"/>
      <c r="K45" s="27"/>
      <c r="L45" s="27"/>
      <c r="M45" s="27"/>
      <c r="N45" s="33"/>
      <c r="O45" s="33"/>
    </row>
    <row r="46" spans="1:15" x14ac:dyDescent="0.3">
      <c r="A46" s="32">
        <v>35</v>
      </c>
      <c r="B46" s="26"/>
      <c r="C46" s="26"/>
      <c r="D46" s="13"/>
      <c r="E46" s="27"/>
      <c r="F46" s="27"/>
      <c r="G46" s="27"/>
      <c r="H46" s="27"/>
      <c r="I46" s="27"/>
      <c r="J46" s="27"/>
      <c r="K46" s="27"/>
      <c r="L46" s="27"/>
      <c r="M46" s="27"/>
      <c r="N46" s="33"/>
      <c r="O46" s="33"/>
    </row>
    <row r="47" spans="1:15" x14ac:dyDescent="0.3">
      <c r="A47" s="32">
        <v>36</v>
      </c>
      <c r="B47" s="26"/>
      <c r="C47" s="26"/>
      <c r="D47" s="13"/>
      <c r="E47" s="27"/>
      <c r="F47" s="27"/>
      <c r="G47" s="27"/>
      <c r="H47" s="27"/>
      <c r="I47" s="27"/>
      <c r="J47" s="27"/>
      <c r="K47" s="27"/>
      <c r="L47" s="27"/>
      <c r="M47" s="27"/>
      <c r="N47" s="33"/>
      <c r="O47" s="33"/>
    </row>
    <row r="48" spans="1:15" x14ac:dyDescent="0.3">
      <c r="A48" s="32">
        <v>37</v>
      </c>
      <c r="B48" s="26"/>
      <c r="C48" s="26"/>
      <c r="D48" s="13"/>
      <c r="E48" s="27"/>
      <c r="F48" s="27"/>
      <c r="G48" s="27"/>
      <c r="H48" s="27"/>
      <c r="I48" s="27"/>
      <c r="J48" s="27"/>
      <c r="K48" s="27"/>
      <c r="L48" s="27"/>
      <c r="M48" s="27"/>
      <c r="N48" s="33"/>
      <c r="O48" s="33"/>
    </row>
    <row r="49" spans="1:15" x14ac:dyDescent="0.3">
      <c r="A49" s="32">
        <v>38</v>
      </c>
      <c r="B49" s="26"/>
      <c r="C49" s="26"/>
      <c r="D49" s="13"/>
      <c r="E49" s="27"/>
      <c r="F49" s="27"/>
      <c r="G49" s="27"/>
      <c r="H49" s="27"/>
      <c r="I49" s="27"/>
      <c r="J49" s="27"/>
      <c r="K49" s="27"/>
      <c r="L49" s="27"/>
      <c r="M49" s="27"/>
      <c r="N49" s="33"/>
      <c r="O49" s="33"/>
    </row>
    <row r="50" spans="1:15" x14ac:dyDescent="0.3">
      <c r="A50" s="32">
        <v>39</v>
      </c>
      <c r="B50" s="26"/>
      <c r="C50" s="26"/>
      <c r="D50" s="13"/>
      <c r="E50" s="27"/>
      <c r="F50" s="27"/>
      <c r="G50" s="27"/>
      <c r="H50" s="27"/>
      <c r="I50" s="27"/>
      <c r="J50" s="27"/>
      <c r="K50" s="27"/>
      <c r="L50" s="27"/>
      <c r="M50" s="27"/>
      <c r="N50" s="33"/>
      <c r="O50" s="33"/>
    </row>
    <row r="51" spans="1:15" x14ac:dyDescent="0.3">
      <c r="A51" s="32">
        <v>40</v>
      </c>
      <c r="B51" s="26"/>
      <c r="C51" s="26"/>
      <c r="D51" s="13"/>
      <c r="E51" s="27"/>
      <c r="F51" s="27"/>
      <c r="G51" s="27"/>
      <c r="H51" s="27"/>
      <c r="I51" s="27"/>
      <c r="J51" s="27"/>
      <c r="K51" s="27"/>
      <c r="L51" s="27"/>
      <c r="M51" s="27"/>
      <c r="N51" s="33"/>
      <c r="O51" s="33"/>
    </row>
    <row r="52" spans="1:15" x14ac:dyDescent="0.3">
      <c r="A52" s="32">
        <v>41</v>
      </c>
      <c r="B52" s="26"/>
      <c r="C52" s="26"/>
      <c r="D52" s="13"/>
      <c r="E52" s="27"/>
      <c r="F52" s="27"/>
      <c r="G52" s="27"/>
      <c r="H52" s="27"/>
      <c r="I52" s="27"/>
      <c r="J52" s="27"/>
      <c r="K52" s="27"/>
      <c r="L52" s="27"/>
      <c r="M52" s="27"/>
      <c r="N52" s="33"/>
      <c r="O52" s="33"/>
    </row>
    <row r="53" spans="1:15" x14ac:dyDescent="0.3">
      <c r="A53" s="32">
        <v>42</v>
      </c>
      <c r="B53" s="26"/>
      <c r="C53" s="26"/>
      <c r="D53" s="13"/>
      <c r="E53" s="27"/>
      <c r="F53" s="27"/>
      <c r="G53" s="27"/>
      <c r="H53" s="27"/>
      <c r="I53" s="27"/>
      <c r="J53" s="27"/>
      <c r="K53" s="27"/>
      <c r="L53" s="27"/>
      <c r="M53" s="27"/>
      <c r="N53" s="33"/>
      <c r="O53" s="33"/>
    </row>
    <row r="54" spans="1:15" x14ac:dyDescent="0.3">
      <c r="A54" s="32">
        <v>43</v>
      </c>
      <c r="B54" s="26"/>
      <c r="C54" s="26"/>
      <c r="D54" s="13"/>
      <c r="E54" s="27"/>
      <c r="F54" s="27"/>
      <c r="G54" s="27"/>
      <c r="H54" s="27"/>
      <c r="I54" s="27"/>
      <c r="J54" s="27"/>
      <c r="K54" s="27"/>
      <c r="L54" s="27"/>
      <c r="M54" s="27"/>
      <c r="N54" s="33"/>
      <c r="O54" s="33"/>
    </row>
    <row r="55" spans="1:15" x14ac:dyDescent="0.3">
      <c r="A55" s="32">
        <v>44</v>
      </c>
      <c r="B55" s="26"/>
      <c r="C55" s="26"/>
      <c r="D55" s="13"/>
      <c r="E55" s="27"/>
      <c r="F55" s="27"/>
      <c r="G55" s="27"/>
      <c r="H55" s="27"/>
      <c r="I55" s="27"/>
      <c r="J55" s="27"/>
      <c r="K55" s="27"/>
      <c r="L55" s="27"/>
      <c r="M55" s="27"/>
      <c r="N55" s="33"/>
      <c r="O55" s="33"/>
    </row>
    <row r="56" spans="1:15" x14ac:dyDescent="0.3">
      <c r="A56" s="32">
        <v>45</v>
      </c>
      <c r="B56" s="26"/>
      <c r="C56" s="26"/>
      <c r="D56" s="13"/>
      <c r="E56" s="27"/>
      <c r="F56" s="27"/>
      <c r="G56" s="27"/>
      <c r="H56" s="27"/>
      <c r="I56" s="27"/>
      <c r="J56" s="27"/>
      <c r="K56" s="27"/>
      <c r="L56" s="27"/>
      <c r="M56" s="27"/>
      <c r="N56" s="33"/>
      <c r="O56" s="33"/>
    </row>
    <row r="57" spans="1:15" x14ac:dyDescent="0.3">
      <c r="A57" s="32">
        <v>46</v>
      </c>
      <c r="B57" s="26"/>
      <c r="C57" s="26"/>
      <c r="D57" s="13"/>
      <c r="E57" s="27"/>
      <c r="F57" s="27"/>
      <c r="G57" s="27"/>
      <c r="H57" s="27"/>
      <c r="I57" s="27"/>
      <c r="J57" s="27"/>
      <c r="K57" s="27"/>
      <c r="L57" s="27"/>
      <c r="M57" s="27"/>
      <c r="N57" s="33"/>
      <c r="O57" s="33"/>
    </row>
    <row r="58" spans="1:15" x14ac:dyDescent="0.3">
      <c r="A58" s="32">
        <v>47</v>
      </c>
      <c r="B58" s="26"/>
      <c r="C58" s="26"/>
      <c r="D58" s="13"/>
      <c r="E58" s="27"/>
      <c r="F58" s="27"/>
      <c r="G58" s="27"/>
      <c r="H58" s="27"/>
      <c r="I58" s="27"/>
      <c r="J58" s="27"/>
      <c r="K58" s="27"/>
      <c r="L58" s="27"/>
      <c r="M58" s="27"/>
      <c r="N58" s="33"/>
      <c r="O58" s="33"/>
    </row>
    <row r="59" spans="1:15" x14ac:dyDescent="0.3">
      <c r="A59" s="32">
        <v>48</v>
      </c>
      <c r="B59" s="26"/>
      <c r="C59" s="26"/>
      <c r="D59" s="13"/>
      <c r="E59" s="27"/>
      <c r="F59" s="27"/>
      <c r="G59" s="27"/>
      <c r="H59" s="27"/>
      <c r="I59" s="27"/>
      <c r="J59" s="27"/>
      <c r="K59" s="27"/>
      <c r="L59" s="27"/>
      <c r="M59" s="27"/>
      <c r="N59" s="33"/>
      <c r="O59" s="33"/>
    </row>
    <row r="60" spans="1:15" x14ac:dyDescent="0.3">
      <c r="A60" s="32">
        <v>49</v>
      </c>
      <c r="B60" s="26"/>
      <c r="C60" s="26"/>
      <c r="D60" s="13"/>
      <c r="E60" s="27"/>
      <c r="F60" s="27"/>
      <c r="G60" s="27"/>
      <c r="H60" s="27"/>
      <c r="I60" s="27"/>
      <c r="J60" s="27"/>
      <c r="K60" s="27"/>
      <c r="L60" s="27"/>
      <c r="M60" s="27"/>
      <c r="N60" s="33"/>
      <c r="O60" s="33"/>
    </row>
    <row r="61" spans="1:15" x14ac:dyDescent="0.3">
      <c r="A61" s="32">
        <v>50</v>
      </c>
      <c r="B61" s="26"/>
      <c r="C61" s="26"/>
      <c r="D61" s="13"/>
      <c r="E61" s="27"/>
      <c r="F61" s="27"/>
      <c r="G61" s="27"/>
      <c r="H61" s="27"/>
      <c r="I61" s="27"/>
      <c r="J61" s="27"/>
      <c r="K61" s="27"/>
      <c r="L61" s="27"/>
      <c r="M61" s="27"/>
      <c r="N61" s="33"/>
      <c r="O61" s="33"/>
    </row>
    <row r="62" spans="1:15" x14ac:dyDescent="0.3">
      <c r="A62" s="32">
        <v>51</v>
      </c>
      <c r="B62" s="26"/>
      <c r="C62" s="26"/>
      <c r="D62" s="13"/>
      <c r="E62" s="27"/>
      <c r="F62" s="27"/>
      <c r="G62" s="27"/>
      <c r="H62" s="27"/>
      <c r="I62" s="27"/>
      <c r="J62" s="27"/>
      <c r="K62" s="27"/>
      <c r="L62" s="27"/>
      <c r="M62" s="27"/>
      <c r="N62" s="33"/>
      <c r="O62" s="33"/>
    </row>
    <row r="63" spans="1:15" x14ac:dyDescent="0.3">
      <c r="A63" s="32">
        <v>52</v>
      </c>
      <c r="B63" s="26"/>
      <c r="C63" s="26"/>
      <c r="D63" s="13"/>
      <c r="E63" s="27"/>
      <c r="F63" s="27"/>
      <c r="G63" s="27"/>
      <c r="H63" s="27"/>
      <c r="I63" s="27"/>
      <c r="J63" s="27"/>
      <c r="K63" s="27"/>
      <c r="L63" s="27"/>
      <c r="M63" s="27"/>
      <c r="N63" s="33"/>
      <c r="O63" s="33"/>
    </row>
    <row r="64" spans="1:15" x14ac:dyDescent="0.3">
      <c r="A64" s="32">
        <v>53</v>
      </c>
      <c r="B64" s="26"/>
      <c r="C64" s="26"/>
      <c r="D64" s="13"/>
      <c r="E64" s="27"/>
      <c r="F64" s="27"/>
      <c r="G64" s="27"/>
      <c r="H64" s="27"/>
      <c r="I64" s="27"/>
      <c r="J64" s="27"/>
      <c r="K64" s="27"/>
      <c r="L64" s="27"/>
      <c r="M64" s="27"/>
      <c r="N64" s="33"/>
      <c r="O64" s="33"/>
    </row>
    <row r="65" spans="1:15" x14ac:dyDescent="0.3">
      <c r="A65" s="32">
        <v>54</v>
      </c>
      <c r="B65" s="26"/>
      <c r="C65" s="26"/>
      <c r="D65" s="13"/>
      <c r="E65" s="27"/>
      <c r="F65" s="27"/>
      <c r="G65" s="27"/>
      <c r="H65" s="27"/>
      <c r="I65" s="27"/>
      <c r="J65" s="27"/>
      <c r="K65" s="27"/>
      <c r="L65" s="27"/>
      <c r="M65" s="27"/>
      <c r="N65" s="33"/>
      <c r="O65" s="33"/>
    </row>
    <row r="66" spans="1:15" x14ac:dyDescent="0.3">
      <c r="A66" s="32">
        <v>55</v>
      </c>
      <c r="B66" s="26"/>
      <c r="C66" s="26"/>
      <c r="D66" s="13"/>
      <c r="E66" s="27"/>
      <c r="F66" s="27"/>
      <c r="G66" s="27"/>
      <c r="H66" s="27"/>
      <c r="I66" s="27"/>
      <c r="J66" s="27"/>
      <c r="K66" s="27"/>
      <c r="L66" s="27"/>
      <c r="M66" s="27"/>
      <c r="N66" s="33"/>
      <c r="O66" s="33"/>
    </row>
    <row r="67" spans="1:15" x14ac:dyDescent="0.3">
      <c r="A67" s="32">
        <v>56</v>
      </c>
      <c r="B67" s="26"/>
      <c r="C67" s="26"/>
      <c r="D67" s="13"/>
      <c r="E67" s="27"/>
      <c r="F67" s="27"/>
      <c r="G67" s="27"/>
      <c r="H67" s="27"/>
      <c r="I67" s="27"/>
      <c r="J67" s="27"/>
      <c r="K67" s="27"/>
      <c r="L67" s="27"/>
      <c r="M67" s="27"/>
      <c r="N67" s="33"/>
      <c r="O67" s="33"/>
    </row>
    <row r="68" spans="1:15" x14ac:dyDescent="0.3">
      <c r="A68" s="32">
        <v>57</v>
      </c>
      <c r="B68" s="26"/>
      <c r="C68" s="26"/>
      <c r="D68" s="13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33"/>
    </row>
    <row r="69" spans="1:15" x14ac:dyDescent="0.3">
      <c r="A69" s="32">
        <v>58</v>
      </c>
      <c r="B69" s="26"/>
      <c r="C69" s="26"/>
      <c r="D69" s="13"/>
      <c r="E69" s="27"/>
      <c r="F69" s="27"/>
      <c r="G69" s="27"/>
      <c r="H69" s="27"/>
      <c r="I69" s="27"/>
      <c r="J69" s="27"/>
      <c r="K69" s="27"/>
      <c r="L69" s="27"/>
      <c r="M69" s="27"/>
      <c r="N69" s="33"/>
      <c r="O69" s="33"/>
    </row>
    <row r="70" spans="1:15" x14ac:dyDescent="0.3">
      <c r="A70" s="32">
        <v>59</v>
      </c>
      <c r="B70" s="26"/>
      <c r="C70" s="26"/>
      <c r="D70" s="13"/>
      <c r="E70" s="27"/>
      <c r="F70" s="27"/>
      <c r="G70" s="27"/>
      <c r="H70" s="27"/>
      <c r="I70" s="27"/>
      <c r="J70" s="27"/>
      <c r="K70" s="27"/>
      <c r="L70" s="27"/>
      <c r="M70" s="27"/>
      <c r="N70" s="33"/>
      <c r="O70" s="33"/>
    </row>
    <row r="71" spans="1:15" x14ac:dyDescent="0.3">
      <c r="A71" s="32">
        <v>60</v>
      </c>
      <c r="B71" s="26"/>
      <c r="C71" s="26"/>
      <c r="D71" s="13"/>
      <c r="E71" s="27"/>
      <c r="F71" s="27"/>
      <c r="G71" s="27"/>
      <c r="H71" s="27"/>
      <c r="I71" s="27"/>
      <c r="J71" s="27"/>
      <c r="K71" s="27"/>
      <c r="L71" s="27"/>
      <c r="M71" s="27"/>
      <c r="N71" s="33"/>
      <c r="O71" s="33"/>
    </row>
    <row r="72" spans="1:15" x14ac:dyDescent="0.3">
      <c r="A72" s="32">
        <v>61</v>
      </c>
      <c r="B72" s="26"/>
      <c r="C72" s="26"/>
      <c r="D72" s="13"/>
      <c r="E72" s="27"/>
      <c r="F72" s="27"/>
      <c r="G72" s="27"/>
      <c r="H72" s="27"/>
      <c r="I72" s="27"/>
      <c r="J72" s="27"/>
      <c r="K72" s="27"/>
      <c r="L72" s="27"/>
      <c r="M72" s="27"/>
      <c r="N72" s="33"/>
      <c r="O72" s="33"/>
    </row>
    <row r="73" spans="1:15" x14ac:dyDescent="0.3">
      <c r="A73" s="32">
        <v>62</v>
      </c>
      <c r="B73" s="26"/>
      <c r="C73" s="26"/>
      <c r="D73" s="13"/>
      <c r="E73" s="27"/>
      <c r="F73" s="27"/>
      <c r="G73" s="27"/>
      <c r="H73" s="27"/>
      <c r="I73" s="27"/>
      <c r="J73" s="27"/>
      <c r="K73" s="27"/>
      <c r="L73" s="27"/>
      <c r="M73" s="27"/>
      <c r="N73" s="33"/>
      <c r="O73" s="33"/>
    </row>
    <row r="74" spans="1:15" x14ac:dyDescent="0.3">
      <c r="A74" s="32">
        <v>63</v>
      </c>
      <c r="B74" s="26"/>
      <c r="C74" s="26"/>
      <c r="D74" s="13"/>
      <c r="E74" s="27"/>
      <c r="F74" s="27"/>
      <c r="G74" s="27"/>
      <c r="H74" s="27"/>
      <c r="I74" s="27"/>
      <c r="J74" s="27"/>
      <c r="K74" s="27"/>
      <c r="L74" s="27"/>
      <c r="M74" s="27"/>
      <c r="N74" s="33"/>
      <c r="O74" s="33"/>
    </row>
    <row r="75" spans="1:15" x14ac:dyDescent="0.3">
      <c r="A75" s="32">
        <v>64</v>
      </c>
      <c r="B75" s="26"/>
      <c r="C75" s="26"/>
      <c r="D75" s="13"/>
      <c r="E75" s="27"/>
      <c r="F75" s="27"/>
      <c r="G75" s="27"/>
      <c r="H75" s="27"/>
      <c r="I75" s="27"/>
      <c r="J75" s="27"/>
      <c r="K75" s="27"/>
      <c r="L75" s="27"/>
      <c r="M75" s="27"/>
      <c r="N75" s="33"/>
      <c r="O75" s="33"/>
    </row>
    <row r="76" spans="1:15" x14ac:dyDescent="0.3">
      <c r="A76" s="32">
        <v>65</v>
      </c>
      <c r="B76" s="26"/>
      <c r="C76" s="26"/>
      <c r="D76" s="13"/>
      <c r="E76" s="27"/>
      <c r="F76" s="27"/>
      <c r="G76" s="27"/>
      <c r="H76" s="27"/>
      <c r="I76" s="27"/>
      <c r="J76" s="27"/>
      <c r="K76" s="27"/>
      <c r="L76" s="27"/>
      <c r="M76" s="27"/>
      <c r="N76" s="33"/>
      <c r="O76" s="33"/>
    </row>
    <row r="77" spans="1:15" x14ac:dyDescent="0.3">
      <c r="A77" s="32">
        <v>66</v>
      </c>
      <c r="B77" s="26"/>
      <c r="C77" s="26"/>
      <c r="D77" s="13"/>
      <c r="E77" s="27"/>
      <c r="F77" s="27"/>
      <c r="G77" s="27"/>
      <c r="H77" s="27"/>
      <c r="I77" s="27"/>
      <c r="J77" s="27"/>
      <c r="K77" s="27"/>
      <c r="L77" s="27"/>
      <c r="M77" s="27"/>
      <c r="N77" s="33"/>
      <c r="O77" s="33"/>
    </row>
    <row r="78" spans="1:15" x14ac:dyDescent="0.3">
      <c r="A78" s="32">
        <v>67</v>
      </c>
      <c r="B78" s="26"/>
      <c r="C78" s="26"/>
      <c r="D78" s="13"/>
      <c r="E78" s="27"/>
      <c r="F78" s="27"/>
      <c r="G78" s="27"/>
      <c r="H78" s="27"/>
      <c r="I78" s="27"/>
      <c r="J78" s="27"/>
      <c r="K78" s="27"/>
      <c r="L78" s="27"/>
      <c r="M78" s="27"/>
      <c r="N78" s="33"/>
      <c r="O78" s="33"/>
    </row>
    <row r="79" spans="1:15" x14ac:dyDescent="0.3">
      <c r="A79" s="32">
        <v>68</v>
      </c>
      <c r="B79" s="26"/>
      <c r="C79" s="26"/>
      <c r="D79" s="13"/>
      <c r="E79" s="27"/>
      <c r="F79" s="27"/>
      <c r="G79" s="27"/>
      <c r="H79" s="27"/>
      <c r="I79" s="27"/>
      <c r="J79" s="27"/>
      <c r="K79" s="27"/>
      <c r="L79" s="27"/>
      <c r="M79" s="27"/>
      <c r="N79" s="33"/>
      <c r="O79" s="33"/>
    </row>
    <row r="80" spans="1:15" x14ac:dyDescent="0.3">
      <c r="A80" s="32">
        <v>69</v>
      </c>
      <c r="B80" s="26"/>
      <c r="C80" s="26"/>
      <c r="D80" s="13"/>
      <c r="E80" s="27"/>
      <c r="F80" s="27"/>
      <c r="G80" s="27"/>
      <c r="H80" s="27"/>
      <c r="I80" s="27"/>
      <c r="J80" s="27"/>
      <c r="K80" s="27"/>
      <c r="L80" s="27"/>
      <c r="M80" s="27"/>
      <c r="N80" s="33"/>
      <c r="O80" s="33"/>
    </row>
    <row r="81" spans="1:15" x14ac:dyDescent="0.3">
      <c r="A81" s="32">
        <v>70</v>
      </c>
      <c r="B81" s="26"/>
      <c r="C81" s="26"/>
      <c r="D81" s="13"/>
      <c r="E81" s="27"/>
      <c r="F81" s="27"/>
      <c r="G81" s="27"/>
      <c r="H81" s="27"/>
      <c r="I81" s="27"/>
      <c r="J81" s="27"/>
      <c r="K81" s="27"/>
      <c r="L81" s="27"/>
      <c r="M81" s="27"/>
      <c r="N81" s="33"/>
      <c r="O81" s="33"/>
    </row>
    <row r="82" spans="1:15" x14ac:dyDescent="0.3">
      <c r="A82" s="145" t="s">
        <v>791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</row>
  </sheetData>
  <sheetProtection algorithmName="SHA-512" hashValue="hXRDR5+m0Y5nfVCX9eghnItQoolkNVSHvjJk2T6pO2MWdfeyBB1QcO4OF6Qx0SgbxQ+oG6DPP7WnWbZSGkGQ4g==" saltValue="WMnLgyFuL2Wd3SI1tdQRPQ==" spinCount="100000" sheet="1" objects="1" scenarios="1"/>
  <protectedRanges>
    <protectedRange sqref="B12:O81" name="Rango1"/>
  </protectedRanges>
  <mergeCells count="9">
    <mergeCell ref="A6:L6"/>
    <mergeCell ref="A8:N8"/>
    <mergeCell ref="A9:N9"/>
    <mergeCell ref="A82:O82"/>
    <mergeCell ref="N1:O2"/>
    <mergeCell ref="N3:O4"/>
    <mergeCell ref="C1:M4"/>
    <mergeCell ref="A1:B4"/>
    <mergeCell ref="A5:L5"/>
  </mergeCells>
  <dataValidations count="1">
    <dataValidation type="list" allowBlank="1" showInputMessage="1" showErrorMessage="1" sqref="C12:C81" xr:uid="{00000000-0002-0000-0300-000000000000}">
      <formula1>INDIRECT(B12)</formula1>
    </dataValidation>
  </dataValidations>
  <pageMargins left="0.51181102362204722" right="0.62992125984251968" top="1.1811023622047245" bottom="1.1145833333333333" header="0.19685039370078741" footer="0.11811023622047245"/>
  <pageSetup scale="57" orientation="landscape" r:id="rId1"/>
  <headerFoot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INDIRECT('Formato No.2'!$C$12:$I$12)</xm:f>
          </x14:formula1>
          <xm:sqref>B12:B81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6B82A0AF06F40BD4BCEDE3DEC6790" ma:contentTypeVersion="2" ma:contentTypeDescription="Crear nuevo documento." ma:contentTypeScope="" ma:versionID="1d24aa21d8d2ff5932f49c22aed3c3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A8707A-DE33-45AE-A24A-9CBE36E5C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AD151-67C3-457E-A740-9F1F82BAD4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FF41892-90B2-4F22-8AA6-3BC1F49810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Formato No.1</vt:lpstr>
      <vt:lpstr>Formato No.2</vt:lpstr>
      <vt:lpstr>Formato No. 3</vt:lpstr>
      <vt:lpstr>'Formato No.1'!Print_Area</vt:lpstr>
      <vt:lpstr>'Formato No.2'!Print_Area</vt:lpstr>
      <vt:lpstr>Transversal_Auditoría_energética</vt:lpstr>
      <vt:lpstr>Transversal_Distritos_térmicos</vt:lpstr>
      <vt:lpstr>Transversal_Medición_o_submedición_inteligente</vt:lpstr>
      <vt:lpstr>Transversal_Vehículos_eléctricos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Vergara</dc:creator>
  <cp:keywords/>
  <dc:description/>
  <cp:lastModifiedBy>Jorge Vanegas</cp:lastModifiedBy>
  <cp:revision/>
  <dcterms:created xsi:type="dcterms:W3CDTF">2014-02-20T21:30:13Z</dcterms:created>
  <dcterms:modified xsi:type="dcterms:W3CDTF">2024-09-06T16:26:36Z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0x010100F656B82A0AF06F40BD4BCEDE3DEC6790</vt:lpwstr>
  </property>
</Properties>
</file>