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ybarrera\Downloads\"/>
    </mc:Choice>
  </mc:AlternateContent>
  <xr:revisionPtr revIDLastSave="0" documentId="13_ncr:1_{1309EC96-CD49-4EAF-92F0-CDA6FCE593D1}" xr6:coauthVersionLast="36" xr6:coauthVersionMax="47" xr10:uidLastSave="{00000000-0000-0000-0000-000000000000}"/>
  <bookViews>
    <workbookView xWindow="0" yWindow="0" windowWidth="20460" windowHeight="7245" tabRatio="500" xr2:uid="{00000000-000D-0000-FFFF-FFFF00000000}"/>
  </bookViews>
  <sheets>
    <sheet name="0. Instrucciones" sheetId="3" r:id="rId1"/>
    <sheet name="1. Solicitudes" sheetId="2" r:id="rId2"/>
    <sheet name="2. Resumen" sheetId="4" r:id="rId3"/>
    <sheet name="4. Observaciones" sheetId="6" r:id="rId4"/>
    <sheet name="Listas" sheetId="1" state="hidden" r:id="rId5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4" l="1"/>
  <c r="C16" i="4"/>
  <c r="C15" i="4"/>
  <c r="C14" i="4"/>
  <c r="C13" i="4"/>
  <c r="C12" i="4"/>
  <c r="C11" i="4"/>
  <c r="C10" i="4"/>
  <c r="C9" i="4"/>
  <c r="C8" i="4"/>
  <c r="B4" i="4"/>
  <c r="B3" i="4"/>
</calcChain>
</file>

<file path=xl/sharedStrings.xml><?xml version="1.0" encoding="utf-8"?>
<sst xmlns="http://schemas.openxmlformats.org/spreadsheetml/2006/main" count="140" uniqueCount="138">
  <si>
    <t>TIPO DE ACTOR</t>
  </si>
  <si>
    <t>TECNOLOGÍA</t>
  </si>
  <si>
    <t>ESTADO DE LA SOLICITUD</t>
  </si>
  <si>
    <t>CAUSAL DE RECHAZO</t>
  </si>
  <si>
    <t>CUMPLIMIENTO PLAZO ANEXO 1</t>
  </si>
  <si>
    <t>CAUSA NO INICIO ENTREGA</t>
  </si>
  <si>
    <t>Solar fotovoltaica</t>
  </si>
  <si>
    <t>Recibida</t>
  </si>
  <si>
    <t>Capacidad de red insuficiente</t>
  </si>
  <si>
    <t>Sí</t>
  </si>
  <si>
    <t>Adecuaciones técnicas en curso</t>
  </si>
  <si>
    <t>Eólica</t>
  </si>
  <si>
    <t>En trámite</t>
  </si>
  <si>
    <t>Documentación incompleta (Anexo 1)</t>
  </si>
  <si>
    <t>No</t>
  </si>
  <si>
    <t>Trámites internos del solicitante</t>
  </si>
  <si>
    <t>Pequeña central hidroeléctrica (PCH)</t>
  </si>
  <si>
    <t>Aprobada</t>
  </si>
  <si>
    <t>Formato AGGE &lt;5 MW no presentado</t>
  </si>
  <si>
    <t>En plazo con prórroga autorizada</t>
  </si>
  <si>
    <t>Condiciones de mercado</t>
  </si>
  <si>
    <t>Rechazada</t>
  </si>
  <si>
    <t>Estudio de conexión simplificado faltante</t>
  </si>
  <si>
    <t>Problema técnico en punto de conexión</t>
  </si>
  <si>
    <t>Biogás / Biomasa</t>
  </si>
  <si>
    <t>Desistida</t>
  </si>
  <si>
    <t>Planta fuera del ámbito de aplicación</t>
  </si>
  <si>
    <t>Fuerza mayor</t>
  </si>
  <si>
    <t>Geotérmica</t>
  </si>
  <si>
    <t>Potencia declarada excede límite</t>
  </si>
  <si>
    <t>Otro</t>
  </si>
  <si>
    <t>Otra causa técnica</t>
  </si>
  <si>
    <t>Otra causa documental</t>
  </si>
  <si>
    <t>Otra</t>
  </si>
  <si>
    <t>Radicado OR
(código único)</t>
  </si>
  <si>
    <t>Fecha de
radicación</t>
  </si>
  <si>
    <t>Departamento</t>
  </si>
  <si>
    <t>Municipio</t>
  </si>
  <si>
    <t>Estado de
la solicitud
▼</t>
  </si>
  <si>
    <t>Causal de rechazo
(si aplica)
▼</t>
  </si>
  <si>
    <t>IDENTIFICACIÓN DEL REPORTE</t>
  </si>
  <si>
    <t>Ej: T1-2026  (Ene - Mar 2026)</t>
  </si>
  <si>
    <t>INSTRUCCIONES</t>
  </si>
  <si>
    <t>2.  Use las listas desplegables en las celdas habilitadas; no escriba valores fuera de la lista.</t>
  </si>
  <si>
    <t>Período</t>
  </si>
  <si>
    <t>Fecha reporte</t>
  </si>
  <si>
    <t>Grupo</t>
  </si>
  <si>
    <t>Indicador</t>
  </si>
  <si>
    <t>Trimestre actual</t>
  </si>
  <si>
    <t>Acumulado (manual)</t>
  </si>
  <si>
    <t>SOLICITUDES</t>
  </si>
  <si>
    <t>Total solicitudes recibidas</t>
  </si>
  <si>
    <t>Solicitudes aprobadas</t>
  </si>
  <si>
    <t>Solicitudes rechazadas</t>
  </si>
  <si>
    <t>Solicitudes en trámite</t>
  </si>
  <si>
    <t>Tasa de aprobación (%)</t>
  </si>
  <si>
    <t>% solicitudes resueltas en plazo</t>
  </si>
  <si>
    <t>CAPACIDAD</t>
  </si>
  <si>
    <t>Nombre del proyecto</t>
  </si>
  <si>
    <t>Observaciones</t>
  </si>
  <si>
    <t>Instrucción: Zonas con restricciones detectadas que limiten la incorporación de nuevos excedentes.</t>
  </si>
  <si>
    <t>Resolución CREG 101 114 de 2026  - Reporte de Solicitudes a la UPME</t>
  </si>
  <si>
    <t>Operador de Red (OR):</t>
  </si>
  <si>
    <t>Período reportado (Trimestre):</t>
  </si>
  <si>
    <t>1.  Diligencie una fila por cada solicitud en la hoja "1. Solicitudes".</t>
  </si>
  <si>
    <t>3.  No modifique la estructura del formato (filas de encabezado, nombres de columnas ni listas desplegables). Solo diligencie las celdas habilitadas.</t>
  </si>
  <si>
    <t>4.  Cada OR diligencia y envía su propio reporte. La UPME realizará la consolidación.</t>
  </si>
  <si>
    <t>BLOQUE 1 - INFORMACIÓN SOLICITUD</t>
  </si>
  <si>
    <t>BLOQUE 2 - INFORMACIÓN TÉCNICA</t>
  </si>
  <si>
    <t>BLOQUE 2 - PUNTO DE CONEXIÓN</t>
  </si>
  <si>
    <t>BLOQUE 3 - ESTADO DE LA SOLICITUD</t>
  </si>
  <si>
    <t>Tipo de proyecto
▼</t>
  </si>
  <si>
    <t>Plantas ≥ 1 MW y Plantas ≤ 5 MW</t>
  </si>
  <si>
    <t>AGR y PMR &lt; 5 MW</t>
  </si>
  <si>
    <t>Cogenerador &lt; 5 MW</t>
  </si>
  <si>
    <t>Autogeneradores a Gran Escala - AGGE</t>
  </si>
  <si>
    <t>Autogeneradores &lt; 5 MW</t>
  </si>
  <si>
    <t>Térmica</t>
  </si>
  <si>
    <t>Fecha vencimiento
entrega de excedentes</t>
  </si>
  <si>
    <t>Una fila por solicitud  |  Incluir solicitudes en cualquier estado: recibida, aprobada, rechazada, en trámite o desistida.</t>
  </si>
  <si>
    <t>Solicitudes desistidas</t>
  </si>
  <si>
    <t>REGISTRO DE SOLICITUDES RECIBIDAS - EXCEDENTES DE GENERACIÓN AL SIN</t>
  </si>
  <si>
    <t>LISTAS DE REFERENCIA (NO MODIFICAR)</t>
  </si>
  <si>
    <t>Antioquia</t>
  </si>
  <si>
    <t>Arauca</t>
  </si>
  <si>
    <t>Atlantico</t>
  </si>
  <si>
    <t>Bolívar</t>
  </si>
  <si>
    <t>Boyacá - Casanare</t>
  </si>
  <si>
    <t>Caldas Quindío Risaralda</t>
  </si>
  <si>
    <t>Cauca Nariño Putumayo</t>
  </si>
  <si>
    <t>Córdoba Sucre</t>
  </si>
  <si>
    <t>Guajira Cesar Magdalena</t>
  </si>
  <si>
    <t>Huila Tolima</t>
  </si>
  <si>
    <t>Oriental</t>
  </si>
  <si>
    <t>Norte de Santander</t>
  </si>
  <si>
    <t>Valle</t>
  </si>
  <si>
    <t>Santander</t>
  </si>
  <si>
    <t>Nivel de
tensión (kV)</t>
  </si>
  <si>
    <t>Tipo de 
Tecnología
▼</t>
  </si>
  <si>
    <t>Capacidad de transporte aprobada (MW)</t>
  </si>
  <si>
    <t>Capacidad instalada (MW)</t>
  </si>
  <si>
    <t>Subestación
a nivel del STN o STR en la que se refleja</t>
  </si>
  <si>
    <t>Aporte de corriente de
cortocircuito en
punto de conexión (kA)</t>
  </si>
  <si>
    <t>Impedancia Cortocircuito (Solo Máquinas Síncronas) (p.u)</t>
  </si>
  <si>
    <t>Fecha inicial
de entrega de excedentes aprobada</t>
  </si>
  <si>
    <t>CAPACIDAD DE TRANSPORTE DEL SISTEMA</t>
  </si>
  <si>
    <t>¿ACTUALMENTE SU SISTEMA CUENTA CON PLANTAS QUE PREVIAMENTE FUERON APROBADAS PARA ENTREGAR EXCEDENTES AL SIN?</t>
  </si>
  <si>
    <t>Nombre Proyecto</t>
  </si>
  <si>
    <t>Subestación / Punto de conexión del proyecto</t>
  </si>
  <si>
    <t>5.  La hoja "2. Resumen" se calcula automáticamente. No la modifique.</t>
  </si>
  <si>
    <t>RESUMEN CONSOLIDADO DE SOLICITUDES DEL TRIMESTRE</t>
  </si>
  <si>
    <t>Los valores marcados con fórmula se calculan automáticamente</t>
  </si>
  <si>
    <t>Operador de Red</t>
  </si>
  <si>
    <t>Fecha de reporte:</t>
  </si>
  <si>
    <t>INDICADORES EXCEDENTES DE GENERACIÓN AL SIN</t>
  </si>
  <si>
    <t>BLOQUE 4 - ALERTAS Y OBSERVACIONES DEL OPERADOR DE RED</t>
  </si>
  <si>
    <t>Área Opeativa</t>
  </si>
  <si>
    <t>Excedentes adicionales que actualmente entrega a la red (MW)</t>
  </si>
  <si>
    <t>Área Operativa
▼</t>
  </si>
  <si>
    <t>Área Operativa</t>
  </si>
  <si>
    <t>Capacidad excedentaria a entregar (MW)</t>
  </si>
  <si>
    <t>Excedentes a entregar aprobados
(MW)</t>
  </si>
  <si>
    <t>Excedentes a entregar aprobados (MW)</t>
  </si>
  <si>
    <t>FORMATO 5 REPORTE TRIMESTRAL - EXCEDENTES DE GENERACIÓN AL SIN</t>
  </si>
  <si>
    <t>Número de radicado UPME (Aplica desde el segundo reporte):</t>
  </si>
  <si>
    <t>6.  Remita el reporte dentro de los 15 (quince) días hábiles siguientes al cierre del trimestre.</t>
  </si>
  <si>
    <t>7. El Operador de Red deberá actualizar el estado de las solicitudes que se encuentren "Recibidas" y en "Tramite", en caso de que al cierre del trimestre estas no se hayan resuelto, es decir, que el Operador de Red debe llenar un único Formato para todos los trimestres (será acumulado).</t>
  </si>
  <si>
    <t>Subestación SDL / Punto de conexión en el SDL</t>
  </si>
  <si>
    <t>Trimestre en el que se realizó la solicitud</t>
  </si>
  <si>
    <t>Año del trimestre reportado</t>
  </si>
  <si>
    <t>¿Cumplió plazo
establecido en el Anexo 1?
▼</t>
  </si>
  <si>
    <t>AÑO DEL TRIMESTRE REPORTADO</t>
  </si>
  <si>
    <t>TRIMESTRE EN EL QUE SE REALIZÓ LA SOLICITUD</t>
  </si>
  <si>
    <t>T1</t>
  </si>
  <si>
    <t>T2</t>
  </si>
  <si>
    <t>T3</t>
  </si>
  <si>
    <t>T4</t>
  </si>
  <si>
    <t>Instrucción: En caso de tener plantas que cuenten con aprobación previa para entregar excedentes de generación al SIN por favor incluirlas, aplica para STR, STN y SDL. (Aplica solamente para el primer reporte Trimestre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</si>
</sst>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0.000"/>
    <numFmt numFmtId="166" formatCode="0.0%"/>
    <numFmt numFmtId="167" formatCode="#,##0.000"/>
  </numFmts>
  <fonts count="25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3"/>
      <color rgb="FFFFFFFF"/>
      <name val="Arial"/>
      <family val="2"/>
    </font>
    <font>
      <b/>
      <sz val="16"/>
      <color rgb="FFFFFFFF"/>
      <name val="Arial"/>
      <family val="2"/>
    </font>
    <font>
      <b/>
      <sz val="10"/>
      <color rgb="FFFFFFFF"/>
      <name val="Arial"/>
      <family val="2"/>
    </font>
    <font>
      <b/>
      <sz val="14"/>
      <color rgb="FFFFFFFF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808080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0"/>
      <name val="Arial"/>
      <family val="2"/>
    </font>
    <font>
      <b/>
      <sz val="9"/>
      <color theme="0"/>
      <name val="Arial"/>
      <family val="2"/>
    </font>
    <font>
      <i/>
      <sz val="8"/>
      <name val="Arial"/>
      <family val="2"/>
    </font>
    <font>
      <sz val="9"/>
      <color theme="0" tint="-0.34998626667073579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12"/>
      <color rgb="FFFFFFFF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183E34"/>
        <bgColor rgb="FF005A9C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3E34"/>
        <bgColor rgb="FF003A70"/>
      </patternFill>
    </fill>
    <fill>
      <patternFill patternType="solid">
        <fgColor rgb="FF92D050"/>
        <bgColor rgb="FF003A70"/>
      </patternFill>
    </fill>
    <fill>
      <patternFill patternType="solid">
        <fgColor rgb="FF92D05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</fills>
  <borders count="36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3A70"/>
      </left>
      <right/>
      <top style="medium">
        <color rgb="FF003A70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 style="thin">
        <color rgb="FFBFBFBF"/>
      </left>
      <right style="thin">
        <color indexed="64"/>
      </right>
      <top/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rgb="FFBFBFBF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FBFBF"/>
      </bottom>
      <diagonal/>
    </border>
    <border>
      <left style="thin">
        <color rgb="FFBFBFBF"/>
      </left>
      <right/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/>
      <top style="thin">
        <color rgb="FFBFBFBF"/>
      </top>
      <bottom/>
      <diagonal/>
    </border>
    <border>
      <left style="thin">
        <color rgb="FFBFBFBF"/>
      </left>
      <right style="thin">
        <color indexed="64"/>
      </right>
      <top style="thin">
        <color rgb="FFBFBFBF"/>
      </top>
      <bottom/>
      <diagonal/>
    </border>
    <border>
      <left style="thin">
        <color indexed="64"/>
      </left>
      <right/>
      <top style="medium">
        <color rgb="FF003A70"/>
      </top>
      <bottom/>
      <diagonal/>
    </border>
    <border>
      <left style="medium">
        <color rgb="FF003A70"/>
      </left>
      <right style="thin">
        <color indexed="64"/>
      </right>
      <top style="medium">
        <color rgb="FF003A70"/>
      </top>
      <bottom/>
      <diagonal/>
    </border>
    <border>
      <left style="medium">
        <color rgb="FF003A70"/>
      </left>
      <right/>
      <top style="thin">
        <color indexed="64"/>
      </top>
      <bottom/>
      <diagonal/>
    </border>
    <border>
      <left style="medium">
        <color rgb="FF003A7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3A70"/>
      </top>
      <bottom style="thin">
        <color indexed="64"/>
      </bottom>
      <diagonal/>
    </border>
    <border>
      <left style="medium">
        <color rgb="FF003A70"/>
      </left>
      <right/>
      <top style="medium">
        <color rgb="FF003A70"/>
      </top>
      <bottom style="thin">
        <color indexed="64"/>
      </bottom>
      <diagonal/>
    </border>
    <border>
      <left style="medium">
        <color rgb="FF003A70"/>
      </left>
      <right style="thin">
        <color indexed="64"/>
      </right>
      <top style="medium">
        <color rgb="FF003A70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8" fillId="0" borderId="9" xfId="0" applyFont="1" applyBorder="1"/>
    <xf numFmtId="0" fontId="18" fillId="0" borderId="0" xfId="0" applyFont="1"/>
    <xf numFmtId="0" fontId="18" fillId="0" borderId="10" xfId="0" applyFont="1" applyBorder="1"/>
    <xf numFmtId="0" fontId="3" fillId="5" borderId="2" xfId="0" applyFont="1" applyFill="1" applyBorder="1" applyAlignment="1">
      <alignment horizontal="left" vertical="center" wrapText="1"/>
    </xf>
    <xf numFmtId="164" fontId="3" fillId="5" borderId="2" xfId="0" applyNumberFormat="1" applyFont="1" applyFill="1" applyBorder="1" applyAlignment="1">
      <alignment horizontal="left" vertical="center" wrapText="1"/>
    </xf>
    <xf numFmtId="165" fontId="3" fillId="5" borderId="2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vertical="top" wrapText="1"/>
    </xf>
    <xf numFmtId="3" fontId="3" fillId="5" borderId="2" xfId="0" applyNumberFormat="1" applyFont="1" applyFill="1" applyBorder="1" applyAlignment="1">
      <alignment horizontal="center" vertical="center" wrapText="1"/>
    </xf>
    <xf numFmtId="166" fontId="3" fillId="5" borderId="2" xfId="0" applyNumberFormat="1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vertical="top" wrapText="1"/>
    </xf>
    <xf numFmtId="0" fontId="8" fillId="3" borderId="24" xfId="0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center" wrapText="1"/>
    </xf>
    <xf numFmtId="3" fontId="3" fillId="11" borderId="14" xfId="0" applyNumberFormat="1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166" fontId="3" fillId="11" borderId="14" xfId="0" applyNumberFormat="1" applyFont="1" applyFill="1" applyBorder="1" applyAlignment="1">
      <alignment horizontal="center" vertical="center" wrapText="1"/>
    </xf>
    <xf numFmtId="167" fontId="3" fillId="11" borderId="14" xfId="0" applyNumberFormat="1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left" vertical="center" wrapText="1"/>
    </xf>
    <xf numFmtId="3" fontId="3" fillId="5" borderId="26" xfId="0" applyNumberFormat="1" applyFont="1" applyFill="1" applyBorder="1" applyAlignment="1">
      <alignment horizontal="center" vertical="center" wrapText="1"/>
    </xf>
    <xf numFmtId="167" fontId="3" fillId="11" borderId="17" xfId="0" applyNumberFormat="1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8" fillId="10" borderId="15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2" fillId="3" borderId="2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28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top" wrapText="1"/>
    </xf>
    <xf numFmtId="0" fontId="23" fillId="2" borderId="31" xfId="0" applyFont="1" applyFill="1" applyBorder="1" applyAlignment="1">
      <alignment horizontal="left" vertical="top" wrapText="1"/>
    </xf>
    <xf numFmtId="0" fontId="23" fillId="2" borderId="32" xfId="0" applyFont="1" applyFill="1" applyBorder="1" applyAlignment="1">
      <alignment horizontal="left" vertical="top" wrapText="1"/>
    </xf>
    <xf numFmtId="0" fontId="23" fillId="2" borderId="29" xfId="0" applyFont="1" applyFill="1" applyBorder="1" applyAlignment="1">
      <alignment horizontal="left" vertical="top" wrapText="1"/>
    </xf>
    <xf numFmtId="0" fontId="23" fillId="2" borderId="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23" fillId="2" borderId="33" xfId="0" applyFont="1" applyFill="1" applyBorder="1" applyAlignment="1">
      <alignment horizontal="left" vertical="top" wrapText="1"/>
    </xf>
    <xf numFmtId="0" fontId="23" fillId="2" borderId="34" xfId="0" applyFont="1" applyFill="1" applyBorder="1" applyAlignment="1">
      <alignment horizontal="left" vertical="top" wrapText="1"/>
    </xf>
    <xf numFmtId="0" fontId="23" fillId="2" borderId="35" xfId="0" applyFont="1" applyFill="1" applyBorder="1" applyAlignment="1">
      <alignment horizontal="left" vertical="top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5A9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C25B00"/>
      <rgbColor rgb="FF666699"/>
      <rgbColor rgb="FF969696"/>
      <rgbColor rgb="FF003A70"/>
      <rgbColor rgb="FF339966"/>
      <rgbColor rgb="FF003300"/>
      <rgbColor rgb="FF333300"/>
      <rgbColor rgb="FF993300"/>
      <rgbColor rgb="FF993366"/>
      <rgbColor rgb="FF333399"/>
      <rgbColor rgb="FF1A5C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83E34"/>
      <color rgb="FFB8F600"/>
      <color rgb="FF0A8C00"/>
      <color rgb="FFD6E4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28575</xdr:rowOff>
    </xdr:from>
    <xdr:to>
      <xdr:col>6</xdr:col>
      <xdr:colOff>933450</xdr:colOff>
      <xdr:row>1</xdr:row>
      <xdr:rowOff>393176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5DAF4C-296D-2EA1-1FFC-EF09B6342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28575"/>
          <a:ext cx="714375" cy="80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G17"/>
  <sheetViews>
    <sheetView showGridLines="0" tabSelected="1" zoomScale="90" zoomScaleNormal="90" workbookViewId="0">
      <selection activeCell="K13" sqref="K13"/>
    </sheetView>
  </sheetViews>
  <sheetFormatPr baseColWidth="10" defaultColWidth="8.7109375" defaultRowHeight="15" x14ac:dyDescent="0.25"/>
  <cols>
    <col min="1" max="1" width="26" customWidth="1"/>
    <col min="2" max="6" width="18" customWidth="1"/>
    <col min="7" max="7" width="16.7109375" customWidth="1"/>
  </cols>
  <sheetData>
    <row r="1" spans="1:7" ht="34.5" customHeight="1" x14ac:dyDescent="0.25">
      <c r="A1" s="43" t="s">
        <v>123</v>
      </c>
      <c r="B1" s="44"/>
      <c r="C1" s="44"/>
      <c r="D1" s="44"/>
      <c r="E1" s="44"/>
      <c r="F1" s="44"/>
      <c r="G1" s="47"/>
    </row>
    <row r="2" spans="1:7" ht="33" customHeight="1" x14ac:dyDescent="0.25">
      <c r="A2" s="45"/>
      <c r="B2" s="46"/>
      <c r="C2" s="46"/>
      <c r="D2" s="46"/>
      <c r="E2" s="46"/>
      <c r="F2" s="46"/>
      <c r="G2" s="48"/>
    </row>
    <row r="3" spans="1:7" ht="21.75" customHeight="1" x14ac:dyDescent="0.25">
      <c r="A3" s="57" t="s">
        <v>61</v>
      </c>
      <c r="B3" s="58"/>
      <c r="C3" s="58"/>
      <c r="D3" s="58"/>
      <c r="E3" s="58"/>
      <c r="F3" s="58"/>
      <c r="G3" s="59"/>
    </row>
    <row r="4" spans="1:7" ht="21" customHeight="1" x14ac:dyDescent="0.25">
      <c r="A4" s="30" t="s">
        <v>40</v>
      </c>
      <c r="B4" s="31"/>
      <c r="C4" s="31"/>
      <c r="D4" s="31"/>
      <c r="E4" s="31"/>
      <c r="F4" s="31"/>
      <c r="G4" s="32"/>
    </row>
    <row r="5" spans="1:7" ht="19.5" customHeight="1" x14ac:dyDescent="0.25">
      <c r="A5" s="33" t="s">
        <v>62</v>
      </c>
      <c r="B5" s="34"/>
      <c r="C5" s="34"/>
      <c r="D5" s="35"/>
      <c r="E5" s="35"/>
      <c r="F5" s="35"/>
      <c r="G5" s="36"/>
    </row>
    <row r="6" spans="1:7" ht="19.5" customHeight="1" x14ac:dyDescent="0.25">
      <c r="A6" s="33" t="s">
        <v>63</v>
      </c>
      <c r="B6" s="34"/>
      <c r="C6" s="34"/>
      <c r="D6" s="55" t="s">
        <v>41</v>
      </c>
      <c r="E6" s="55"/>
      <c r="F6" s="55"/>
      <c r="G6" s="56"/>
    </row>
    <row r="7" spans="1:7" ht="19.5" customHeight="1" x14ac:dyDescent="0.25">
      <c r="A7" s="33" t="s">
        <v>113</v>
      </c>
      <c r="B7" s="34"/>
      <c r="C7" s="34"/>
      <c r="D7" s="35"/>
      <c r="E7" s="35"/>
      <c r="F7" s="35"/>
      <c r="G7" s="36"/>
    </row>
    <row r="8" spans="1:7" ht="19.5" customHeight="1" x14ac:dyDescent="0.25">
      <c r="A8" s="33" t="s">
        <v>124</v>
      </c>
      <c r="B8" s="34"/>
      <c r="C8" s="34"/>
      <c r="D8" s="35"/>
      <c r="E8" s="35"/>
      <c r="F8" s="35"/>
      <c r="G8" s="36"/>
    </row>
    <row r="9" spans="1:7" x14ac:dyDescent="0.25">
      <c r="A9" s="6"/>
      <c r="B9" s="7"/>
      <c r="C9" s="7"/>
      <c r="D9" s="7"/>
      <c r="E9" s="7"/>
      <c r="F9" s="7"/>
      <c r="G9" s="8"/>
    </row>
    <row r="10" spans="1:7" ht="21.75" customHeight="1" x14ac:dyDescent="0.25">
      <c r="A10" s="52" t="s">
        <v>42</v>
      </c>
      <c r="B10" s="53"/>
      <c r="C10" s="53"/>
      <c r="D10" s="53"/>
      <c r="E10" s="53"/>
      <c r="F10" s="53"/>
      <c r="G10" s="54"/>
    </row>
    <row r="11" spans="1:7" ht="18" customHeight="1" x14ac:dyDescent="0.25">
      <c r="A11" s="37" t="s">
        <v>64</v>
      </c>
      <c r="B11" s="38"/>
      <c r="C11" s="38"/>
      <c r="D11" s="38"/>
      <c r="E11" s="38"/>
      <c r="F11" s="38"/>
      <c r="G11" s="39"/>
    </row>
    <row r="12" spans="1:7" ht="18" customHeight="1" x14ac:dyDescent="0.25">
      <c r="A12" s="49" t="s">
        <v>43</v>
      </c>
      <c r="B12" s="50"/>
      <c r="C12" s="50"/>
      <c r="D12" s="50"/>
      <c r="E12" s="50"/>
      <c r="F12" s="50"/>
      <c r="G12" s="51"/>
    </row>
    <row r="13" spans="1:7" ht="19.5" customHeight="1" x14ac:dyDescent="0.25">
      <c r="A13" s="37" t="s">
        <v>65</v>
      </c>
      <c r="B13" s="38"/>
      <c r="C13" s="38"/>
      <c r="D13" s="38"/>
      <c r="E13" s="38"/>
      <c r="F13" s="38"/>
      <c r="G13" s="39"/>
    </row>
    <row r="14" spans="1:7" ht="18" customHeight="1" x14ac:dyDescent="0.25">
      <c r="A14" s="49" t="s">
        <v>66</v>
      </c>
      <c r="B14" s="50"/>
      <c r="C14" s="50"/>
      <c r="D14" s="50"/>
      <c r="E14" s="50"/>
      <c r="F14" s="50"/>
      <c r="G14" s="51"/>
    </row>
    <row r="15" spans="1:7" ht="18" customHeight="1" x14ac:dyDescent="0.25">
      <c r="A15" s="37" t="s">
        <v>109</v>
      </c>
      <c r="B15" s="38"/>
      <c r="C15" s="38"/>
      <c r="D15" s="38"/>
      <c r="E15" s="38"/>
      <c r="F15" s="38"/>
      <c r="G15" s="39"/>
    </row>
    <row r="16" spans="1:7" ht="18" customHeight="1" x14ac:dyDescent="0.25">
      <c r="A16" s="37" t="s">
        <v>125</v>
      </c>
      <c r="B16" s="38"/>
      <c r="C16" s="38"/>
      <c r="D16" s="38"/>
      <c r="E16" s="38"/>
      <c r="F16" s="38"/>
      <c r="G16" s="39"/>
    </row>
    <row r="17" spans="1:7" ht="30.75" customHeight="1" x14ac:dyDescent="0.25">
      <c r="A17" s="40" t="s">
        <v>126</v>
      </c>
      <c r="B17" s="41"/>
      <c r="C17" s="41"/>
      <c r="D17" s="41"/>
      <c r="E17" s="41"/>
      <c r="F17" s="41"/>
      <c r="G17" s="42"/>
    </row>
  </sheetData>
  <mergeCells count="20">
    <mergeCell ref="A1:F2"/>
    <mergeCell ref="G1:G2"/>
    <mergeCell ref="A11:G11"/>
    <mergeCell ref="A12:G12"/>
    <mergeCell ref="A13:G13"/>
    <mergeCell ref="A10:G10"/>
    <mergeCell ref="A8:C8"/>
    <mergeCell ref="D8:G8"/>
    <mergeCell ref="A6:C6"/>
    <mergeCell ref="D6:G6"/>
    <mergeCell ref="A7:C7"/>
    <mergeCell ref="D7:G7"/>
    <mergeCell ref="A3:G3"/>
    <mergeCell ref="A4:G4"/>
    <mergeCell ref="A5:C5"/>
    <mergeCell ref="D5:G5"/>
    <mergeCell ref="A16:G16"/>
    <mergeCell ref="A17:G17"/>
    <mergeCell ref="A14:G14"/>
    <mergeCell ref="A15:G15"/>
  </mergeCells>
  <pageMargins left="0.75" right="0.75" top="1" bottom="1" header="0.511811023622047" footer="0.511811023622047"/>
  <pageSetup scale="9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83E34"/>
    <pageSetUpPr fitToPage="1"/>
  </sheetPr>
  <dimension ref="A1:Y52"/>
  <sheetViews>
    <sheetView showGridLines="0" tabSelected="1" topLeftCell="M1" zoomScaleNormal="100" workbookViewId="0">
      <pane ySplit="4" topLeftCell="A5" activePane="bottomLeft" state="frozen"/>
      <selection activeCell="K13" sqref="K13"/>
      <selection pane="bottomLeft" activeCell="K13" sqref="K13"/>
    </sheetView>
  </sheetViews>
  <sheetFormatPr baseColWidth="10" defaultColWidth="8.7109375" defaultRowHeight="15" x14ac:dyDescent="0.25"/>
  <cols>
    <col min="1" max="1" width="12.42578125" bestFit="1" customWidth="1"/>
    <col min="2" max="2" width="9.5703125" bestFit="1" customWidth="1"/>
    <col min="3" max="3" width="13.140625" bestFit="1" customWidth="1"/>
    <col min="4" max="4" width="14.42578125" bestFit="1" customWidth="1"/>
    <col min="5" max="5" width="18" bestFit="1" customWidth="1"/>
    <col min="6" max="6" width="12.5703125" bestFit="1" customWidth="1"/>
    <col min="7" max="7" width="8.7109375" bestFit="1" customWidth="1"/>
    <col min="8" max="8" width="9.85546875" bestFit="1" customWidth="1"/>
    <col min="9" max="9" width="9.5703125" bestFit="1" customWidth="1"/>
    <col min="10" max="10" width="13.42578125" bestFit="1" customWidth="1"/>
    <col min="11" max="11" width="13.140625" bestFit="1" customWidth="1"/>
    <col min="12" max="12" width="23.5703125" bestFit="1" customWidth="1"/>
    <col min="13" max="13" width="10.7109375" bestFit="1" customWidth="1"/>
    <col min="14" max="14" width="23.42578125" bestFit="1" customWidth="1"/>
    <col min="15" max="16" width="13.85546875" bestFit="1" customWidth="1"/>
    <col min="17" max="17" width="9.7109375" bestFit="1" customWidth="1"/>
    <col min="18" max="18" width="14.7109375" bestFit="1" customWidth="1"/>
    <col min="19" max="19" width="16.140625" bestFit="1" customWidth="1"/>
    <col min="20" max="20" width="12" bestFit="1" customWidth="1"/>
    <col min="21" max="21" width="12.140625" bestFit="1" customWidth="1"/>
    <col min="22" max="22" width="10.85546875" bestFit="1" customWidth="1"/>
    <col min="23" max="23" width="13.28515625" bestFit="1" customWidth="1"/>
    <col min="24" max="24" width="9" bestFit="1" customWidth="1"/>
    <col min="25" max="25" width="13.28515625" bestFit="1" customWidth="1"/>
  </cols>
  <sheetData>
    <row r="1" spans="1:25" ht="27.75" customHeight="1" x14ac:dyDescent="0.25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13.5" customHeight="1" x14ac:dyDescent="0.25">
      <c r="A2" s="61" t="s">
        <v>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21.75" customHeight="1" x14ac:dyDescent="0.25">
      <c r="A3" s="62" t="s">
        <v>67</v>
      </c>
      <c r="B3" s="62"/>
      <c r="C3" s="62"/>
      <c r="D3" s="62"/>
      <c r="E3" s="62" t="s">
        <v>68</v>
      </c>
      <c r="F3" s="62"/>
      <c r="G3" s="62"/>
      <c r="H3" s="62"/>
      <c r="I3" s="62"/>
      <c r="J3" s="62"/>
      <c r="K3" s="62"/>
      <c r="L3" s="62" t="s">
        <v>69</v>
      </c>
      <c r="M3" s="62"/>
      <c r="N3" s="62"/>
      <c r="O3" s="62"/>
      <c r="P3" s="62"/>
      <c r="Q3" s="62" t="s">
        <v>70</v>
      </c>
      <c r="R3" s="63"/>
      <c r="S3" s="63"/>
      <c r="T3" s="63"/>
      <c r="U3" s="63"/>
      <c r="V3" s="63"/>
      <c r="W3" s="63"/>
      <c r="X3" s="63"/>
      <c r="Y3" s="63"/>
    </row>
    <row r="4" spans="1:25" ht="96.6" customHeight="1" x14ac:dyDescent="0.25">
      <c r="A4" s="2" t="s">
        <v>34</v>
      </c>
      <c r="B4" s="2" t="s">
        <v>35</v>
      </c>
      <c r="C4" s="4" t="s">
        <v>118</v>
      </c>
      <c r="D4" s="2" t="s">
        <v>71</v>
      </c>
      <c r="E4" s="2" t="s">
        <v>58</v>
      </c>
      <c r="F4" s="2" t="s">
        <v>36</v>
      </c>
      <c r="G4" s="2" t="s">
        <v>37</v>
      </c>
      <c r="H4" s="2" t="s">
        <v>98</v>
      </c>
      <c r="I4" s="2" t="s">
        <v>100</v>
      </c>
      <c r="J4" s="2" t="s">
        <v>99</v>
      </c>
      <c r="K4" s="4" t="s">
        <v>120</v>
      </c>
      <c r="L4" s="2" t="s">
        <v>127</v>
      </c>
      <c r="M4" s="2" t="s">
        <v>97</v>
      </c>
      <c r="N4" s="5" t="s">
        <v>101</v>
      </c>
      <c r="O4" s="2" t="s">
        <v>102</v>
      </c>
      <c r="P4" s="2" t="s">
        <v>103</v>
      </c>
      <c r="Q4" s="2" t="s">
        <v>38</v>
      </c>
      <c r="R4" s="2" t="s">
        <v>130</v>
      </c>
      <c r="S4" s="2" t="s">
        <v>39</v>
      </c>
      <c r="T4" s="2" t="s">
        <v>121</v>
      </c>
      <c r="U4" s="2" t="s">
        <v>104</v>
      </c>
      <c r="V4" s="2" t="s">
        <v>78</v>
      </c>
      <c r="W4" s="2" t="s">
        <v>128</v>
      </c>
      <c r="X4" s="2" t="s">
        <v>129</v>
      </c>
      <c r="Y4" s="2" t="s">
        <v>59</v>
      </c>
    </row>
    <row r="5" spans="1:25" x14ac:dyDescent="0.25">
      <c r="A5" s="9"/>
      <c r="B5" s="10"/>
      <c r="C5" s="9"/>
      <c r="D5" s="9"/>
      <c r="E5" s="9"/>
      <c r="F5" s="9"/>
      <c r="G5" s="9"/>
      <c r="H5" s="9"/>
      <c r="I5" s="11"/>
      <c r="J5" s="11"/>
      <c r="K5" s="11"/>
      <c r="L5" s="9"/>
      <c r="M5" s="9"/>
      <c r="N5" s="9"/>
      <c r="O5" s="11"/>
      <c r="P5" s="11"/>
      <c r="Q5" s="9"/>
      <c r="R5" s="9"/>
      <c r="S5" s="9"/>
      <c r="T5" s="11"/>
      <c r="U5" s="10"/>
      <c r="V5" s="10"/>
      <c r="W5" s="10"/>
      <c r="X5" s="10"/>
      <c r="Y5" s="9"/>
    </row>
    <row r="6" spans="1:25" x14ac:dyDescent="0.25">
      <c r="A6" s="9"/>
      <c r="B6" s="10"/>
      <c r="C6" s="9"/>
      <c r="D6" s="9"/>
      <c r="E6" s="9"/>
      <c r="F6" s="9"/>
      <c r="G6" s="9"/>
      <c r="H6" s="9"/>
      <c r="I6" s="11"/>
      <c r="J6" s="11"/>
      <c r="K6" s="11"/>
      <c r="L6" s="9"/>
      <c r="M6" s="9"/>
      <c r="N6" s="9"/>
      <c r="O6" s="11"/>
      <c r="P6" s="11"/>
      <c r="Q6" s="9"/>
      <c r="R6" s="9"/>
      <c r="S6" s="9"/>
      <c r="T6" s="11"/>
      <c r="U6" s="10"/>
      <c r="V6" s="10"/>
      <c r="W6" s="10"/>
      <c r="X6" s="10"/>
      <c r="Y6" s="9"/>
    </row>
    <row r="7" spans="1:25" x14ac:dyDescent="0.25">
      <c r="A7" s="9"/>
      <c r="B7" s="10"/>
      <c r="C7" s="9"/>
      <c r="D7" s="9"/>
      <c r="E7" s="9"/>
      <c r="F7" s="9"/>
      <c r="G7" s="9"/>
      <c r="H7" s="9"/>
      <c r="I7" s="11"/>
      <c r="J7" s="11"/>
      <c r="K7" s="11"/>
      <c r="L7" s="9"/>
      <c r="M7" s="9"/>
      <c r="N7" s="9"/>
      <c r="O7" s="11"/>
      <c r="P7" s="11"/>
      <c r="Q7" s="9"/>
      <c r="R7" s="9"/>
      <c r="S7" s="9"/>
      <c r="T7" s="11"/>
      <c r="U7" s="10"/>
      <c r="V7" s="10"/>
      <c r="W7" s="10"/>
      <c r="X7" s="10"/>
      <c r="Y7" s="9"/>
    </row>
    <row r="8" spans="1:25" x14ac:dyDescent="0.25">
      <c r="A8" s="9"/>
      <c r="B8" s="10"/>
      <c r="C8" s="9"/>
      <c r="D8" s="9"/>
      <c r="E8" s="9"/>
      <c r="F8" s="9"/>
      <c r="G8" s="9"/>
      <c r="H8" s="9"/>
      <c r="I8" s="11"/>
      <c r="J8" s="11"/>
      <c r="K8" s="11"/>
      <c r="L8" s="9"/>
      <c r="M8" s="9"/>
      <c r="N8" s="9"/>
      <c r="O8" s="11"/>
      <c r="P8" s="11"/>
      <c r="Q8" s="9"/>
      <c r="R8" s="9"/>
      <c r="S8" s="9"/>
      <c r="T8" s="11"/>
      <c r="U8" s="10"/>
      <c r="V8" s="10"/>
      <c r="W8" s="10"/>
      <c r="X8" s="10"/>
      <c r="Y8" s="9"/>
    </row>
    <row r="9" spans="1:25" x14ac:dyDescent="0.25">
      <c r="A9" s="9"/>
      <c r="B9" s="10"/>
      <c r="C9" s="9"/>
      <c r="D9" s="9"/>
      <c r="E9" s="9"/>
      <c r="F9" s="9"/>
      <c r="G9" s="9"/>
      <c r="H9" s="9"/>
      <c r="I9" s="11"/>
      <c r="J9" s="11"/>
      <c r="K9" s="11"/>
      <c r="L9" s="9"/>
      <c r="M9" s="9"/>
      <c r="N9" s="9"/>
      <c r="O9" s="11"/>
      <c r="P9" s="11"/>
      <c r="Q9" s="9"/>
      <c r="R9" s="9"/>
      <c r="S9" s="9"/>
      <c r="T9" s="11"/>
      <c r="U9" s="10"/>
      <c r="V9" s="10"/>
      <c r="W9" s="10"/>
      <c r="X9" s="10"/>
      <c r="Y9" s="9"/>
    </row>
    <row r="10" spans="1:25" x14ac:dyDescent="0.25">
      <c r="A10" s="9"/>
      <c r="B10" s="10"/>
      <c r="C10" s="9"/>
      <c r="D10" s="9"/>
      <c r="E10" s="9"/>
      <c r="F10" s="9"/>
      <c r="G10" s="9"/>
      <c r="H10" s="9"/>
      <c r="I10" s="11"/>
      <c r="J10" s="11"/>
      <c r="K10" s="11"/>
      <c r="L10" s="9"/>
      <c r="M10" s="9"/>
      <c r="N10" s="9"/>
      <c r="O10" s="11"/>
      <c r="P10" s="11"/>
      <c r="Q10" s="9"/>
      <c r="R10" s="9"/>
      <c r="S10" s="9"/>
      <c r="T10" s="11"/>
      <c r="U10" s="10"/>
      <c r="V10" s="10"/>
      <c r="W10" s="10"/>
      <c r="X10" s="10"/>
      <c r="Y10" s="9"/>
    </row>
    <row r="11" spans="1:25" x14ac:dyDescent="0.25">
      <c r="A11" s="9"/>
      <c r="B11" s="10"/>
      <c r="C11" s="9"/>
      <c r="D11" s="9"/>
      <c r="E11" s="9"/>
      <c r="F11" s="9"/>
      <c r="G11" s="9"/>
      <c r="H11" s="9"/>
      <c r="I11" s="11"/>
      <c r="J11" s="11"/>
      <c r="K11" s="11"/>
      <c r="L11" s="9"/>
      <c r="M11" s="9"/>
      <c r="N11" s="9"/>
      <c r="O11" s="11"/>
      <c r="P11" s="11"/>
      <c r="Q11" s="9"/>
      <c r="R11" s="9"/>
      <c r="S11" s="9"/>
      <c r="T11" s="11"/>
      <c r="U11" s="10"/>
      <c r="V11" s="10"/>
      <c r="W11" s="10"/>
      <c r="X11" s="10"/>
      <c r="Y11" s="9"/>
    </row>
    <row r="12" spans="1:25" x14ac:dyDescent="0.25">
      <c r="A12" s="9"/>
      <c r="B12" s="10"/>
      <c r="C12" s="9"/>
      <c r="D12" s="9"/>
      <c r="E12" s="9"/>
      <c r="F12" s="9"/>
      <c r="G12" s="9"/>
      <c r="H12" s="9"/>
      <c r="I12" s="11"/>
      <c r="J12" s="11"/>
      <c r="K12" s="11"/>
      <c r="L12" s="9"/>
      <c r="M12" s="9"/>
      <c r="N12" s="9"/>
      <c r="O12" s="11"/>
      <c r="P12" s="11"/>
      <c r="Q12" s="9"/>
      <c r="R12" s="9"/>
      <c r="S12" s="9"/>
      <c r="T12" s="11"/>
      <c r="U12" s="10"/>
      <c r="V12" s="10"/>
      <c r="W12" s="10"/>
      <c r="X12" s="10"/>
      <c r="Y12" s="9"/>
    </row>
    <row r="13" spans="1:25" x14ac:dyDescent="0.25">
      <c r="A13" s="9"/>
      <c r="B13" s="10"/>
      <c r="C13" s="9"/>
      <c r="D13" s="9"/>
      <c r="E13" s="9"/>
      <c r="F13" s="9"/>
      <c r="G13" s="9"/>
      <c r="H13" s="9"/>
      <c r="I13" s="11"/>
      <c r="J13" s="11"/>
      <c r="K13" s="11"/>
      <c r="L13" s="9"/>
      <c r="M13" s="9"/>
      <c r="N13" s="9"/>
      <c r="O13" s="11"/>
      <c r="P13" s="11"/>
      <c r="Q13" s="9"/>
      <c r="R13" s="9"/>
      <c r="S13" s="9"/>
      <c r="T13" s="11"/>
      <c r="U13" s="10"/>
      <c r="V13" s="10"/>
      <c r="W13" s="10"/>
      <c r="X13" s="10"/>
      <c r="Y13" s="9"/>
    </row>
    <row r="14" spans="1:25" x14ac:dyDescent="0.25">
      <c r="A14" s="9"/>
      <c r="B14" s="10"/>
      <c r="C14" s="9"/>
      <c r="D14" s="9"/>
      <c r="E14" s="9"/>
      <c r="F14" s="9"/>
      <c r="G14" s="9"/>
      <c r="H14" s="9"/>
      <c r="I14" s="11"/>
      <c r="J14" s="11"/>
      <c r="K14" s="11"/>
      <c r="L14" s="9"/>
      <c r="M14" s="9"/>
      <c r="N14" s="9"/>
      <c r="O14" s="11"/>
      <c r="P14" s="11"/>
      <c r="Q14" s="9"/>
      <c r="R14" s="9"/>
      <c r="S14" s="9"/>
      <c r="T14" s="11"/>
      <c r="U14" s="10"/>
      <c r="V14" s="10"/>
      <c r="W14" s="10"/>
      <c r="X14" s="10"/>
      <c r="Y14" s="9"/>
    </row>
    <row r="15" spans="1:25" x14ac:dyDescent="0.25">
      <c r="A15" s="9"/>
      <c r="B15" s="10"/>
      <c r="C15" s="9"/>
      <c r="D15" s="9"/>
      <c r="E15" s="9"/>
      <c r="F15" s="9"/>
      <c r="G15" s="9"/>
      <c r="H15" s="9"/>
      <c r="I15" s="11"/>
      <c r="J15" s="11"/>
      <c r="K15" s="11"/>
      <c r="L15" s="9"/>
      <c r="M15" s="9"/>
      <c r="N15" s="9"/>
      <c r="O15" s="11"/>
      <c r="P15" s="11"/>
      <c r="Q15" s="9"/>
      <c r="R15" s="9"/>
      <c r="S15" s="9"/>
      <c r="T15" s="11"/>
      <c r="U15" s="10"/>
      <c r="V15" s="10"/>
      <c r="W15" s="10"/>
      <c r="X15" s="10"/>
      <c r="Y15" s="9"/>
    </row>
    <row r="16" spans="1:25" x14ac:dyDescent="0.25">
      <c r="A16" s="9"/>
      <c r="B16" s="10"/>
      <c r="C16" s="9"/>
      <c r="D16" s="9"/>
      <c r="E16" s="9"/>
      <c r="F16" s="9"/>
      <c r="G16" s="9"/>
      <c r="H16" s="9"/>
      <c r="I16" s="11"/>
      <c r="J16" s="11"/>
      <c r="K16" s="11"/>
      <c r="L16" s="9"/>
      <c r="M16" s="9"/>
      <c r="N16" s="9"/>
      <c r="O16" s="11"/>
      <c r="P16" s="11"/>
      <c r="Q16" s="9"/>
      <c r="R16" s="9"/>
      <c r="S16" s="9"/>
      <c r="T16" s="11"/>
      <c r="U16" s="10"/>
      <c r="V16" s="10"/>
      <c r="W16" s="10"/>
      <c r="X16" s="10"/>
      <c r="Y16" s="9"/>
    </row>
    <row r="17" spans="1:25" x14ac:dyDescent="0.25">
      <c r="A17" s="9"/>
      <c r="B17" s="10"/>
      <c r="C17" s="9"/>
      <c r="D17" s="9"/>
      <c r="E17" s="9"/>
      <c r="F17" s="9"/>
      <c r="G17" s="9"/>
      <c r="H17" s="9"/>
      <c r="I17" s="11"/>
      <c r="J17" s="11"/>
      <c r="K17" s="11"/>
      <c r="L17" s="9"/>
      <c r="M17" s="9"/>
      <c r="N17" s="9"/>
      <c r="O17" s="11"/>
      <c r="P17" s="11"/>
      <c r="Q17" s="9"/>
      <c r="R17" s="9"/>
      <c r="S17" s="9"/>
      <c r="T17" s="11"/>
      <c r="U17" s="10"/>
      <c r="V17" s="10"/>
      <c r="W17" s="10"/>
      <c r="X17" s="10"/>
      <c r="Y17" s="9"/>
    </row>
    <row r="18" spans="1:25" x14ac:dyDescent="0.25">
      <c r="A18" s="9"/>
      <c r="B18" s="10"/>
      <c r="C18" s="9"/>
      <c r="D18" s="9"/>
      <c r="E18" s="9"/>
      <c r="F18" s="9"/>
      <c r="G18" s="9"/>
      <c r="H18" s="9"/>
      <c r="I18" s="11"/>
      <c r="J18" s="11"/>
      <c r="K18" s="11"/>
      <c r="L18" s="9"/>
      <c r="M18" s="9"/>
      <c r="N18" s="9"/>
      <c r="O18" s="11"/>
      <c r="P18" s="11"/>
      <c r="Q18" s="9"/>
      <c r="R18" s="9"/>
      <c r="S18" s="9"/>
      <c r="T18" s="11"/>
      <c r="U18" s="10"/>
      <c r="V18" s="10"/>
      <c r="W18" s="10"/>
      <c r="X18" s="10"/>
      <c r="Y18" s="9"/>
    </row>
    <row r="19" spans="1:25" x14ac:dyDescent="0.25">
      <c r="A19" s="9"/>
      <c r="B19" s="10"/>
      <c r="C19" s="9"/>
      <c r="D19" s="9"/>
      <c r="E19" s="9"/>
      <c r="F19" s="9"/>
      <c r="G19" s="9"/>
      <c r="H19" s="9"/>
      <c r="I19" s="11"/>
      <c r="J19" s="11"/>
      <c r="K19" s="11"/>
      <c r="L19" s="9"/>
      <c r="M19" s="9"/>
      <c r="N19" s="9"/>
      <c r="O19" s="11"/>
      <c r="P19" s="11"/>
      <c r="Q19" s="9"/>
      <c r="R19" s="9"/>
      <c r="S19" s="9"/>
      <c r="T19" s="11"/>
      <c r="U19" s="10"/>
      <c r="V19" s="10"/>
      <c r="W19" s="10"/>
      <c r="X19" s="10"/>
      <c r="Y19" s="9"/>
    </row>
    <row r="20" spans="1:25" x14ac:dyDescent="0.25">
      <c r="A20" s="9"/>
      <c r="B20" s="10"/>
      <c r="C20" s="9"/>
      <c r="D20" s="9"/>
      <c r="E20" s="9"/>
      <c r="F20" s="9"/>
      <c r="G20" s="9"/>
      <c r="H20" s="9"/>
      <c r="I20" s="11"/>
      <c r="J20" s="11"/>
      <c r="K20" s="11"/>
      <c r="L20" s="9"/>
      <c r="M20" s="9"/>
      <c r="N20" s="9"/>
      <c r="O20" s="11"/>
      <c r="P20" s="11"/>
      <c r="Q20" s="9"/>
      <c r="R20" s="9"/>
      <c r="S20" s="9"/>
      <c r="T20" s="11"/>
      <c r="U20" s="10"/>
      <c r="V20" s="10"/>
      <c r="W20" s="10"/>
      <c r="X20" s="10"/>
      <c r="Y20" s="9"/>
    </row>
    <row r="21" spans="1:25" x14ac:dyDescent="0.25">
      <c r="A21" s="9"/>
      <c r="B21" s="10"/>
      <c r="C21" s="9"/>
      <c r="D21" s="9"/>
      <c r="E21" s="9"/>
      <c r="F21" s="9"/>
      <c r="G21" s="9"/>
      <c r="H21" s="9"/>
      <c r="I21" s="11"/>
      <c r="J21" s="11"/>
      <c r="K21" s="11"/>
      <c r="L21" s="9"/>
      <c r="M21" s="9"/>
      <c r="N21" s="9"/>
      <c r="O21" s="11"/>
      <c r="P21" s="11"/>
      <c r="Q21" s="9"/>
      <c r="R21" s="9"/>
      <c r="S21" s="9"/>
      <c r="T21" s="11"/>
      <c r="U21" s="10"/>
      <c r="V21" s="10"/>
      <c r="W21" s="10"/>
      <c r="X21" s="10"/>
      <c r="Y21" s="9"/>
    </row>
    <row r="22" spans="1:25" x14ac:dyDescent="0.25">
      <c r="A22" s="9"/>
      <c r="B22" s="10"/>
      <c r="C22" s="9"/>
      <c r="D22" s="9"/>
      <c r="E22" s="9"/>
      <c r="F22" s="9"/>
      <c r="G22" s="9"/>
      <c r="H22" s="9"/>
      <c r="I22" s="11"/>
      <c r="J22" s="11"/>
      <c r="K22" s="11"/>
      <c r="L22" s="9"/>
      <c r="M22" s="9"/>
      <c r="N22" s="9"/>
      <c r="O22" s="11"/>
      <c r="P22" s="11"/>
      <c r="Q22" s="9"/>
      <c r="R22" s="9"/>
      <c r="S22" s="9"/>
      <c r="T22" s="11"/>
      <c r="U22" s="10"/>
      <c r="V22" s="10"/>
      <c r="W22" s="10"/>
      <c r="X22" s="10"/>
      <c r="Y22" s="9"/>
    </row>
    <row r="23" spans="1:25" x14ac:dyDescent="0.25">
      <c r="A23" s="9"/>
      <c r="B23" s="10"/>
      <c r="C23" s="9"/>
      <c r="D23" s="9"/>
      <c r="E23" s="9"/>
      <c r="F23" s="9"/>
      <c r="G23" s="9"/>
      <c r="H23" s="9"/>
      <c r="I23" s="11"/>
      <c r="J23" s="11"/>
      <c r="K23" s="11"/>
      <c r="L23" s="9"/>
      <c r="M23" s="9"/>
      <c r="N23" s="9"/>
      <c r="O23" s="11"/>
      <c r="P23" s="11"/>
      <c r="Q23" s="9"/>
      <c r="R23" s="9"/>
      <c r="S23" s="9"/>
      <c r="T23" s="11"/>
      <c r="U23" s="10"/>
      <c r="V23" s="10"/>
      <c r="W23" s="10"/>
      <c r="X23" s="10"/>
      <c r="Y23" s="9"/>
    </row>
    <row r="24" spans="1:25" x14ac:dyDescent="0.25">
      <c r="A24" s="9"/>
      <c r="B24" s="10"/>
      <c r="C24" s="9"/>
      <c r="D24" s="9"/>
      <c r="E24" s="9"/>
      <c r="F24" s="9"/>
      <c r="G24" s="9"/>
      <c r="H24" s="9"/>
      <c r="I24" s="11"/>
      <c r="J24" s="11"/>
      <c r="K24" s="11"/>
      <c r="L24" s="9"/>
      <c r="M24" s="9"/>
      <c r="N24" s="9"/>
      <c r="O24" s="11"/>
      <c r="P24" s="11"/>
      <c r="Q24" s="9"/>
      <c r="R24" s="9"/>
      <c r="S24" s="9"/>
      <c r="T24" s="11"/>
      <c r="U24" s="10"/>
      <c r="V24" s="10"/>
      <c r="W24" s="10"/>
      <c r="X24" s="10"/>
      <c r="Y24" s="9"/>
    </row>
    <row r="25" spans="1:25" x14ac:dyDescent="0.25">
      <c r="A25" s="9"/>
      <c r="B25" s="10"/>
      <c r="C25" s="9"/>
      <c r="D25" s="9"/>
      <c r="E25" s="9"/>
      <c r="F25" s="9"/>
      <c r="G25" s="9"/>
      <c r="H25" s="9"/>
      <c r="I25" s="11"/>
      <c r="J25" s="11"/>
      <c r="K25" s="11"/>
      <c r="L25" s="9"/>
      <c r="M25" s="9"/>
      <c r="N25" s="9"/>
      <c r="O25" s="11"/>
      <c r="P25" s="11"/>
      <c r="Q25" s="9"/>
      <c r="R25" s="9"/>
      <c r="S25" s="9"/>
      <c r="T25" s="11"/>
      <c r="U25" s="10"/>
      <c r="V25" s="10"/>
      <c r="W25" s="10"/>
      <c r="X25" s="10"/>
      <c r="Y25" s="9"/>
    </row>
    <row r="26" spans="1:25" x14ac:dyDescent="0.25">
      <c r="A26" s="9"/>
      <c r="B26" s="10"/>
      <c r="C26" s="9"/>
      <c r="D26" s="9"/>
      <c r="E26" s="9"/>
      <c r="F26" s="9"/>
      <c r="G26" s="9"/>
      <c r="H26" s="9"/>
      <c r="I26" s="11"/>
      <c r="J26" s="11"/>
      <c r="K26" s="11"/>
      <c r="L26" s="9"/>
      <c r="M26" s="9"/>
      <c r="N26" s="9"/>
      <c r="O26" s="11"/>
      <c r="P26" s="11"/>
      <c r="Q26" s="9"/>
      <c r="R26" s="9"/>
      <c r="S26" s="9"/>
      <c r="T26" s="11"/>
      <c r="U26" s="10"/>
      <c r="V26" s="10"/>
      <c r="W26" s="10"/>
      <c r="X26" s="10"/>
      <c r="Y26" s="9"/>
    </row>
    <row r="27" spans="1:25" x14ac:dyDescent="0.25">
      <c r="A27" s="9"/>
      <c r="B27" s="10"/>
      <c r="C27" s="9"/>
      <c r="D27" s="9"/>
      <c r="E27" s="9"/>
      <c r="F27" s="9"/>
      <c r="G27" s="9"/>
      <c r="H27" s="9"/>
      <c r="I27" s="11"/>
      <c r="J27" s="11"/>
      <c r="K27" s="11"/>
      <c r="L27" s="9"/>
      <c r="M27" s="9"/>
      <c r="N27" s="9"/>
      <c r="O27" s="11"/>
      <c r="P27" s="11"/>
      <c r="Q27" s="9"/>
      <c r="R27" s="9"/>
      <c r="S27" s="9"/>
      <c r="T27" s="11"/>
      <c r="U27" s="10"/>
      <c r="V27" s="10"/>
      <c r="W27" s="10"/>
      <c r="X27" s="10"/>
      <c r="Y27" s="9"/>
    </row>
    <row r="28" spans="1:25" x14ac:dyDescent="0.25">
      <c r="A28" s="9"/>
      <c r="B28" s="10"/>
      <c r="C28" s="9"/>
      <c r="D28" s="9"/>
      <c r="E28" s="9"/>
      <c r="F28" s="9"/>
      <c r="G28" s="9"/>
      <c r="H28" s="9"/>
      <c r="I28" s="11"/>
      <c r="J28" s="11"/>
      <c r="K28" s="11"/>
      <c r="L28" s="9"/>
      <c r="M28" s="9"/>
      <c r="N28" s="9"/>
      <c r="O28" s="11"/>
      <c r="P28" s="11"/>
      <c r="Q28" s="9"/>
      <c r="R28" s="9"/>
      <c r="S28" s="9"/>
      <c r="T28" s="11"/>
      <c r="U28" s="10"/>
      <c r="V28" s="10"/>
      <c r="W28" s="10"/>
      <c r="X28" s="10"/>
      <c r="Y28" s="9"/>
    </row>
    <row r="29" spans="1:25" x14ac:dyDescent="0.25">
      <c r="A29" s="9"/>
      <c r="B29" s="10"/>
      <c r="C29" s="9"/>
      <c r="D29" s="9"/>
      <c r="E29" s="9"/>
      <c r="F29" s="9"/>
      <c r="G29" s="9"/>
      <c r="H29" s="9"/>
      <c r="I29" s="11"/>
      <c r="J29" s="11"/>
      <c r="K29" s="11"/>
      <c r="L29" s="9"/>
      <c r="M29" s="9"/>
      <c r="N29" s="9"/>
      <c r="O29" s="11"/>
      <c r="P29" s="11"/>
      <c r="Q29" s="9"/>
      <c r="R29" s="9"/>
      <c r="S29" s="9"/>
      <c r="T29" s="11"/>
      <c r="U29" s="10"/>
      <c r="V29" s="10"/>
      <c r="W29" s="10"/>
      <c r="X29" s="10"/>
      <c r="Y29" s="9"/>
    </row>
    <row r="30" spans="1:25" x14ac:dyDescent="0.25">
      <c r="A30" s="9"/>
      <c r="B30" s="10"/>
      <c r="C30" s="9"/>
      <c r="D30" s="9"/>
      <c r="E30" s="9"/>
      <c r="F30" s="9"/>
      <c r="G30" s="9"/>
      <c r="H30" s="9"/>
      <c r="I30" s="11"/>
      <c r="J30" s="11"/>
      <c r="K30" s="11"/>
      <c r="L30" s="9"/>
      <c r="M30" s="9"/>
      <c r="N30" s="9"/>
      <c r="O30" s="11"/>
      <c r="P30" s="11"/>
      <c r="Q30" s="9"/>
      <c r="R30" s="9"/>
      <c r="S30" s="9"/>
      <c r="T30" s="11"/>
      <c r="U30" s="10"/>
      <c r="V30" s="10"/>
      <c r="W30" s="10"/>
      <c r="X30" s="10"/>
      <c r="Y30" s="9"/>
    </row>
    <row r="31" spans="1:25" x14ac:dyDescent="0.25">
      <c r="A31" s="9"/>
      <c r="B31" s="10"/>
      <c r="C31" s="9"/>
      <c r="D31" s="9"/>
      <c r="E31" s="9"/>
      <c r="F31" s="9"/>
      <c r="G31" s="9"/>
      <c r="H31" s="9"/>
      <c r="I31" s="11"/>
      <c r="J31" s="11"/>
      <c r="K31" s="11"/>
      <c r="L31" s="9"/>
      <c r="M31" s="9"/>
      <c r="N31" s="9"/>
      <c r="O31" s="11"/>
      <c r="P31" s="11"/>
      <c r="Q31" s="9"/>
      <c r="R31" s="9"/>
      <c r="S31" s="9"/>
      <c r="T31" s="11"/>
      <c r="U31" s="10"/>
      <c r="V31" s="10"/>
      <c r="W31" s="10"/>
      <c r="X31" s="10"/>
      <c r="Y31" s="9"/>
    </row>
    <row r="32" spans="1:25" x14ac:dyDescent="0.25">
      <c r="A32" s="9"/>
      <c r="B32" s="10"/>
      <c r="C32" s="9"/>
      <c r="D32" s="9"/>
      <c r="E32" s="9"/>
      <c r="F32" s="9"/>
      <c r="G32" s="9"/>
      <c r="H32" s="9"/>
      <c r="I32" s="11"/>
      <c r="J32" s="11"/>
      <c r="K32" s="11"/>
      <c r="L32" s="9"/>
      <c r="M32" s="9"/>
      <c r="N32" s="9"/>
      <c r="O32" s="11"/>
      <c r="P32" s="11"/>
      <c r="Q32" s="9"/>
      <c r="R32" s="9"/>
      <c r="S32" s="9"/>
      <c r="T32" s="11"/>
      <c r="U32" s="10"/>
      <c r="V32" s="10"/>
      <c r="W32" s="10"/>
      <c r="X32" s="10"/>
      <c r="Y32" s="9"/>
    </row>
    <row r="33" spans="1:25" x14ac:dyDescent="0.25">
      <c r="A33" s="9"/>
      <c r="B33" s="10"/>
      <c r="C33" s="9"/>
      <c r="D33" s="9"/>
      <c r="E33" s="9"/>
      <c r="F33" s="9"/>
      <c r="G33" s="9"/>
      <c r="H33" s="9"/>
      <c r="I33" s="11"/>
      <c r="J33" s="11"/>
      <c r="K33" s="11"/>
      <c r="L33" s="9"/>
      <c r="M33" s="9"/>
      <c r="N33" s="9"/>
      <c r="O33" s="11"/>
      <c r="P33" s="11"/>
      <c r="Q33" s="9"/>
      <c r="R33" s="9"/>
      <c r="S33" s="9"/>
      <c r="T33" s="11"/>
      <c r="U33" s="10"/>
      <c r="V33" s="10"/>
      <c r="W33" s="10"/>
      <c r="X33" s="10"/>
      <c r="Y33" s="9"/>
    </row>
    <row r="34" spans="1:25" x14ac:dyDescent="0.25">
      <c r="A34" s="9"/>
      <c r="B34" s="10"/>
      <c r="C34" s="9"/>
      <c r="D34" s="9"/>
      <c r="E34" s="9"/>
      <c r="F34" s="9"/>
      <c r="G34" s="9"/>
      <c r="H34" s="9"/>
      <c r="I34" s="11"/>
      <c r="J34" s="11"/>
      <c r="K34" s="11"/>
      <c r="L34" s="9"/>
      <c r="M34" s="9"/>
      <c r="N34" s="9"/>
      <c r="O34" s="11"/>
      <c r="P34" s="11"/>
      <c r="Q34" s="9"/>
      <c r="R34" s="9"/>
      <c r="S34" s="9"/>
      <c r="T34" s="11"/>
      <c r="U34" s="10"/>
      <c r="V34" s="10"/>
      <c r="W34" s="10"/>
      <c r="X34" s="10"/>
      <c r="Y34" s="9"/>
    </row>
    <row r="35" spans="1:25" x14ac:dyDescent="0.25">
      <c r="A35" s="9"/>
      <c r="B35" s="10"/>
      <c r="C35" s="9"/>
      <c r="D35" s="9"/>
      <c r="E35" s="9"/>
      <c r="F35" s="9"/>
      <c r="G35" s="9"/>
      <c r="H35" s="9"/>
      <c r="I35" s="11"/>
      <c r="J35" s="11"/>
      <c r="K35" s="11"/>
      <c r="L35" s="9"/>
      <c r="M35" s="9"/>
      <c r="N35" s="9"/>
      <c r="O35" s="11"/>
      <c r="P35" s="11"/>
      <c r="Q35" s="9"/>
      <c r="R35" s="9"/>
      <c r="S35" s="9"/>
      <c r="T35" s="11"/>
      <c r="U35" s="10"/>
      <c r="V35" s="10"/>
      <c r="W35" s="10"/>
      <c r="X35" s="10"/>
      <c r="Y35" s="9"/>
    </row>
    <row r="36" spans="1:25" x14ac:dyDescent="0.25">
      <c r="A36" s="9"/>
      <c r="B36" s="10"/>
      <c r="C36" s="9"/>
      <c r="D36" s="9"/>
      <c r="E36" s="9"/>
      <c r="F36" s="9"/>
      <c r="G36" s="9"/>
      <c r="H36" s="9"/>
      <c r="I36" s="11"/>
      <c r="J36" s="11"/>
      <c r="K36" s="11"/>
      <c r="L36" s="9"/>
      <c r="M36" s="9"/>
      <c r="N36" s="9"/>
      <c r="O36" s="11"/>
      <c r="P36" s="11"/>
      <c r="Q36" s="9"/>
      <c r="R36" s="9"/>
      <c r="S36" s="9"/>
      <c r="T36" s="11"/>
      <c r="U36" s="10"/>
      <c r="V36" s="10"/>
      <c r="W36" s="10"/>
      <c r="X36" s="10"/>
      <c r="Y36" s="9"/>
    </row>
    <row r="37" spans="1:25" x14ac:dyDescent="0.25">
      <c r="A37" s="9"/>
      <c r="B37" s="10"/>
      <c r="C37" s="9"/>
      <c r="D37" s="9"/>
      <c r="E37" s="9"/>
      <c r="F37" s="9"/>
      <c r="G37" s="9"/>
      <c r="H37" s="9"/>
      <c r="I37" s="11"/>
      <c r="J37" s="11"/>
      <c r="K37" s="11"/>
      <c r="L37" s="9"/>
      <c r="M37" s="9"/>
      <c r="N37" s="9"/>
      <c r="O37" s="11"/>
      <c r="P37" s="11"/>
      <c r="Q37" s="9"/>
      <c r="R37" s="9"/>
      <c r="S37" s="9"/>
      <c r="T37" s="11"/>
      <c r="U37" s="10"/>
      <c r="V37" s="10"/>
      <c r="W37" s="10"/>
      <c r="X37" s="10"/>
      <c r="Y37" s="9"/>
    </row>
    <row r="38" spans="1:25" x14ac:dyDescent="0.25">
      <c r="A38" s="9"/>
      <c r="B38" s="10"/>
      <c r="C38" s="9"/>
      <c r="D38" s="9"/>
      <c r="E38" s="9"/>
      <c r="F38" s="9"/>
      <c r="G38" s="9"/>
      <c r="H38" s="9"/>
      <c r="I38" s="11"/>
      <c r="J38" s="11"/>
      <c r="K38" s="11"/>
      <c r="L38" s="9"/>
      <c r="M38" s="9"/>
      <c r="N38" s="9"/>
      <c r="O38" s="11"/>
      <c r="P38" s="11"/>
      <c r="Q38" s="9"/>
      <c r="R38" s="9"/>
      <c r="S38" s="9"/>
      <c r="T38" s="11"/>
      <c r="U38" s="10"/>
      <c r="V38" s="10"/>
      <c r="W38" s="10"/>
      <c r="X38" s="10"/>
      <c r="Y38" s="9"/>
    </row>
    <row r="39" spans="1:25" x14ac:dyDescent="0.25">
      <c r="A39" s="9"/>
      <c r="B39" s="10"/>
      <c r="C39" s="9"/>
      <c r="D39" s="9"/>
      <c r="E39" s="9"/>
      <c r="F39" s="9"/>
      <c r="G39" s="9"/>
      <c r="H39" s="9"/>
      <c r="I39" s="11"/>
      <c r="J39" s="11"/>
      <c r="K39" s="11"/>
      <c r="L39" s="9"/>
      <c r="M39" s="9"/>
      <c r="N39" s="9"/>
      <c r="O39" s="11"/>
      <c r="P39" s="11"/>
      <c r="Q39" s="9"/>
      <c r="R39" s="9"/>
      <c r="S39" s="9"/>
      <c r="T39" s="11"/>
      <c r="U39" s="10"/>
      <c r="V39" s="10"/>
      <c r="W39" s="10"/>
      <c r="X39" s="10"/>
      <c r="Y39" s="9"/>
    </row>
    <row r="40" spans="1:25" x14ac:dyDescent="0.25">
      <c r="A40" s="9"/>
      <c r="B40" s="10"/>
      <c r="C40" s="9"/>
      <c r="D40" s="9"/>
      <c r="E40" s="9"/>
      <c r="F40" s="9"/>
      <c r="G40" s="9"/>
      <c r="H40" s="9"/>
      <c r="I40" s="11"/>
      <c r="J40" s="11"/>
      <c r="K40" s="11"/>
      <c r="L40" s="9"/>
      <c r="M40" s="9"/>
      <c r="N40" s="9"/>
      <c r="O40" s="11"/>
      <c r="P40" s="11"/>
      <c r="Q40" s="9"/>
      <c r="R40" s="9"/>
      <c r="S40" s="9"/>
      <c r="T40" s="11"/>
      <c r="U40" s="10"/>
      <c r="V40" s="10"/>
      <c r="W40" s="10"/>
      <c r="X40" s="10"/>
      <c r="Y40" s="9"/>
    </row>
    <row r="41" spans="1:25" x14ac:dyDescent="0.25">
      <c r="A41" s="9"/>
      <c r="B41" s="10"/>
      <c r="C41" s="9"/>
      <c r="D41" s="9"/>
      <c r="E41" s="9"/>
      <c r="F41" s="9"/>
      <c r="G41" s="9"/>
      <c r="H41" s="9"/>
      <c r="I41" s="11"/>
      <c r="J41" s="11"/>
      <c r="K41" s="11"/>
      <c r="L41" s="9"/>
      <c r="M41" s="9"/>
      <c r="N41" s="9"/>
      <c r="O41" s="11"/>
      <c r="P41" s="11"/>
      <c r="Q41" s="9"/>
      <c r="R41" s="9"/>
      <c r="S41" s="9"/>
      <c r="T41" s="11"/>
      <c r="U41" s="10"/>
      <c r="V41" s="10"/>
      <c r="W41" s="10"/>
      <c r="X41" s="10"/>
      <c r="Y41" s="9"/>
    </row>
    <row r="42" spans="1:25" x14ac:dyDescent="0.25">
      <c r="A42" s="9"/>
      <c r="B42" s="10"/>
      <c r="C42" s="9"/>
      <c r="D42" s="9"/>
      <c r="E42" s="9"/>
      <c r="F42" s="9"/>
      <c r="G42" s="9"/>
      <c r="H42" s="9"/>
      <c r="I42" s="11"/>
      <c r="J42" s="11"/>
      <c r="K42" s="11"/>
      <c r="L42" s="9"/>
      <c r="M42" s="9"/>
      <c r="N42" s="9"/>
      <c r="O42" s="11"/>
      <c r="P42" s="11"/>
      <c r="Q42" s="9"/>
      <c r="R42" s="9"/>
      <c r="S42" s="9"/>
      <c r="T42" s="11"/>
      <c r="U42" s="10"/>
      <c r="V42" s="10"/>
      <c r="W42" s="10"/>
      <c r="X42" s="10"/>
      <c r="Y42" s="9"/>
    </row>
    <row r="43" spans="1:25" x14ac:dyDescent="0.25">
      <c r="A43" s="9"/>
      <c r="B43" s="10"/>
      <c r="C43" s="9"/>
      <c r="D43" s="9"/>
      <c r="E43" s="9"/>
      <c r="F43" s="9"/>
      <c r="G43" s="9"/>
      <c r="H43" s="9"/>
      <c r="I43" s="11"/>
      <c r="J43" s="11"/>
      <c r="K43" s="11"/>
      <c r="L43" s="9"/>
      <c r="M43" s="9"/>
      <c r="N43" s="9"/>
      <c r="O43" s="11"/>
      <c r="P43" s="11"/>
      <c r="Q43" s="9"/>
      <c r="R43" s="9"/>
      <c r="S43" s="9"/>
      <c r="T43" s="11"/>
      <c r="U43" s="10"/>
      <c r="V43" s="10"/>
      <c r="W43" s="10"/>
      <c r="X43" s="10"/>
      <c r="Y43" s="9"/>
    </row>
    <row r="44" spans="1:25" x14ac:dyDescent="0.25">
      <c r="A44" s="9"/>
      <c r="B44" s="10"/>
      <c r="C44" s="9"/>
      <c r="D44" s="9"/>
      <c r="E44" s="9"/>
      <c r="F44" s="9"/>
      <c r="G44" s="9"/>
      <c r="H44" s="9"/>
      <c r="I44" s="11"/>
      <c r="J44" s="11"/>
      <c r="K44" s="11"/>
      <c r="L44" s="9"/>
      <c r="M44" s="9"/>
      <c r="N44" s="9"/>
      <c r="O44" s="11"/>
      <c r="P44" s="11"/>
      <c r="Q44" s="9"/>
      <c r="R44" s="9"/>
      <c r="S44" s="9"/>
      <c r="T44" s="11"/>
      <c r="U44" s="10"/>
      <c r="V44" s="10"/>
      <c r="W44" s="10"/>
      <c r="X44" s="10"/>
      <c r="Y44" s="9"/>
    </row>
    <row r="45" spans="1:25" x14ac:dyDescent="0.25">
      <c r="A45" s="9"/>
      <c r="B45" s="10"/>
      <c r="C45" s="9"/>
      <c r="D45" s="9"/>
      <c r="E45" s="9"/>
      <c r="F45" s="9"/>
      <c r="G45" s="9"/>
      <c r="H45" s="9"/>
      <c r="I45" s="11"/>
      <c r="J45" s="11"/>
      <c r="K45" s="11"/>
      <c r="L45" s="9"/>
      <c r="M45" s="9"/>
      <c r="N45" s="9"/>
      <c r="O45" s="11"/>
      <c r="P45" s="11"/>
      <c r="Q45" s="9"/>
      <c r="R45" s="9"/>
      <c r="S45" s="9"/>
      <c r="T45" s="11"/>
      <c r="U45" s="10"/>
      <c r="V45" s="10"/>
      <c r="W45" s="10"/>
      <c r="X45" s="10"/>
      <c r="Y45" s="9"/>
    </row>
    <row r="46" spans="1:25" x14ac:dyDescent="0.25">
      <c r="A46" s="9"/>
      <c r="B46" s="10"/>
      <c r="C46" s="9"/>
      <c r="D46" s="9"/>
      <c r="E46" s="9"/>
      <c r="F46" s="9"/>
      <c r="G46" s="9"/>
      <c r="H46" s="9"/>
      <c r="I46" s="11"/>
      <c r="J46" s="11"/>
      <c r="K46" s="11"/>
      <c r="L46" s="9"/>
      <c r="M46" s="9"/>
      <c r="N46" s="9"/>
      <c r="O46" s="11"/>
      <c r="P46" s="11"/>
      <c r="Q46" s="9"/>
      <c r="R46" s="9"/>
      <c r="S46" s="9"/>
      <c r="T46" s="11"/>
      <c r="U46" s="10"/>
      <c r="V46" s="10"/>
      <c r="W46" s="10"/>
      <c r="X46" s="10"/>
      <c r="Y46" s="9"/>
    </row>
    <row r="47" spans="1:25" x14ac:dyDescent="0.25">
      <c r="A47" s="9"/>
      <c r="B47" s="10"/>
      <c r="C47" s="9"/>
      <c r="D47" s="9"/>
      <c r="E47" s="9"/>
      <c r="F47" s="9"/>
      <c r="G47" s="9"/>
      <c r="H47" s="9"/>
      <c r="I47" s="11"/>
      <c r="J47" s="11"/>
      <c r="K47" s="11"/>
      <c r="L47" s="9"/>
      <c r="M47" s="9"/>
      <c r="N47" s="9"/>
      <c r="O47" s="11"/>
      <c r="P47" s="11"/>
      <c r="Q47" s="9"/>
      <c r="R47" s="9"/>
      <c r="S47" s="9"/>
      <c r="T47" s="11"/>
      <c r="U47" s="10"/>
      <c r="V47" s="10"/>
      <c r="W47" s="10"/>
      <c r="X47" s="10"/>
      <c r="Y47" s="9"/>
    </row>
    <row r="48" spans="1:25" x14ac:dyDescent="0.25">
      <c r="A48" s="9"/>
      <c r="B48" s="10"/>
      <c r="C48" s="9"/>
      <c r="D48" s="9"/>
      <c r="E48" s="9"/>
      <c r="F48" s="9"/>
      <c r="G48" s="9"/>
      <c r="H48" s="9"/>
      <c r="I48" s="11"/>
      <c r="J48" s="11"/>
      <c r="K48" s="11"/>
      <c r="L48" s="9"/>
      <c r="M48" s="9"/>
      <c r="N48" s="9"/>
      <c r="O48" s="11"/>
      <c r="P48" s="11"/>
      <c r="Q48" s="9"/>
      <c r="R48" s="9"/>
      <c r="S48" s="9"/>
      <c r="T48" s="11"/>
      <c r="U48" s="10"/>
      <c r="V48" s="10"/>
      <c r="W48" s="10"/>
      <c r="X48" s="10"/>
      <c r="Y48" s="9"/>
    </row>
    <row r="49" spans="1:25" x14ac:dyDescent="0.25">
      <c r="A49" s="9"/>
      <c r="B49" s="10"/>
      <c r="C49" s="9"/>
      <c r="D49" s="9"/>
      <c r="E49" s="9"/>
      <c r="F49" s="9"/>
      <c r="G49" s="9"/>
      <c r="H49" s="9"/>
      <c r="I49" s="11"/>
      <c r="J49" s="11"/>
      <c r="K49" s="11"/>
      <c r="L49" s="9"/>
      <c r="M49" s="9"/>
      <c r="N49" s="9"/>
      <c r="O49" s="11"/>
      <c r="P49" s="11"/>
      <c r="Q49" s="9"/>
      <c r="R49" s="9"/>
      <c r="S49" s="9"/>
      <c r="T49" s="11"/>
      <c r="U49" s="10"/>
      <c r="V49" s="10"/>
      <c r="W49" s="10"/>
      <c r="X49" s="10"/>
      <c r="Y49" s="9"/>
    </row>
    <row r="50" spans="1:25" x14ac:dyDescent="0.25">
      <c r="A50" s="9"/>
      <c r="B50" s="10"/>
      <c r="C50" s="9"/>
      <c r="D50" s="9"/>
      <c r="E50" s="9"/>
      <c r="F50" s="9"/>
      <c r="G50" s="9"/>
      <c r="H50" s="9"/>
      <c r="I50" s="11"/>
      <c r="J50" s="11"/>
      <c r="K50" s="11"/>
      <c r="L50" s="9"/>
      <c r="M50" s="9"/>
      <c r="N50" s="9"/>
      <c r="O50" s="11"/>
      <c r="P50" s="11"/>
      <c r="Q50" s="9"/>
      <c r="R50" s="9"/>
      <c r="S50" s="9"/>
      <c r="T50" s="11"/>
      <c r="U50" s="10"/>
      <c r="V50" s="10"/>
      <c r="W50" s="10"/>
      <c r="X50" s="10"/>
      <c r="Y50" s="9"/>
    </row>
    <row r="51" spans="1:25" x14ac:dyDescent="0.25">
      <c r="A51" s="9"/>
      <c r="B51" s="10"/>
      <c r="C51" s="9"/>
      <c r="D51" s="9"/>
      <c r="E51" s="9"/>
      <c r="F51" s="9"/>
      <c r="G51" s="9"/>
      <c r="H51" s="9"/>
      <c r="I51" s="11"/>
      <c r="J51" s="11"/>
      <c r="K51" s="11"/>
      <c r="L51" s="9"/>
      <c r="M51" s="9"/>
      <c r="N51" s="9"/>
      <c r="O51" s="11"/>
      <c r="P51" s="11"/>
      <c r="Q51" s="9"/>
      <c r="R51" s="9"/>
      <c r="S51" s="9"/>
      <c r="T51" s="11"/>
      <c r="U51" s="10"/>
      <c r="V51" s="10"/>
      <c r="W51" s="10"/>
      <c r="X51" s="10"/>
      <c r="Y51" s="9"/>
    </row>
    <row r="52" spans="1:25" x14ac:dyDescent="0.25">
      <c r="A52" s="9"/>
      <c r="B52" s="10"/>
      <c r="C52" s="9"/>
      <c r="D52" s="9"/>
      <c r="E52" s="9"/>
      <c r="F52" s="9"/>
      <c r="G52" s="9"/>
      <c r="H52" s="9"/>
      <c r="I52" s="11"/>
      <c r="J52" s="11"/>
      <c r="K52" s="11"/>
      <c r="L52" s="9"/>
      <c r="M52" s="9"/>
      <c r="N52" s="9"/>
      <c r="O52" s="11"/>
      <c r="P52" s="11"/>
      <c r="Q52" s="9"/>
      <c r="R52" s="9"/>
      <c r="S52" s="9"/>
      <c r="T52" s="11"/>
      <c r="U52" s="10"/>
      <c r="V52" s="10"/>
      <c r="W52" s="10"/>
      <c r="X52" s="10"/>
      <c r="Y52" s="9"/>
    </row>
  </sheetData>
  <mergeCells count="6">
    <mergeCell ref="A1:Y1"/>
    <mergeCell ref="A2:Y2"/>
    <mergeCell ref="A3:D3"/>
    <mergeCell ref="E3:K3"/>
    <mergeCell ref="L3:P3"/>
    <mergeCell ref="Q3:Y3"/>
  </mergeCells>
  <dataValidations count="1">
    <dataValidation allowBlank="1" sqref="L5:L204" xr:uid="{65ADAA30-68D7-4200-A091-3BC3370FD8DD}"/>
  </dataValidations>
  <pageMargins left="0.75" right="0.75" top="1" bottom="1" header="0.511811023622047" footer="0.511811023622047"/>
  <pageSetup scale="36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xr:uid="{00000000-0002-0000-0100-000001000000}">
          <x14:formula1>
            <xm:f>Listas!$B$3:$B$9</xm:f>
          </x14:formula1>
          <xm:sqref>H5:H204</xm:sqref>
        </x14:dataValidation>
        <x14:dataValidation type="list" allowBlank="1" xr:uid="{00000000-0002-0000-0100-000003000000}">
          <x14:formula1>
            <xm:f>Listas!$D$3:$D$7</xm:f>
          </x14:formula1>
          <xm:sqref>Q5:Q204</xm:sqref>
        </x14:dataValidation>
        <x14:dataValidation type="list" allowBlank="1" xr:uid="{00000000-0002-0000-0100-000004000000}">
          <x14:formula1>
            <xm:f>Listas!$F$3:$F$5</xm:f>
          </x14:formula1>
          <x14:formula2>
            <xm:f>0</xm:f>
          </x14:formula2>
          <xm:sqref>R5:R204</xm:sqref>
        </x14:dataValidation>
        <x14:dataValidation type="list" allowBlank="1" xr:uid="{00000000-0002-0000-0100-000005000000}">
          <x14:formula1>
            <xm:f>Listas!$E$3:$E$10</xm:f>
          </x14:formula1>
          <x14:formula2>
            <xm:f>0</xm:f>
          </x14:formula2>
          <xm:sqref>S5:S204</xm:sqref>
        </x14:dataValidation>
        <x14:dataValidation type="list" allowBlank="1" xr:uid="{5AA30FC0-AAC7-4E0C-8BF3-EA2875A279AE}">
          <x14:formula1>
            <xm:f>Listas!$A$3:$A$7</xm:f>
          </x14:formula1>
          <xm:sqref>D5:D204</xm:sqref>
        </x14:dataValidation>
        <x14:dataValidation type="list" allowBlank="1" showInputMessage="1" showErrorMessage="1" xr:uid="{AE372376-2D53-4D45-B1B3-1DE2E18CF39E}">
          <x14:formula1>
            <xm:f>Listas!$C$3:$C$16</xm:f>
          </x14:formula1>
          <xm:sqref>C5:C204</xm:sqref>
        </x14:dataValidation>
        <x14:dataValidation type="list" allowBlank="1" showInputMessage="1" showErrorMessage="1" xr:uid="{4D01E089-EFB1-4343-81F2-5D5D9B6CBE84}">
          <x14:formula1>
            <xm:f>Listas!$H$3:$H$6</xm:f>
          </x14:formula1>
          <xm:sqref>W5:W204</xm:sqref>
        </x14:dataValidation>
        <x14:dataValidation type="list" allowBlank="1" showInputMessage="1" showErrorMessage="1" xr:uid="{B859D572-CC40-4BE0-8F8D-A26263DE195E}">
          <x14:formula1>
            <xm:f>Listas!$I$3:$I$12</xm:f>
          </x14:formula1>
          <xm:sqref>X5:X204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83E34"/>
    <pageSetUpPr fitToPage="1"/>
  </sheetPr>
  <dimension ref="A1:D16"/>
  <sheetViews>
    <sheetView showGridLines="0" tabSelected="1" zoomScaleNormal="100" workbookViewId="0">
      <selection activeCell="K13" sqref="K13"/>
    </sheetView>
  </sheetViews>
  <sheetFormatPr baseColWidth="10" defaultColWidth="8.7109375" defaultRowHeight="15" x14ac:dyDescent="0.25"/>
  <cols>
    <col min="1" max="1" width="16" customWidth="1"/>
    <col min="2" max="2" width="44" customWidth="1"/>
    <col min="3" max="4" width="20" customWidth="1"/>
  </cols>
  <sheetData>
    <row r="1" spans="1:4" ht="30" customHeight="1" x14ac:dyDescent="0.25">
      <c r="A1" s="67" t="s">
        <v>110</v>
      </c>
      <c r="B1" s="68"/>
      <c r="C1" s="68"/>
      <c r="D1" s="69"/>
    </row>
    <row r="2" spans="1:4" ht="13.5" customHeight="1" x14ac:dyDescent="0.25">
      <c r="A2" s="70" t="s">
        <v>111</v>
      </c>
      <c r="B2" s="71"/>
      <c r="C2" s="71"/>
      <c r="D2" s="72"/>
    </row>
    <row r="3" spans="1:4" ht="18" customHeight="1" x14ac:dyDescent="0.25">
      <c r="A3" s="16" t="s">
        <v>112</v>
      </c>
      <c r="B3" s="73">
        <f>'0. Instrucciones'!D5</f>
        <v>0</v>
      </c>
      <c r="C3" s="73"/>
      <c r="D3" s="74"/>
    </row>
    <row r="4" spans="1:4" ht="18" customHeight="1" x14ac:dyDescent="0.25">
      <c r="A4" s="16" t="s">
        <v>44</v>
      </c>
      <c r="B4" s="75" t="str">
        <f>'0. Instrucciones'!D6</f>
        <v>Ej: T1-2026  (Ene - Mar 2026)</v>
      </c>
      <c r="C4" s="75"/>
      <c r="D4" s="76"/>
    </row>
    <row r="5" spans="1:4" ht="18" customHeight="1" x14ac:dyDescent="0.25">
      <c r="A5" s="16" t="s">
        <v>45</v>
      </c>
      <c r="B5" s="73">
        <f>'0. Instrucciones'!D7</f>
        <v>0</v>
      </c>
      <c r="C5" s="73"/>
      <c r="D5" s="74"/>
    </row>
    <row r="6" spans="1:4" ht="21.75" customHeight="1" x14ac:dyDescent="0.25">
      <c r="A6" s="64" t="s">
        <v>114</v>
      </c>
      <c r="B6" s="65"/>
      <c r="C6" s="65"/>
      <c r="D6" s="66"/>
    </row>
    <row r="7" spans="1:4" ht="21.75" customHeight="1" x14ac:dyDescent="0.25">
      <c r="A7" s="17" t="s">
        <v>46</v>
      </c>
      <c r="B7" s="2" t="s">
        <v>47</v>
      </c>
      <c r="C7" s="2" t="s">
        <v>48</v>
      </c>
      <c r="D7" s="18" t="s">
        <v>49</v>
      </c>
    </row>
    <row r="8" spans="1:4" ht="18" customHeight="1" x14ac:dyDescent="0.25">
      <c r="A8" s="19" t="s">
        <v>50</v>
      </c>
      <c r="B8" s="9" t="s">
        <v>51</v>
      </c>
      <c r="C8" s="13">
        <f>COUNTA('1. Solicitudes'!A5:A204)</f>
        <v>0</v>
      </c>
      <c r="D8" s="20"/>
    </row>
    <row r="9" spans="1:4" ht="18" customHeight="1" x14ac:dyDescent="0.25">
      <c r="A9" s="21"/>
      <c r="B9" s="9" t="s">
        <v>52</v>
      </c>
      <c r="C9" s="13">
        <f>COUNTIF('1. Solicitudes'!Q5:Q204,"Aprobada")</f>
        <v>0</v>
      </c>
      <c r="D9" s="20"/>
    </row>
    <row r="10" spans="1:4" ht="18" customHeight="1" x14ac:dyDescent="0.25">
      <c r="A10" s="21"/>
      <c r="B10" s="9" t="s">
        <v>53</v>
      </c>
      <c r="C10" s="13">
        <f>COUNTIF('1. Solicitudes'!Q5:Q204,"Rechazada")</f>
        <v>0</v>
      </c>
      <c r="D10" s="20"/>
    </row>
    <row r="11" spans="1:4" ht="18" customHeight="1" x14ac:dyDescent="0.25">
      <c r="A11" s="21"/>
      <c r="B11" s="9" t="s">
        <v>54</v>
      </c>
      <c r="C11" s="13">
        <f>COUNTIF('1. Solicitudes'!Q5:Q204,"En trámite")</f>
        <v>0</v>
      </c>
      <c r="D11" s="20"/>
    </row>
    <row r="12" spans="1:4" ht="18" customHeight="1" x14ac:dyDescent="0.25">
      <c r="A12" s="21"/>
      <c r="B12" s="9" t="s">
        <v>80</v>
      </c>
      <c r="C12" s="13">
        <f>COUNTIF('1. Solicitudes'!Q5:Q204,"Desistida")+COUNTIF('1. Solicitudes'!Q5:Q204,"Suspendida")</f>
        <v>0</v>
      </c>
      <c r="D12" s="20"/>
    </row>
    <row r="13" spans="1:4" ht="18" customHeight="1" x14ac:dyDescent="0.25">
      <c r="A13" s="21"/>
      <c r="B13" s="9" t="s">
        <v>55</v>
      </c>
      <c r="C13" s="14" t="str">
        <f>IFERROR(COUNTIF('1. Solicitudes'!Q5:Q204,"Aprobada")/COUNTA('1. Solicitudes'!A5:A204),"")</f>
        <v/>
      </c>
      <c r="D13" s="22"/>
    </row>
    <row r="14" spans="1:4" ht="18" customHeight="1" x14ac:dyDescent="0.25">
      <c r="A14" s="21"/>
      <c r="B14" s="9" t="s">
        <v>56</v>
      </c>
      <c r="C14" s="14" t="str">
        <f>IFERROR(COUNTIF('1. Solicitudes'!R5:R204,"Sí")/COUNTA('1. Solicitudes'!A5:A204),"")</f>
        <v/>
      </c>
      <c r="D14" s="22"/>
    </row>
    <row r="15" spans="1:4" ht="18" customHeight="1" x14ac:dyDescent="0.25">
      <c r="A15" s="19" t="s">
        <v>57</v>
      </c>
      <c r="B15" s="9" t="s">
        <v>120</v>
      </c>
      <c r="C15" s="13">
        <f>IFERROR(SUM('1. Solicitudes'!K5:K204),"")</f>
        <v>0</v>
      </c>
      <c r="D15" s="23"/>
    </row>
    <row r="16" spans="1:4" ht="18" customHeight="1" x14ac:dyDescent="0.25">
      <c r="A16" s="24"/>
      <c r="B16" s="25" t="s">
        <v>122</v>
      </c>
      <c r="C16" s="26">
        <f>IFERROR(SUM('1. Solicitudes'!T5:T204),"")</f>
        <v>0</v>
      </c>
      <c r="D16" s="27"/>
    </row>
  </sheetData>
  <mergeCells count="6">
    <mergeCell ref="A6:D6"/>
    <mergeCell ref="A1:D1"/>
    <mergeCell ref="A2:D2"/>
    <mergeCell ref="B3:D3"/>
    <mergeCell ref="B4:D4"/>
    <mergeCell ref="B5:D5"/>
  </mergeCells>
  <pageMargins left="0.75" right="0.75" top="1" bottom="1" header="0.511811023622047" footer="0.511811023622047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83E34"/>
    <pageSetUpPr fitToPage="1"/>
  </sheetPr>
  <dimension ref="A1:E16"/>
  <sheetViews>
    <sheetView showGridLines="0" tabSelected="1" zoomScale="90" zoomScaleNormal="90" workbookViewId="0">
      <selection activeCell="K13" sqref="K13"/>
    </sheetView>
  </sheetViews>
  <sheetFormatPr baseColWidth="10" defaultColWidth="8.7109375" defaultRowHeight="15" x14ac:dyDescent="0.25"/>
  <cols>
    <col min="1" max="5" width="30" customWidth="1"/>
  </cols>
  <sheetData>
    <row r="1" spans="1:5" ht="27.75" customHeight="1" x14ac:dyDescent="0.25">
      <c r="A1" s="80" t="s">
        <v>115</v>
      </c>
      <c r="B1" s="81"/>
      <c r="C1" s="81"/>
      <c r="D1" s="81"/>
      <c r="E1" s="82"/>
    </row>
    <row r="2" spans="1:5" ht="21.75" customHeight="1" x14ac:dyDescent="0.25">
      <c r="A2" s="95" t="s">
        <v>105</v>
      </c>
      <c r="B2" s="96"/>
      <c r="C2" s="96"/>
      <c r="D2" s="96"/>
      <c r="E2" s="97"/>
    </row>
    <row r="3" spans="1:5" ht="15.75" customHeight="1" x14ac:dyDescent="0.25">
      <c r="A3" s="83" t="s">
        <v>60</v>
      </c>
      <c r="B3" s="84"/>
      <c r="C3" s="84"/>
      <c r="D3" s="84"/>
      <c r="E3" s="85"/>
    </row>
    <row r="4" spans="1:5" ht="21.75" customHeight="1" thickBot="1" x14ac:dyDescent="0.3">
      <c r="A4" s="86"/>
      <c r="B4" s="87"/>
      <c r="C4" s="87"/>
      <c r="D4" s="87"/>
      <c r="E4" s="88"/>
    </row>
    <row r="5" spans="1:5" ht="21.75" customHeight="1" thickBot="1" x14ac:dyDescent="0.3">
      <c r="A5" s="89"/>
      <c r="B5" s="90"/>
      <c r="C5" s="90"/>
      <c r="D5" s="90"/>
      <c r="E5" s="91"/>
    </row>
    <row r="6" spans="1:5" ht="21.75" customHeight="1" thickBot="1" x14ac:dyDescent="0.3">
      <c r="A6" s="89"/>
      <c r="B6" s="90"/>
      <c r="C6" s="90"/>
      <c r="D6" s="90"/>
      <c r="E6" s="91"/>
    </row>
    <row r="7" spans="1:5" ht="21.75" customHeight="1" x14ac:dyDescent="0.25">
      <c r="A7" s="92"/>
      <c r="B7" s="93"/>
      <c r="C7" s="93"/>
      <c r="D7" s="93"/>
      <c r="E7" s="94"/>
    </row>
    <row r="8" spans="1:5" ht="37.5" customHeight="1" x14ac:dyDescent="0.25">
      <c r="A8" s="77" t="s">
        <v>106</v>
      </c>
      <c r="B8" s="78"/>
      <c r="C8" s="78"/>
      <c r="D8" s="78"/>
      <c r="E8" s="79"/>
    </row>
    <row r="9" spans="1:5" ht="24.75" customHeight="1" x14ac:dyDescent="0.25">
      <c r="A9" s="83" t="s">
        <v>137</v>
      </c>
      <c r="B9" s="84"/>
      <c r="C9" s="84"/>
      <c r="D9" s="84"/>
      <c r="E9" s="85"/>
    </row>
    <row r="10" spans="1:5" ht="38.25" x14ac:dyDescent="0.25">
      <c r="A10" s="28" t="s">
        <v>107</v>
      </c>
      <c r="B10" s="28" t="s">
        <v>116</v>
      </c>
      <c r="C10" s="28" t="s">
        <v>108</v>
      </c>
      <c r="D10" s="28" t="s">
        <v>99</v>
      </c>
      <c r="E10" s="28" t="s">
        <v>117</v>
      </c>
    </row>
    <row r="11" spans="1:5" ht="21.75" customHeight="1" x14ac:dyDescent="0.25">
      <c r="A11" s="15"/>
      <c r="B11" s="15"/>
      <c r="C11" s="15"/>
      <c r="D11" s="15"/>
      <c r="E11" s="15"/>
    </row>
    <row r="12" spans="1:5" ht="21.75" customHeight="1" x14ac:dyDescent="0.25">
      <c r="A12" s="15"/>
      <c r="B12" s="15"/>
      <c r="C12" s="15"/>
      <c r="D12" s="15"/>
      <c r="E12" s="15"/>
    </row>
    <row r="13" spans="1:5" ht="21.75" customHeight="1" x14ac:dyDescent="0.25">
      <c r="A13" s="15"/>
      <c r="B13" s="15"/>
      <c r="C13" s="15"/>
      <c r="D13" s="15"/>
      <c r="E13" s="15"/>
    </row>
    <row r="14" spans="1:5" ht="21.75" customHeight="1" x14ac:dyDescent="0.25">
      <c r="A14" s="15"/>
      <c r="B14" s="15"/>
      <c r="C14" s="15"/>
      <c r="D14" s="15"/>
      <c r="E14" s="15"/>
    </row>
    <row r="15" spans="1:5" ht="21.75" customHeight="1" x14ac:dyDescent="0.25">
      <c r="A15" s="15"/>
      <c r="B15" s="15"/>
      <c r="C15" s="15"/>
      <c r="D15" s="15"/>
      <c r="E15" s="15"/>
    </row>
    <row r="16" spans="1:5" ht="21.75" customHeight="1" x14ac:dyDescent="0.25">
      <c r="A16" s="12"/>
      <c r="B16" s="12"/>
      <c r="C16" s="12"/>
      <c r="D16" s="12"/>
      <c r="E16" s="12"/>
    </row>
  </sheetData>
  <mergeCells count="6">
    <mergeCell ref="A8:E8"/>
    <mergeCell ref="A1:E1"/>
    <mergeCell ref="A9:E9"/>
    <mergeCell ref="A4:E7"/>
    <mergeCell ref="A2:E2"/>
    <mergeCell ref="A3:E3"/>
  </mergeCells>
  <pageMargins left="0.75" right="0.75" top="1" bottom="1" header="0.511811023622047" footer="0.511811023622047"/>
  <pageSetup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7F7F"/>
  </sheetPr>
  <dimension ref="A1:I16"/>
  <sheetViews>
    <sheetView showGridLines="0" topLeftCell="A2" zoomScaleNormal="100" workbookViewId="0">
      <selection activeCell="H17" sqref="H17"/>
    </sheetView>
  </sheetViews>
  <sheetFormatPr baseColWidth="10" defaultColWidth="8.7109375" defaultRowHeight="15" x14ac:dyDescent="0.25"/>
  <cols>
    <col min="1" max="1" width="28" customWidth="1"/>
    <col min="2" max="2" width="26" customWidth="1"/>
    <col min="3" max="3" width="22" customWidth="1"/>
    <col min="4" max="4" width="20" customWidth="1"/>
    <col min="5" max="5" width="30" customWidth="1"/>
    <col min="6" max="9" width="28" customWidth="1"/>
  </cols>
  <sheetData>
    <row r="1" spans="1:9" ht="25.5" customHeight="1" x14ac:dyDescent="0.25">
      <c r="A1" s="98" t="s">
        <v>82</v>
      </c>
      <c r="B1" s="98"/>
      <c r="C1" s="98"/>
      <c r="D1" s="98"/>
      <c r="E1" s="98"/>
      <c r="F1" s="98"/>
      <c r="G1" s="98"/>
      <c r="H1" s="29"/>
      <c r="I1" s="29"/>
    </row>
    <row r="2" spans="1:9" ht="21.75" customHeight="1" x14ac:dyDescent="0.25">
      <c r="A2" s="2" t="s">
        <v>0</v>
      </c>
      <c r="B2" s="2" t="s">
        <v>1</v>
      </c>
      <c r="C2" s="2" t="s">
        <v>119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132</v>
      </c>
      <c r="I2" s="2" t="s">
        <v>131</v>
      </c>
    </row>
    <row r="3" spans="1:9" ht="24" x14ac:dyDescent="0.25">
      <c r="A3" s="3" t="s">
        <v>75</v>
      </c>
      <c r="B3" s="3" t="s">
        <v>6</v>
      </c>
      <c r="C3" s="3" t="s">
        <v>83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133</v>
      </c>
      <c r="I3" s="3">
        <v>2026</v>
      </c>
    </row>
    <row r="4" spans="1:9" ht="24" x14ac:dyDescent="0.25">
      <c r="A4" s="3" t="s">
        <v>72</v>
      </c>
      <c r="B4" s="3" t="s">
        <v>11</v>
      </c>
      <c r="C4" s="3" t="s">
        <v>84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134</v>
      </c>
      <c r="I4" s="3">
        <v>2027</v>
      </c>
    </row>
    <row r="5" spans="1:9" ht="24" x14ac:dyDescent="0.25">
      <c r="A5" s="3" t="s">
        <v>73</v>
      </c>
      <c r="B5" s="3" t="s">
        <v>16</v>
      </c>
      <c r="C5" s="3" t="s">
        <v>85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135</v>
      </c>
      <c r="I5" s="3">
        <v>2028</v>
      </c>
    </row>
    <row r="6" spans="1:9" ht="24" x14ac:dyDescent="0.25">
      <c r="A6" s="3" t="s">
        <v>74</v>
      </c>
      <c r="B6" s="3" t="s">
        <v>77</v>
      </c>
      <c r="C6" s="3" t="s">
        <v>86</v>
      </c>
      <c r="D6" s="3" t="s">
        <v>21</v>
      </c>
      <c r="E6" s="3" t="s">
        <v>22</v>
      </c>
      <c r="G6" s="3" t="s">
        <v>23</v>
      </c>
      <c r="H6" s="3" t="s">
        <v>136</v>
      </c>
      <c r="I6" s="3">
        <v>2029</v>
      </c>
    </row>
    <row r="7" spans="1:9" ht="24" x14ac:dyDescent="0.25">
      <c r="A7" s="3" t="s">
        <v>76</v>
      </c>
      <c r="B7" s="3" t="s">
        <v>24</v>
      </c>
      <c r="C7" s="3" t="s">
        <v>87</v>
      </c>
      <c r="D7" s="3" t="s">
        <v>25</v>
      </c>
      <c r="E7" s="3" t="s">
        <v>26</v>
      </c>
      <c r="G7" s="3" t="s">
        <v>27</v>
      </c>
      <c r="H7" s="3"/>
      <c r="I7" s="3">
        <v>2030</v>
      </c>
    </row>
    <row r="8" spans="1:9" ht="15" customHeight="1" x14ac:dyDescent="0.25">
      <c r="A8" s="1"/>
      <c r="B8" s="3" t="s">
        <v>28</v>
      </c>
      <c r="C8" s="3" t="s">
        <v>88</v>
      </c>
      <c r="D8" s="1"/>
      <c r="E8" s="3" t="s">
        <v>29</v>
      </c>
      <c r="G8" s="3" t="s">
        <v>30</v>
      </c>
      <c r="H8" s="3"/>
      <c r="I8" s="3">
        <v>2031</v>
      </c>
    </row>
    <row r="9" spans="1:9" ht="15" customHeight="1" x14ac:dyDescent="0.25">
      <c r="A9" s="1"/>
      <c r="B9" s="3" t="s">
        <v>33</v>
      </c>
      <c r="C9" s="3" t="s">
        <v>89</v>
      </c>
      <c r="E9" s="3" t="s">
        <v>31</v>
      </c>
      <c r="I9" s="3">
        <v>2032</v>
      </c>
    </row>
    <row r="10" spans="1:9" ht="15.75" customHeight="1" x14ac:dyDescent="0.25">
      <c r="B10" s="1"/>
      <c r="C10" s="3" t="s">
        <v>90</v>
      </c>
      <c r="E10" s="3" t="s">
        <v>32</v>
      </c>
      <c r="I10" s="3">
        <v>2033</v>
      </c>
    </row>
    <row r="11" spans="1:9" ht="15.75" customHeight="1" x14ac:dyDescent="0.25">
      <c r="B11" s="1"/>
      <c r="C11" s="3" t="s">
        <v>91</v>
      </c>
      <c r="I11" s="3">
        <v>2034</v>
      </c>
    </row>
    <row r="12" spans="1:9" ht="15.75" customHeight="1" x14ac:dyDescent="0.25">
      <c r="B12" s="1"/>
      <c r="C12" s="3" t="s">
        <v>92</v>
      </c>
      <c r="I12" s="3">
        <v>2035</v>
      </c>
    </row>
    <row r="13" spans="1:9" x14ac:dyDescent="0.25">
      <c r="C13" s="3" t="s">
        <v>93</v>
      </c>
    </row>
    <row r="14" spans="1:9" x14ac:dyDescent="0.25">
      <c r="C14" s="3" t="s">
        <v>94</v>
      </c>
    </row>
    <row r="15" spans="1:9" x14ac:dyDescent="0.25">
      <c r="C15" s="3" t="s">
        <v>96</v>
      </c>
    </row>
    <row r="16" spans="1:9" x14ac:dyDescent="0.25">
      <c r="C16" s="3" t="s">
        <v>95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0. Instrucciones</vt:lpstr>
      <vt:lpstr>1. Solicitudes</vt:lpstr>
      <vt:lpstr>2. Resumen</vt:lpstr>
      <vt:lpstr>4. Observaciones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Rodriguez</dc:creator>
  <dc:description/>
  <cp:lastModifiedBy>Yenny Carolina Barrera Rodríguez</cp:lastModifiedBy>
  <cp:revision>0</cp:revision>
  <cp:lastPrinted>2026-08-03T16:01:51Z</cp:lastPrinted>
  <dcterms:created xsi:type="dcterms:W3CDTF">2026-06-30T23:03:01Z</dcterms:created>
  <dcterms:modified xsi:type="dcterms:W3CDTF">2026-08-03T16:04:13Z</dcterms:modified>
  <dc:language>en-US</dc:language>
</cp:coreProperties>
</file>