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6"/>
  <workbookPr/>
  <mc:AlternateContent xmlns:mc="http://schemas.openxmlformats.org/markup-compatibility/2006">
    <mc:Choice Requires="x15">
      <x15ac:absPath xmlns:x15ac="http://schemas.microsoft.com/office/spreadsheetml/2010/11/ac" url="/Users/mauriciopalma/Library/CloudStorage/GoogleDrive-mauricio.palma@upme.gov.co/My Drive/2023/Sub Hidrocarburos/Precios/Estructura de precios/Diciembre/"/>
    </mc:Choice>
  </mc:AlternateContent>
  <xr:revisionPtr revIDLastSave="0" documentId="13_ncr:1_{4F46488D-951C-D146-B80F-71DD62B2493B}" xr6:coauthVersionLast="47" xr6:coauthVersionMax="47" xr10:uidLastSave="{00000000-0000-0000-0000-000000000000}"/>
  <bookViews>
    <workbookView xWindow="0" yWindow="720" windowWidth="29400" windowHeight="18400" xr2:uid="{00000000-000D-0000-FFFF-FFFF00000000}"/>
  </bookViews>
  <sheets>
    <sheet name="Diciembre 2023" sheetId="5" r:id="rId1"/>
  </sheets>
  <definedNames>
    <definedName name="_GoBack" localSheetId="0">'Diciembre 2023'!#REF!</definedName>
    <definedName name="OLE_LINK1" localSheetId="0">'Diciembre 2023'!#REF!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<sst xmlns="http://schemas.openxmlformats.org/spreadsheetml/2006/main" count="188" uniqueCount="100">
  <si>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</si>
  <si>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</si>
  <si>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</si>
  <si>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</si>
  <si>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</si>
  <si>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</si>
  <si>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</si>
  <si>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</si>
  <si>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</si>
  <si>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</si>
  <si>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</si>
  <si>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</si>
  <si>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</si>
  <si>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</si>
  <si>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</si>
  <si>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</si>
  <si>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</si>
  <si>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</si>
  <si>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</si>
  <si>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</si>
  <si>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</si>
  <si>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</si>
  <si>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</si>
  <si>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</si>
  <si>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</si>
  <si>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</si>
  <si>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</si>
  <si>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</si>
  <si>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</si>
  <si>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</si>
  <si>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</si>
  <si>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</si>
  <si>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</si>
  <si>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</si>
  <si>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</si>
  <si>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</si>
  <si>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</si>
  <si>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</si>
  <si>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</si>
  <si>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</si>
  <si>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</si>
  <si>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</si>
  <si>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</si>
  <si>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</si>
  <si>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</si>
  <si>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</si>
  <si>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</si>
  <si>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</si>
  <si>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</si>
  <si>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</si>
  <si>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</si>
  <si>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</si>
  <si>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</si>
  <si>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</si>
  <si>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</si>
  <si>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</si>
  <si>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</si>
  <si>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</si>
  <si>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</si>
  <si>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</si>
  <si>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</si>
  <si>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</si>
  <si>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</si>
  <si>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</si>
  <si>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</si>
  <si>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</si>
  <si>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</si>
  <si>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</si>
  <si>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</si>
  <si>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</si>
  <si>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</si>
  <si>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</si>
  <si>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</si>
  <si>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</si>
  <si>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</si>
  <si>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</si>
  <si>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</si>
  <si>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</si>
  <si>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</si>
  <si>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</si>
  <si>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</si>
  <si>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</si>
  <si>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</si>
  <si>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</si>
  <si>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</si>
  <si>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</si>
  <si>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</si>
  <si>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</si>
  <si>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</si>
  <si>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</si>
  <si>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</si>
  <si>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</si>
  <si>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</si>
  <si>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</si>
  <si>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</si>
  <si>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</si>
  <si>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</si>
  <si>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</si>
  <si>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</si>
  <si>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r>
      <t xml:space="preserve">A partir del 04 de diciembre de 2023
</t>
    </r>
    <r>
      <rPr>
        <b/>
        <sz val="12"/>
        <color theme="1"/>
        <rFont val="Arial Narrow"/>
        <family val="2"/>
      </rPr>
      <t>(Se mantienen los precios del mes de noviembre de 2023)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</si>
</sst>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2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8">
    <xf numFmtId="0" fontId="0" fillId="0" borderId="0" xfId="0"/>
    <xf numFmtId="164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5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7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Alignment="1">
      <alignment horizontal="left" vertical="center" wrapText="1"/>
    </xf>
    <xf numFmtId="172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0" fontId="4" fillId="8" borderId="0" xfId="1" applyFont="1" applyFill="1" applyAlignment="1">
      <alignment horizontal="left" vertical="center"/>
    </xf>
    <xf numFmtId="0" fontId="13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3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172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3" borderId="0" xfId="1" applyFont="1" applyFill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topLeftCell="A82" zoomScale="139" zoomScaleNormal="90" workbookViewId="0">
      <selection activeCell="A6" sqref="A6"/>
    </sheetView>
  </sheetViews>
  <sheetFormatPr baseColWidth="10" defaultColWidth="11.5" defaultRowHeight="11" x14ac:dyDescent="0.2"/>
  <cols>
    <col min="1" max="1" width="69.6640625" style="3" customWidth="1"/>
    <col min="2" max="2" width="18.1640625" style="2" customWidth="1"/>
    <col min="3" max="3" width="16.5" style="2" customWidth="1"/>
    <col min="4" max="4" width="20.83203125" style="2" customWidth="1"/>
    <col min="5" max="6" width="12.6640625" style="2" customWidth="1"/>
    <col min="7" max="7" width="13.5" style="2" customWidth="1"/>
    <col min="8" max="8" width="14" style="2" customWidth="1"/>
    <col min="9" max="10" width="12.6640625" style="2" customWidth="1"/>
    <col min="11" max="11" width="15.1640625" style="2" customWidth="1"/>
    <col min="12" max="19" width="12.6640625" style="2" customWidth="1"/>
    <col min="20" max="24" width="17.6640625" style="2" customWidth="1"/>
    <col min="25" max="16384" width="11.5" style="2"/>
  </cols>
  <sheetData>
    <row r="1" spans="1:17" ht="56.25" customHeight="1" x14ac:dyDescent="0.2">
      <c r="A1" s="1" t="s">
        <v>99</v>
      </c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7" x14ac:dyDescent="0.2">
      <c r="B2" s="50"/>
      <c r="C2" s="50"/>
      <c r="D2" s="50"/>
      <c r="Q2" s="4"/>
    </row>
    <row r="3" spans="1:17" ht="15" thickBot="1" x14ac:dyDescent="0.25">
      <c r="A3" s="107" t="s">
        <v>76</v>
      </c>
      <c r="B3" s="12"/>
      <c r="C3" s="50"/>
      <c r="D3" s="129"/>
      <c r="F3" s="16"/>
      <c r="G3" s="8"/>
      <c r="H3" s="9"/>
      <c r="Q3" s="4"/>
    </row>
    <row r="4" spans="1:17" ht="12" x14ac:dyDescent="0.2">
      <c r="A4" s="10" t="s">
        <v>1</v>
      </c>
      <c r="B4" s="11">
        <v>9914.16</v>
      </c>
      <c r="C4" s="12"/>
      <c r="D4" s="50"/>
      <c r="G4" s="8"/>
      <c r="Q4" s="4"/>
    </row>
    <row r="5" spans="1:17" ht="12" x14ac:dyDescent="0.2">
      <c r="A5" s="13" t="s">
        <v>2</v>
      </c>
      <c r="B5" s="14">
        <v>4773.05</v>
      </c>
      <c r="C5" s="12"/>
      <c r="D5" s="50"/>
      <c r="H5" s="9"/>
      <c r="J5" s="16"/>
      <c r="Q5" s="4"/>
    </row>
    <row r="6" spans="1:17" ht="12" x14ac:dyDescent="0.2">
      <c r="A6" s="13" t="s">
        <v>3</v>
      </c>
      <c r="B6" s="14">
        <v>14373</v>
      </c>
      <c r="C6" s="12"/>
      <c r="D6" s="50"/>
      <c r="H6" s="9"/>
      <c r="Q6" s="4"/>
    </row>
    <row r="7" spans="1:17" ht="13" thickBot="1" x14ac:dyDescent="0.25">
      <c r="A7" s="18" t="s">
        <v>4</v>
      </c>
      <c r="B7" s="19">
        <v>16349.37</v>
      </c>
      <c r="C7" s="12"/>
      <c r="D7" s="50"/>
      <c r="I7" s="5"/>
      <c r="Q7" s="4"/>
    </row>
    <row r="8" spans="1:17" ht="12" thickBot="1" x14ac:dyDescent="0.25">
      <c r="B8" s="130"/>
      <c r="C8" s="50"/>
      <c r="D8" s="15"/>
      <c r="E8" s="9"/>
      <c r="F8" s="5"/>
      <c r="H8" s="9"/>
      <c r="Q8" s="4"/>
    </row>
    <row r="9" spans="1:17" ht="39" customHeight="1" x14ac:dyDescent="0.2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ht="12" x14ac:dyDescent="0.2">
      <c r="A10" s="22" t="s">
        <v>6</v>
      </c>
      <c r="B10" s="138">
        <v>663.16</v>
      </c>
      <c r="C10" s="12"/>
      <c r="D10" s="12"/>
      <c r="E10" s="9"/>
      <c r="F10" s="5"/>
      <c r="I10" s="23"/>
      <c r="Q10" s="4"/>
    </row>
    <row r="11" spans="1:17" ht="12" x14ac:dyDescent="0.2">
      <c r="A11" s="22" t="s">
        <v>7</v>
      </c>
      <c r="B11" s="139">
        <v>1258.6600000000001</v>
      </c>
      <c r="C11" s="50"/>
      <c r="D11" s="17"/>
      <c r="E11" s="9"/>
      <c r="F11" s="5"/>
      <c r="I11" s="23"/>
      <c r="Q11" s="4"/>
    </row>
    <row r="12" spans="1:17" ht="13" thickBot="1" x14ac:dyDescent="0.25">
      <c r="A12" s="24" t="s">
        <v>8</v>
      </c>
      <c r="B12" s="140">
        <v>634.74</v>
      </c>
      <c r="C12" s="50"/>
      <c r="D12" s="17"/>
      <c r="E12" s="9"/>
      <c r="F12" s="5"/>
      <c r="I12" s="23"/>
      <c r="Q12" s="4"/>
    </row>
    <row r="13" spans="1:17" ht="12" thickBot="1" x14ac:dyDescent="0.25">
      <c r="B13" s="131"/>
      <c r="C13" s="50"/>
      <c r="D13" s="17"/>
      <c r="E13" s="9"/>
      <c r="F13" s="5"/>
      <c r="Q13" s="4"/>
    </row>
    <row r="14" spans="1:17" ht="91.5" customHeight="1" x14ac:dyDescent="0.2">
      <c r="A14" s="25" t="s">
        <v>78</v>
      </c>
      <c r="B14" s="26" t="s">
        <v>9</v>
      </c>
      <c r="C14" s="26" t="s">
        <v>10</v>
      </c>
      <c r="D14" s="27" t="s">
        <v>81</v>
      </c>
      <c r="E14" s="28"/>
      <c r="F14" s="112"/>
    </row>
    <row r="15" spans="1:17" x14ac:dyDescent="0.2">
      <c r="A15" s="113" t="s">
        <v>79</v>
      </c>
      <c r="B15" s="29">
        <v>1429</v>
      </c>
      <c r="C15" s="29"/>
      <c r="D15" s="30">
        <v>536</v>
      </c>
      <c r="E15" s="5"/>
      <c r="F15" s="7"/>
    </row>
    <row r="16" spans="1:17" x14ac:dyDescent="0.2">
      <c r="A16" s="113" t="s">
        <v>80</v>
      </c>
      <c r="B16" s="29">
        <v>1997</v>
      </c>
      <c r="C16" s="29"/>
      <c r="D16" s="30">
        <v>1999</v>
      </c>
      <c r="E16" s="5"/>
      <c r="F16" s="7"/>
      <c r="H16" s="5"/>
      <c r="I16" s="31"/>
      <c r="J16" s="31"/>
      <c r="K16" s="31"/>
    </row>
    <row r="17" spans="1:19" ht="12" thickBot="1" x14ac:dyDescent="0.25">
      <c r="A17" s="114" t="s">
        <v>11</v>
      </c>
      <c r="B17" s="32">
        <v>339</v>
      </c>
      <c r="C17" s="32">
        <v>128</v>
      </c>
      <c r="D17" s="33">
        <v>230</v>
      </c>
      <c r="E17" s="5"/>
    </row>
    <row r="18" spans="1:19" ht="15.75" customHeight="1" thickBot="1" x14ac:dyDescent="0.25">
      <c r="A18" s="34"/>
      <c r="B18" s="50"/>
      <c r="C18" s="50"/>
      <c r="D18" s="50"/>
      <c r="E18" s="35"/>
    </row>
    <row r="19" spans="1:19" ht="13.5" hidden="1" customHeight="1" thickBot="1" x14ac:dyDescent="0.25">
      <c r="A19" s="115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25">
      <c r="A20" s="116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25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2">
      <c r="A22" s="117" t="s">
        <v>17</v>
      </c>
      <c r="B22" s="90">
        <v>0.05</v>
      </c>
      <c r="C22" s="12"/>
      <c r="D22" s="17"/>
      <c r="E22" s="38"/>
    </row>
    <row r="23" spans="1:19" ht="12" thickBot="1" x14ac:dyDescent="0.25">
      <c r="A23" s="118" t="s">
        <v>75</v>
      </c>
      <c r="B23" s="91">
        <v>0.19</v>
      </c>
      <c r="C23" s="12"/>
      <c r="D23" s="17"/>
      <c r="E23" s="38"/>
    </row>
    <row r="24" spans="1:19" ht="12" thickBot="1" x14ac:dyDescent="0.25">
      <c r="A24" s="119"/>
      <c r="B24" s="41"/>
      <c r="C24" s="12"/>
      <c r="D24" s="17"/>
      <c r="E24" s="38"/>
    </row>
    <row r="25" spans="1:19" ht="12" thickBot="1" x14ac:dyDescent="0.25">
      <c r="A25" s="42" t="s">
        <v>18</v>
      </c>
      <c r="B25" s="43"/>
      <c r="C25" s="12"/>
      <c r="D25" s="17"/>
      <c r="E25" s="38"/>
    </row>
    <row r="26" spans="1:19" x14ac:dyDescent="0.2">
      <c r="A26" s="120" t="s">
        <v>19</v>
      </c>
      <c r="B26" s="44">
        <v>169</v>
      </c>
      <c r="C26" s="12"/>
      <c r="D26" s="17"/>
      <c r="E26" s="38"/>
    </row>
    <row r="27" spans="1:19" ht="12" thickBot="1" x14ac:dyDescent="0.25">
      <c r="A27" s="121" t="s">
        <v>8</v>
      </c>
      <c r="B27" s="45">
        <v>191</v>
      </c>
      <c r="C27" s="12"/>
      <c r="D27" s="17"/>
      <c r="E27" s="38"/>
    </row>
    <row r="28" spans="1:19" x14ac:dyDescent="0.2">
      <c r="A28" s="34"/>
      <c r="B28" s="46"/>
      <c r="C28" s="8"/>
    </row>
    <row r="29" spans="1:19" x14ac:dyDescent="0.2">
      <c r="A29" s="49"/>
      <c r="B29" s="50"/>
      <c r="C29" s="5"/>
      <c r="D29" s="48"/>
      <c r="H29" s="48"/>
      <c r="I29" s="47"/>
      <c r="J29" s="48"/>
    </row>
    <row r="30" spans="1:19" x14ac:dyDescent="0.2">
      <c r="A30" s="49"/>
      <c r="C30" s="5"/>
      <c r="D30" s="48"/>
      <c r="F30" s="16"/>
      <c r="H30" s="48"/>
      <c r="I30" s="48"/>
      <c r="J30" s="48"/>
    </row>
    <row r="31" spans="1:19" s="6" customFormat="1" x14ac:dyDescent="0.2">
      <c r="A31" s="109" t="s">
        <v>21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2">
      <c r="A32" s="136">
        <v>45267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ht="12" x14ac:dyDescent="0.2">
      <c r="A33" s="54" t="s">
        <v>22</v>
      </c>
      <c r="B33" s="55" t="s">
        <v>23</v>
      </c>
      <c r="C33" s="55" t="s">
        <v>24</v>
      </c>
      <c r="D33" s="55" t="s">
        <v>25</v>
      </c>
      <c r="E33" s="55" t="s">
        <v>26</v>
      </c>
      <c r="F33" s="55" t="s">
        <v>27</v>
      </c>
      <c r="G33" s="56" t="s">
        <v>28</v>
      </c>
      <c r="H33" s="55" t="s">
        <v>29</v>
      </c>
      <c r="I33" s="55" t="s">
        <v>30</v>
      </c>
      <c r="J33" s="55" t="s">
        <v>31</v>
      </c>
      <c r="K33" s="55" t="s">
        <v>32</v>
      </c>
      <c r="L33" s="55" t="s">
        <v>33</v>
      </c>
      <c r="M33" s="55" t="s">
        <v>34</v>
      </c>
      <c r="N33" s="55" t="s">
        <v>35</v>
      </c>
      <c r="O33" s="55" t="s">
        <v>36</v>
      </c>
      <c r="P33" s="55" t="s">
        <v>37</v>
      </c>
      <c r="Q33" s="55" t="s">
        <v>38</v>
      </c>
      <c r="R33" s="55" t="s">
        <v>39</v>
      </c>
      <c r="S33" s="55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2">
      <c r="A34" s="58" t="s">
        <v>41</v>
      </c>
      <c r="B34" s="142">
        <v>7.0000000000000007E-2</v>
      </c>
      <c r="C34" s="142">
        <v>7.0000000000000007E-2</v>
      </c>
      <c r="D34" s="142">
        <v>7.0000000000000007E-2</v>
      </c>
      <c r="E34" s="142">
        <v>7.0000000000000007E-2</v>
      </c>
      <c r="F34" s="142">
        <v>7.0000000000000007E-2</v>
      </c>
      <c r="G34" s="143">
        <v>7.0000000000000007E-2</v>
      </c>
      <c r="H34" s="142">
        <v>7.0000000000000007E-2</v>
      </c>
      <c r="I34" s="144">
        <v>7.0000000000000007E-2</v>
      </c>
      <c r="J34" s="142">
        <v>0</v>
      </c>
      <c r="K34" s="144">
        <v>7.0000000000000007E-2</v>
      </c>
      <c r="L34" s="144">
        <v>7.0000000000000007E-2</v>
      </c>
      <c r="M34" s="144">
        <v>7.0000000000000007E-2</v>
      </c>
      <c r="N34" s="144">
        <v>7.0000000000000007E-2</v>
      </c>
      <c r="O34" s="144">
        <v>7.0000000000000007E-2</v>
      </c>
      <c r="P34" s="144">
        <v>7.0000000000000007E-2</v>
      </c>
      <c r="Q34" s="144">
        <v>7.0000000000000007E-2</v>
      </c>
      <c r="R34" s="144">
        <v>7.0000000000000007E-2</v>
      </c>
      <c r="S34" s="144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2">
      <c r="A35" s="62" t="s">
        <v>42</v>
      </c>
      <c r="B35" s="96">
        <v>10226.2788</v>
      </c>
      <c r="C35" s="96">
        <v>10226.2788</v>
      </c>
      <c r="D35" s="96">
        <v>10226.2788</v>
      </c>
      <c r="E35" s="96">
        <v>10226.2788</v>
      </c>
      <c r="F35" s="96">
        <v>10226.2788</v>
      </c>
      <c r="G35" s="96">
        <v>10226.2788</v>
      </c>
      <c r="H35" s="96">
        <v>10226.2788</v>
      </c>
      <c r="I35" s="96">
        <v>10226.2788</v>
      </c>
      <c r="J35" s="96">
        <v>9914.16</v>
      </c>
      <c r="K35" s="96">
        <v>10226.2788</v>
      </c>
      <c r="L35" s="96">
        <v>10226.2788</v>
      </c>
      <c r="M35" s="96">
        <v>10226.2788</v>
      </c>
      <c r="N35" s="96">
        <v>10226.2788</v>
      </c>
      <c r="O35" s="96">
        <v>10226.2788</v>
      </c>
      <c r="P35" s="96">
        <v>10226.2788</v>
      </c>
      <c r="Q35" s="96">
        <v>10226.2788</v>
      </c>
      <c r="R35" s="96">
        <v>10226.2788</v>
      </c>
      <c r="S35" s="96">
        <v>10226.2788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2">
      <c r="A36" s="94" t="s">
        <v>43</v>
      </c>
      <c r="B36" s="99">
        <v>616.73879999999997</v>
      </c>
      <c r="C36" s="99">
        <v>616.73879999999997</v>
      </c>
      <c r="D36" s="99">
        <v>616.73879999999997</v>
      </c>
      <c r="E36" s="99">
        <v>616.73879999999997</v>
      </c>
      <c r="F36" s="99">
        <v>616.73879999999997</v>
      </c>
      <c r="G36" s="99">
        <v>616.73879999999997</v>
      </c>
      <c r="H36" s="99">
        <v>616.73879999999997</v>
      </c>
      <c r="I36" s="99">
        <v>616.73879999999997</v>
      </c>
      <c r="J36" s="99">
        <v>663.16</v>
      </c>
      <c r="K36" s="99">
        <v>616.73879999999997</v>
      </c>
      <c r="L36" s="99">
        <v>616.73879999999997</v>
      </c>
      <c r="M36" s="99"/>
      <c r="N36" s="99">
        <v>616.73879999999997</v>
      </c>
      <c r="O36" s="99">
        <v>616.73879999999997</v>
      </c>
      <c r="P36" s="99">
        <v>616.73879999999997</v>
      </c>
      <c r="Q36" s="99">
        <v>616.73879999999997</v>
      </c>
      <c r="R36" s="99">
        <v>616.73879999999997</v>
      </c>
      <c r="S36" s="99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2">
      <c r="A37" s="94" t="s">
        <v>17</v>
      </c>
      <c r="B37" s="100">
        <v>461.00844000000001</v>
      </c>
      <c r="C37" s="100">
        <v>461.00844000000001</v>
      </c>
      <c r="D37" s="100">
        <v>461.00844000000001</v>
      </c>
      <c r="E37" s="100">
        <v>461.00844000000001</v>
      </c>
      <c r="F37" s="100">
        <v>461.00844000000001</v>
      </c>
      <c r="G37" s="100">
        <v>461.00844000000001</v>
      </c>
      <c r="H37" s="100">
        <v>461.00844000000001</v>
      </c>
      <c r="I37" s="100">
        <v>461.00844000000001</v>
      </c>
      <c r="J37" s="100">
        <v>495.70800000000003</v>
      </c>
      <c r="K37" s="100">
        <v>461.00844000000001</v>
      </c>
      <c r="L37" s="100">
        <v>461.00844000000001</v>
      </c>
      <c r="M37" s="100"/>
      <c r="N37" s="100">
        <v>461.00844000000001</v>
      </c>
      <c r="O37" s="100">
        <v>461.00844000000001</v>
      </c>
      <c r="P37" s="100">
        <v>461.00844000000001</v>
      </c>
      <c r="Q37" s="100">
        <v>461.00844000000001</v>
      </c>
      <c r="R37" s="100">
        <v>461.00844000000001</v>
      </c>
      <c r="S37" s="100">
        <v>461.00844000000001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2">
      <c r="A38" s="94" t="s">
        <v>18</v>
      </c>
      <c r="B38" s="99">
        <v>157.16999999999999</v>
      </c>
      <c r="C38" s="99">
        <v>157.16999999999999</v>
      </c>
      <c r="D38" s="99">
        <v>157.16999999999999</v>
      </c>
      <c r="E38" s="99">
        <v>157.16999999999999</v>
      </c>
      <c r="F38" s="99">
        <v>157.16999999999999</v>
      </c>
      <c r="G38" s="99">
        <v>157.16999999999999</v>
      </c>
      <c r="H38" s="99">
        <v>157.16999999999999</v>
      </c>
      <c r="I38" s="99">
        <v>157.16999999999999</v>
      </c>
      <c r="J38" s="99">
        <v>169</v>
      </c>
      <c r="K38" s="99">
        <v>157.16999999999999</v>
      </c>
      <c r="L38" s="99">
        <v>157.16999999999999</v>
      </c>
      <c r="M38" s="99">
        <v>157.16999999999999</v>
      </c>
      <c r="N38" s="99">
        <v>157.16999999999999</v>
      </c>
      <c r="O38" s="99">
        <v>157.16999999999999</v>
      </c>
      <c r="P38" s="99">
        <v>157.16999999999999</v>
      </c>
      <c r="Q38" s="99">
        <v>157.16999999999999</v>
      </c>
      <c r="R38" s="99">
        <v>157.16999999999999</v>
      </c>
      <c r="S38" s="99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2">
      <c r="A39" s="94" t="s">
        <v>44</v>
      </c>
      <c r="B39" s="99">
        <v>8.8915195990000022</v>
      </c>
      <c r="C39" s="99">
        <v>8.8915195990000022</v>
      </c>
      <c r="D39" s="99">
        <v>8.8915195990000022</v>
      </c>
      <c r="E39" s="99">
        <v>8.8915195990000022</v>
      </c>
      <c r="F39" s="99">
        <v>8.8915195990000022</v>
      </c>
      <c r="G39" s="99">
        <v>8.8915195990000022</v>
      </c>
      <c r="H39" s="99">
        <v>8.8915195990000022</v>
      </c>
      <c r="I39" s="99">
        <v>8.8915195990000022</v>
      </c>
      <c r="J39" s="99">
        <v>8.8915195990000022</v>
      </c>
      <c r="K39" s="99">
        <v>8.8915195990000022</v>
      </c>
      <c r="L39" s="99">
        <v>8.8915195990000022</v>
      </c>
      <c r="M39" s="99">
        <v>8.8915195990000022</v>
      </c>
      <c r="N39" s="99">
        <v>8.8915195990000022</v>
      </c>
      <c r="O39" s="99">
        <v>8.8915195990000022</v>
      </c>
      <c r="P39" s="99">
        <v>8.8915195990000022</v>
      </c>
      <c r="Q39" s="99">
        <v>8.8915195990000022</v>
      </c>
      <c r="R39" s="99">
        <v>8.8915195990000022</v>
      </c>
      <c r="S39" s="99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2">
      <c r="A40" s="94" t="s">
        <v>45</v>
      </c>
      <c r="B40" s="100">
        <v>127.6146</v>
      </c>
      <c r="C40" s="100">
        <v>425.8098</v>
      </c>
      <c r="D40" s="100">
        <v>173.86349999999999</v>
      </c>
      <c r="E40" s="100">
        <v>477.70379999999994</v>
      </c>
      <c r="F40" s="100">
        <v>87.103799999999993</v>
      </c>
      <c r="G40" s="100">
        <v>374.13900000000001</v>
      </c>
      <c r="H40" s="100">
        <v>468.47819999999996</v>
      </c>
      <c r="I40" s="100">
        <v>425.9307</v>
      </c>
      <c r="J40" s="100">
        <v>477.70379999999994</v>
      </c>
      <c r="K40" s="100">
        <v>127.6146</v>
      </c>
      <c r="L40" s="100">
        <v>425.8098</v>
      </c>
      <c r="M40" s="100">
        <v>127.6146</v>
      </c>
      <c r="N40" s="100">
        <v>425.8098</v>
      </c>
      <c r="O40" s="100">
        <v>425.9307</v>
      </c>
      <c r="P40" s="100">
        <v>425.9307</v>
      </c>
      <c r="Q40" s="100">
        <v>372.30689999999998</v>
      </c>
      <c r="R40" s="100">
        <v>87.103799999999993</v>
      </c>
      <c r="S40" s="100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2">
      <c r="A41" s="94" t="s">
        <v>46</v>
      </c>
      <c r="B41" s="100">
        <v>11.416112116702692</v>
      </c>
      <c r="C41" s="100">
        <v>40.876125309425873</v>
      </c>
      <c r="D41" s="100">
        <v>55.606131905787485</v>
      </c>
      <c r="E41" s="100">
        <v>13.809827439742062</v>
      </c>
      <c r="F41" s="100">
        <v>11.416112116702692</v>
      </c>
      <c r="G41" s="100">
        <v>26.146118713064286</v>
      </c>
      <c r="H41" s="100">
        <v>27.618762368177997</v>
      </c>
      <c r="I41" s="100">
        <v>8.8376469532945059</v>
      </c>
      <c r="J41" s="100">
        <v>13.809827439742062</v>
      </c>
      <c r="K41" s="100">
        <v>11.416112116702692</v>
      </c>
      <c r="L41" s="100">
        <v>40.876125309425873</v>
      </c>
      <c r="M41" s="100">
        <v>11.416112116702692</v>
      </c>
      <c r="N41" s="100">
        <v>40.876125309425873</v>
      </c>
      <c r="O41" s="100">
        <v>25.225047045138624</v>
      </c>
      <c r="P41" s="100">
        <v>8.8376469532945059</v>
      </c>
      <c r="Q41" s="100">
        <v>14.177542097867427</v>
      </c>
      <c r="R41" s="100">
        <v>11.416112116702692</v>
      </c>
      <c r="S41" s="100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2">
      <c r="A42" s="94" t="s">
        <v>47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2">
      <c r="A43" s="62" t="s">
        <v>48</v>
      </c>
      <c r="B43" s="96">
        <v>11609.118271715703</v>
      </c>
      <c r="C43" s="96">
        <v>11936.773484908425</v>
      </c>
      <c r="D43" s="96">
        <v>11699.557191504786</v>
      </c>
      <c r="E43" s="96">
        <v>11961.601187038739</v>
      </c>
      <c r="F43" s="96">
        <v>11568.607471715703</v>
      </c>
      <c r="G43" s="96">
        <v>11870.372678312062</v>
      </c>
      <c r="H43" s="96">
        <v>11966.184521967176</v>
      </c>
      <c r="I43" s="96">
        <v>11904.855906552293</v>
      </c>
      <c r="J43" s="96">
        <v>11742.433147038741</v>
      </c>
      <c r="K43" s="96">
        <v>11609.118271715703</v>
      </c>
      <c r="L43" s="96">
        <v>11936.773484908425</v>
      </c>
      <c r="M43" s="96">
        <v>10531.371031715704</v>
      </c>
      <c r="N43" s="96">
        <v>11936.773484908425</v>
      </c>
      <c r="O43" s="96">
        <v>11921.243306644137</v>
      </c>
      <c r="P43" s="96">
        <v>11904.855906552293</v>
      </c>
      <c r="Q43" s="96">
        <v>11856.572001696864</v>
      </c>
      <c r="R43" s="96">
        <v>11568.607471715703</v>
      </c>
      <c r="S43" s="96">
        <v>11568.607471715703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2">
      <c r="A44" s="94" t="s">
        <v>49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2">
      <c r="A45" s="94" t="s">
        <v>50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2">
      <c r="A46" s="94" t="s">
        <v>51</v>
      </c>
      <c r="B46" s="100">
        <v>1328.9699999999998</v>
      </c>
      <c r="C46" s="100">
        <v>1328.9699999999998</v>
      </c>
      <c r="D46" s="100">
        <v>1328.9699999999998</v>
      </c>
      <c r="E46" s="100">
        <v>1328.9699999999998</v>
      </c>
      <c r="F46" s="100">
        <v>1328.9699999999998</v>
      </c>
      <c r="G46" s="100">
        <v>1328.9699999999998</v>
      </c>
      <c r="H46" s="100">
        <v>1328.9699999999998</v>
      </c>
      <c r="I46" s="100">
        <v>1328.9699999999998</v>
      </c>
      <c r="J46" s="100">
        <v>1429</v>
      </c>
      <c r="K46" s="100">
        <v>1328.9699999999998</v>
      </c>
      <c r="L46" s="100">
        <v>1328.9699999999998</v>
      </c>
      <c r="M46" s="100">
        <v>1328.9699999999998</v>
      </c>
      <c r="N46" s="100">
        <v>1328.9699999999998</v>
      </c>
      <c r="O46" s="100">
        <v>1328.9699999999998</v>
      </c>
      <c r="P46" s="100">
        <v>1328.9699999999998</v>
      </c>
      <c r="Q46" s="100">
        <v>1328.9699999999998</v>
      </c>
      <c r="R46" s="100">
        <v>1328.9699999999998</v>
      </c>
      <c r="S46" s="100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2">
      <c r="A47" s="62" t="s">
        <v>52</v>
      </c>
      <c r="B47" s="96">
        <v>13556.605427149905</v>
      </c>
      <c r="C47" s="96">
        <v>13884.260640342627</v>
      </c>
      <c r="D47" s="96">
        <v>13647.044346938988</v>
      </c>
      <c r="E47" s="96">
        <v>13909.088342472942</v>
      </c>
      <c r="F47" s="96">
        <v>13516.094627149905</v>
      </c>
      <c r="G47" s="96">
        <v>13817.859833746264</v>
      </c>
      <c r="H47" s="96">
        <v>13913.671677401378</v>
      </c>
      <c r="I47" s="96">
        <v>13852.343061986496</v>
      </c>
      <c r="J47" s="96">
        <v>13789.950302472944</v>
      </c>
      <c r="K47" s="96">
        <v>13556.605427149905</v>
      </c>
      <c r="L47" s="96">
        <v>13884.260640342627</v>
      </c>
      <c r="M47" s="96">
        <v>12478.858187149906</v>
      </c>
      <c r="N47" s="96">
        <v>13884.260640342627</v>
      </c>
      <c r="O47" s="96">
        <v>13868.73046207834</v>
      </c>
      <c r="P47" s="96">
        <v>13852.343061986496</v>
      </c>
      <c r="Q47" s="96">
        <v>13804.059157131067</v>
      </c>
      <c r="R47" s="96">
        <v>13516.094627149905</v>
      </c>
      <c r="S47" s="96">
        <v>13516.094627149905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2">
      <c r="A48" s="94" t="s">
        <v>53</v>
      </c>
      <c r="B48" s="99">
        <v>955.99545579762389</v>
      </c>
      <c r="C48" s="99">
        <v>955.99545579762389</v>
      </c>
      <c r="D48" s="99">
        <v>955.99545579762389</v>
      </c>
      <c r="E48" s="99">
        <v>955.99545579762389</v>
      </c>
      <c r="F48" s="99">
        <v>955.99545579762389</v>
      </c>
      <c r="G48" s="99">
        <v>955.99545579762389</v>
      </c>
      <c r="H48" s="99">
        <v>955.99545579762389</v>
      </c>
      <c r="I48" s="99">
        <v>955.99545579762389</v>
      </c>
      <c r="J48" s="99">
        <v>955.99545579762389</v>
      </c>
      <c r="K48" s="99">
        <v>955.99545579762389</v>
      </c>
      <c r="L48" s="99">
        <v>955.99545579762389</v>
      </c>
      <c r="M48" s="99">
        <v>955.99545579762389</v>
      </c>
      <c r="N48" s="99">
        <v>955.99545579762389</v>
      </c>
      <c r="O48" s="99">
        <v>955.99545579762389</v>
      </c>
      <c r="P48" s="99">
        <v>955.99545579762389</v>
      </c>
      <c r="Q48" s="99">
        <v>955.99545579762389</v>
      </c>
      <c r="R48" s="99">
        <v>955.99545579762389</v>
      </c>
      <c r="S48" s="99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2">
      <c r="A49" s="94" t="s">
        <v>54</v>
      </c>
      <c r="B49" s="99">
        <v>54.226421708599624</v>
      </c>
      <c r="C49" s="99">
        <v>55.537042561370512</v>
      </c>
      <c r="D49" s="99">
        <v>54.588177387755955</v>
      </c>
      <c r="E49" s="99">
        <v>55.636353369891765</v>
      </c>
      <c r="F49" s="99">
        <v>54.064378508599624</v>
      </c>
      <c r="G49" s="99">
        <v>55.271439334985061</v>
      </c>
      <c r="H49" s="99">
        <v>55.654686709605514</v>
      </c>
      <c r="I49" s="99">
        <v>55.409372247945981</v>
      </c>
      <c r="J49" s="99">
        <v>55.159801209891775</v>
      </c>
      <c r="K49" s="99">
        <v>54.226421708599624</v>
      </c>
      <c r="L49" s="99">
        <v>55.537042561370512</v>
      </c>
      <c r="M49" s="99">
        <v>49.915432748599628</v>
      </c>
      <c r="N49" s="99">
        <v>55.537042561370512</v>
      </c>
      <c r="O49" s="99">
        <v>55.474921848313357</v>
      </c>
      <c r="P49" s="99">
        <v>55.409372247945981</v>
      </c>
      <c r="Q49" s="99">
        <v>55.216236628524271</v>
      </c>
      <c r="R49" s="99">
        <v>54.064378508599624</v>
      </c>
      <c r="S49" s="99">
        <v>54.064378508599624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2">
      <c r="A50" s="94" t="s">
        <v>55</v>
      </c>
      <c r="B50" s="99">
        <v>76.745961293715425</v>
      </c>
      <c r="C50" s="99">
        <v>76.745961293715425</v>
      </c>
      <c r="D50" s="99">
        <v>76.745961293715425</v>
      </c>
      <c r="E50" s="99">
        <v>76.745961293715425</v>
      </c>
      <c r="F50" s="99">
        <v>76.745961293715425</v>
      </c>
      <c r="G50" s="99">
        <v>76.745961293715425</v>
      </c>
      <c r="H50" s="99">
        <v>76.745961293715425</v>
      </c>
      <c r="I50" s="99">
        <v>76.745961293715425</v>
      </c>
      <c r="J50" s="99">
        <v>226.74596129371542</v>
      </c>
      <c r="K50" s="99">
        <v>176.74596129371542</v>
      </c>
      <c r="L50" s="99">
        <v>210.74596129371542</v>
      </c>
      <c r="M50" s="99">
        <v>176.74596129371542</v>
      </c>
      <c r="N50" s="99">
        <v>176.74596129371542</v>
      </c>
      <c r="O50" s="99">
        <v>76.745961293715425</v>
      </c>
      <c r="P50" s="99">
        <v>80.099999999999994</v>
      </c>
      <c r="Q50" s="99">
        <v>92.745961293715425</v>
      </c>
      <c r="R50" s="99">
        <v>276.73596129371543</v>
      </c>
      <c r="S50" s="99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2">
      <c r="A51" s="62" t="s">
        <v>56</v>
      </c>
      <c r="B51" s="96">
        <v>14643.573265949843</v>
      </c>
      <c r="C51" s="96">
        <v>14972.539099995336</v>
      </c>
      <c r="D51" s="96">
        <v>14734.373941418082</v>
      </c>
      <c r="E51" s="96">
        <v>14997.466112934171</v>
      </c>
      <c r="F51" s="96">
        <v>14602.900422749843</v>
      </c>
      <c r="G51" s="96">
        <v>14905.872690172588</v>
      </c>
      <c r="H51" s="96">
        <v>15002.067781202322</v>
      </c>
      <c r="I51" s="96">
        <v>14940.49385132578</v>
      </c>
      <c r="J51" s="96">
        <v>15027.851520774173</v>
      </c>
      <c r="K51" s="96">
        <v>14743.573265949843</v>
      </c>
      <c r="L51" s="96">
        <v>15106.539099995336</v>
      </c>
      <c r="M51" s="96">
        <v>13661.515036989844</v>
      </c>
      <c r="N51" s="96">
        <v>15072.539099995336</v>
      </c>
      <c r="O51" s="96">
        <v>14956.946801017992</v>
      </c>
      <c r="P51" s="96">
        <v>14943.847890032066</v>
      </c>
      <c r="Q51" s="96">
        <v>14908.01681085093</v>
      </c>
      <c r="R51" s="96">
        <v>14802.890422749844</v>
      </c>
      <c r="S51" s="96">
        <v>14852.900422749843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2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2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2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">
      <c r="A55" s="110" t="s">
        <v>57</v>
      </c>
      <c r="B55" s="51"/>
      <c r="C55" s="51"/>
      <c r="D55" s="52"/>
      <c r="E55" s="51"/>
      <c r="F55" s="53" t="s">
        <v>58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2">
      <c r="A56" s="137">
        <f>+A32</f>
        <v>45267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ht="12" x14ac:dyDescent="0.2">
      <c r="A57" s="54" t="s">
        <v>22</v>
      </c>
      <c r="B57" s="69" t="s">
        <v>23</v>
      </c>
      <c r="C57" s="69" t="s">
        <v>24</v>
      </c>
      <c r="D57" s="69" t="s">
        <v>25</v>
      </c>
      <c r="E57" s="69" t="s">
        <v>26</v>
      </c>
      <c r="F57" s="69" t="s">
        <v>27</v>
      </c>
      <c r="G57" s="69" t="s">
        <v>28</v>
      </c>
      <c r="H57" s="69" t="s">
        <v>29</v>
      </c>
      <c r="I57" s="70" t="s">
        <v>30</v>
      </c>
      <c r="J57" s="69" t="s">
        <v>31</v>
      </c>
      <c r="K57" s="70" t="s">
        <v>32</v>
      </c>
      <c r="L57" s="70" t="s">
        <v>33</v>
      </c>
      <c r="M57" s="70" t="s">
        <v>34</v>
      </c>
      <c r="N57" s="70" t="s">
        <v>35</v>
      </c>
      <c r="O57" s="70" t="s">
        <v>36</v>
      </c>
      <c r="P57" s="70" t="s">
        <v>37</v>
      </c>
      <c r="Q57" s="70" t="s">
        <v>38</v>
      </c>
      <c r="R57" s="70" t="s">
        <v>39</v>
      </c>
      <c r="S57" s="7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2">
      <c r="A58" s="58" t="s">
        <v>41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2">
      <c r="A59" s="62" t="s">
        <v>42</v>
      </c>
      <c r="B59" s="96">
        <v>5930.6819999999998</v>
      </c>
      <c r="C59" s="96">
        <v>5930.6819999999998</v>
      </c>
      <c r="D59" s="96">
        <v>5930.6819999999998</v>
      </c>
      <c r="E59" s="96">
        <v>5930.6819999999998</v>
      </c>
      <c r="F59" s="96">
        <v>5930.6819999999998</v>
      </c>
      <c r="G59" s="96">
        <v>5930.6819999999998</v>
      </c>
      <c r="H59" s="96">
        <v>5930.6819999999998</v>
      </c>
      <c r="I59" s="96">
        <v>5930.6819999999998</v>
      </c>
      <c r="J59" s="96">
        <v>5930.6819999999998</v>
      </c>
      <c r="K59" s="96">
        <v>5930.6819999999998</v>
      </c>
      <c r="L59" s="96">
        <v>5930.6819999999998</v>
      </c>
      <c r="M59" s="96">
        <v>5930.6819999999998</v>
      </c>
      <c r="N59" s="96">
        <v>5930.6819999999998</v>
      </c>
      <c r="O59" s="96">
        <v>5930.6819999999998</v>
      </c>
      <c r="P59" s="96">
        <v>5930.6819999999998</v>
      </c>
      <c r="Q59" s="96">
        <v>5930.6819999999998</v>
      </c>
      <c r="R59" s="96">
        <v>5930.6819999999998</v>
      </c>
      <c r="S59" s="96">
        <v>5930.6819999999998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2">
      <c r="A60" s="94" t="s">
        <v>43</v>
      </c>
      <c r="B60" s="132">
        <v>571.26600000000008</v>
      </c>
      <c r="C60" s="132">
        <v>571.26600000000008</v>
      </c>
      <c r="D60" s="132">
        <v>571.26600000000008</v>
      </c>
      <c r="E60" s="132">
        <v>571.26600000000008</v>
      </c>
      <c r="F60" s="132">
        <v>571.26600000000008</v>
      </c>
      <c r="G60" s="132">
        <v>571.26600000000008</v>
      </c>
      <c r="H60" s="132">
        <v>571.26600000000008</v>
      </c>
      <c r="I60" s="132">
        <v>571.26600000000008</v>
      </c>
      <c r="J60" s="132">
        <v>571.26600000000008</v>
      </c>
      <c r="K60" s="132">
        <v>571.26600000000008</v>
      </c>
      <c r="L60" s="132">
        <v>571.26600000000008</v>
      </c>
      <c r="M60" s="132"/>
      <c r="N60" s="132">
        <v>571.26600000000008</v>
      </c>
      <c r="O60" s="132">
        <v>571.26600000000008</v>
      </c>
      <c r="P60" s="132">
        <v>571.26600000000008</v>
      </c>
      <c r="Q60" s="132">
        <v>571.26600000000008</v>
      </c>
      <c r="R60" s="132">
        <v>571.26600000000008</v>
      </c>
      <c r="S60" s="132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2">
      <c r="A61" s="94" t="s">
        <v>17</v>
      </c>
      <c r="B61" s="99">
        <v>214.78725</v>
      </c>
      <c r="C61" s="99">
        <v>214.78725</v>
      </c>
      <c r="D61" s="99">
        <v>214.78725</v>
      </c>
      <c r="E61" s="99">
        <v>214.78725</v>
      </c>
      <c r="F61" s="99">
        <v>214.78725</v>
      </c>
      <c r="G61" s="99">
        <v>214.78725</v>
      </c>
      <c r="H61" s="99">
        <v>214.78725</v>
      </c>
      <c r="I61" s="99">
        <v>214.78725</v>
      </c>
      <c r="J61" s="99">
        <v>214.78725</v>
      </c>
      <c r="K61" s="99">
        <v>214.78725</v>
      </c>
      <c r="L61" s="99">
        <v>214.78725</v>
      </c>
      <c r="M61" s="99">
        <v>214.78725</v>
      </c>
      <c r="N61" s="99">
        <v>214.78725</v>
      </c>
      <c r="O61" s="99">
        <v>214.78725</v>
      </c>
      <c r="P61" s="99">
        <v>214.78725</v>
      </c>
      <c r="Q61" s="99">
        <v>214.78725</v>
      </c>
      <c r="R61" s="99">
        <v>214.78725</v>
      </c>
      <c r="S61" s="99">
        <v>214.78725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2">
      <c r="A62" s="94" t="s">
        <v>18</v>
      </c>
      <c r="B62" s="132">
        <v>171.9</v>
      </c>
      <c r="C62" s="133">
        <v>171.9</v>
      </c>
      <c r="D62" s="133">
        <v>171.9</v>
      </c>
      <c r="E62" s="133">
        <v>171.9</v>
      </c>
      <c r="F62" s="133">
        <v>171.9</v>
      </c>
      <c r="G62" s="133">
        <v>171.9</v>
      </c>
      <c r="H62" s="133">
        <v>171.9</v>
      </c>
      <c r="I62" s="133">
        <v>171.9</v>
      </c>
      <c r="J62" s="133">
        <v>171.9</v>
      </c>
      <c r="K62" s="133">
        <v>171.9</v>
      </c>
      <c r="L62" s="133">
        <v>171.9</v>
      </c>
      <c r="M62" s="133">
        <v>171.9</v>
      </c>
      <c r="N62" s="133">
        <v>171.9</v>
      </c>
      <c r="O62" s="133">
        <v>171.9</v>
      </c>
      <c r="P62" s="133">
        <v>171.9</v>
      </c>
      <c r="Q62" s="133">
        <v>171.9</v>
      </c>
      <c r="R62" s="133">
        <v>171.9</v>
      </c>
      <c r="S62" s="133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2">
      <c r="A63" s="94" t="s">
        <v>44</v>
      </c>
      <c r="B63" s="99">
        <v>8.8915195990000022</v>
      </c>
      <c r="C63" s="99">
        <v>8.8915195990000022</v>
      </c>
      <c r="D63" s="99">
        <v>8.8915195990000022</v>
      </c>
      <c r="E63" s="99">
        <v>8.8915195990000022</v>
      </c>
      <c r="F63" s="99">
        <v>8.8915195990000022</v>
      </c>
      <c r="G63" s="99">
        <v>8.8915195990000022</v>
      </c>
      <c r="H63" s="99">
        <v>8.8915195990000022</v>
      </c>
      <c r="I63" s="99">
        <v>8.8915195990000022</v>
      </c>
      <c r="J63" s="99">
        <v>8.8915195990000022</v>
      </c>
      <c r="K63" s="99">
        <v>8.8915195990000022</v>
      </c>
      <c r="L63" s="99">
        <v>8.8915195990000022</v>
      </c>
      <c r="M63" s="99">
        <v>8.8915195990000022</v>
      </c>
      <c r="N63" s="99">
        <v>8.8915195990000022</v>
      </c>
      <c r="O63" s="99">
        <v>8.8915195990000022</v>
      </c>
      <c r="P63" s="99">
        <v>8.8915195990000022</v>
      </c>
      <c r="Q63" s="99">
        <v>8.8915195990000022</v>
      </c>
      <c r="R63" s="99">
        <v>8.8915195990000022</v>
      </c>
      <c r="S63" s="99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2">
      <c r="A64" s="94" t="s">
        <v>45</v>
      </c>
      <c r="B64" s="99">
        <v>126.2424</v>
      </c>
      <c r="C64" s="99">
        <v>421.23120000000006</v>
      </c>
      <c r="D64" s="99">
        <v>171.994</v>
      </c>
      <c r="E64" s="99">
        <v>472.56720000000001</v>
      </c>
      <c r="F64" s="99">
        <v>86.167199999999994</v>
      </c>
      <c r="G64" s="99">
        <v>370.11600000000004</v>
      </c>
      <c r="H64" s="99">
        <v>463.44080000000002</v>
      </c>
      <c r="I64" s="99">
        <v>421.35080000000005</v>
      </c>
      <c r="J64" s="99">
        <v>472.56720000000001</v>
      </c>
      <c r="K64" s="99">
        <v>126.2424</v>
      </c>
      <c r="L64" s="99">
        <v>421.23120000000006</v>
      </c>
      <c r="M64" s="99">
        <v>86.167199999999994</v>
      </c>
      <c r="N64" s="99">
        <v>421.23120000000006</v>
      </c>
      <c r="O64" s="99">
        <v>421.35080000000005</v>
      </c>
      <c r="P64" s="99">
        <v>421.35080000000005</v>
      </c>
      <c r="Q64" s="99">
        <v>368.30360000000002</v>
      </c>
      <c r="R64" s="99">
        <v>86.167199999999994</v>
      </c>
      <c r="S64" s="99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2">
      <c r="A65" s="94" t="s">
        <v>59</v>
      </c>
      <c r="B65" s="99">
        <v>46.509926430721379</v>
      </c>
      <c r="C65" s="99">
        <v>48.612917997469737</v>
      </c>
      <c r="D65" s="99">
        <v>65.91187921476903</v>
      </c>
      <c r="E65" s="99">
        <v>123.87197619950373</v>
      </c>
      <c r="F65" s="99">
        <v>53.884416858118897</v>
      </c>
      <c r="G65" s="99">
        <v>114.86952288867045</v>
      </c>
      <c r="H65" s="99">
        <v>90.202668864575202</v>
      </c>
      <c r="I65" s="99">
        <v>120.09153959480791</v>
      </c>
      <c r="J65" s="99">
        <v>123.87197619950373</v>
      </c>
      <c r="K65" s="99">
        <v>46.509926430721379</v>
      </c>
      <c r="L65" s="99">
        <v>48.612917997469737</v>
      </c>
      <c r="M65" s="99">
        <v>53.884416858118897</v>
      </c>
      <c r="N65" s="99">
        <v>48.612917997469737</v>
      </c>
      <c r="O65" s="99">
        <v>108.02779032484919</v>
      </c>
      <c r="P65" s="99">
        <v>120.09153959480791</v>
      </c>
      <c r="Q65" s="99">
        <v>75.800063091362219</v>
      </c>
      <c r="R65" s="99">
        <v>53.884416858118897</v>
      </c>
      <c r="S65" s="99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2">
      <c r="A66" s="94" t="s">
        <v>47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2">
      <c r="A67" s="62" t="s">
        <v>48</v>
      </c>
      <c r="B67" s="96">
        <v>7070.2790960297216</v>
      </c>
      <c r="C67" s="96">
        <v>7367.3708875964703</v>
      </c>
      <c r="D67" s="96">
        <v>7135.4326488137694</v>
      </c>
      <c r="E67" s="96">
        <v>7493.9659457985044</v>
      </c>
      <c r="F67" s="96">
        <v>7037.5783864571194</v>
      </c>
      <c r="G67" s="96">
        <v>7382.5122924876714</v>
      </c>
      <c r="H67" s="96">
        <v>7451.1702384635764</v>
      </c>
      <c r="I67" s="96">
        <v>7438.9691091938084</v>
      </c>
      <c r="J67" s="96">
        <v>7493.9659457985044</v>
      </c>
      <c r="K67" s="96">
        <v>7070.2790960297216</v>
      </c>
      <c r="L67" s="96">
        <v>7367.3708875964703</v>
      </c>
      <c r="M67" s="96">
        <v>6466.3123864571189</v>
      </c>
      <c r="N67" s="96">
        <v>7367.3708875964703</v>
      </c>
      <c r="O67" s="96">
        <v>7426.9053599238496</v>
      </c>
      <c r="P67" s="96">
        <v>7438.9691091938084</v>
      </c>
      <c r="Q67" s="96">
        <v>7341.6304326903628</v>
      </c>
      <c r="R67" s="96">
        <v>7037.5783864571194</v>
      </c>
      <c r="S67" s="96">
        <v>7037.5783864571194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2">
      <c r="A68" s="94" t="s">
        <v>49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2">
      <c r="A69" s="94" t="s">
        <v>50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2">
      <c r="A70" s="62" t="s">
        <v>52</v>
      </c>
      <c r="B70" s="96">
        <v>7688.7962514639248</v>
      </c>
      <c r="C70" s="96">
        <v>7985.8880430306735</v>
      </c>
      <c r="D70" s="96">
        <v>7753.9498042479727</v>
      </c>
      <c r="E70" s="96">
        <v>8112.4831012327077</v>
      </c>
      <c r="F70" s="96">
        <v>7656.0955418913227</v>
      </c>
      <c r="G70" s="96">
        <v>8001.0294479218746</v>
      </c>
      <c r="H70" s="96">
        <v>8069.6873938977797</v>
      </c>
      <c r="I70" s="96">
        <v>8057.4862646280117</v>
      </c>
      <c r="J70" s="96">
        <v>8112.4831012327077</v>
      </c>
      <c r="K70" s="96">
        <v>7688.7962514639248</v>
      </c>
      <c r="L70" s="96">
        <v>7985.8880430306735</v>
      </c>
      <c r="M70" s="96">
        <v>7084.8295418913222</v>
      </c>
      <c r="N70" s="96">
        <v>7985.8880430306735</v>
      </c>
      <c r="O70" s="96">
        <v>8045.4225153580528</v>
      </c>
      <c r="P70" s="96">
        <v>8057.4862646280117</v>
      </c>
      <c r="Q70" s="96">
        <v>7960.147588124566</v>
      </c>
      <c r="R70" s="96">
        <v>7656.0955418913227</v>
      </c>
      <c r="S70" s="96">
        <v>7656.0955418913227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2">
      <c r="A71" s="94" t="s">
        <v>53</v>
      </c>
      <c r="B71" s="99">
        <v>955.99545579762389</v>
      </c>
      <c r="C71" s="99">
        <v>955.99545579762389</v>
      </c>
      <c r="D71" s="99">
        <v>955.99545579762389</v>
      </c>
      <c r="E71" s="99">
        <v>955.99545579762389</v>
      </c>
      <c r="F71" s="99">
        <v>955.99545579762389</v>
      </c>
      <c r="G71" s="99">
        <v>955.99545579762389</v>
      </c>
      <c r="H71" s="99">
        <v>955.99545579762389</v>
      </c>
      <c r="I71" s="99">
        <v>955.99545579762389</v>
      </c>
      <c r="J71" s="99">
        <v>955.99545579762389</v>
      </c>
      <c r="K71" s="99">
        <v>955.99545579762389</v>
      </c>
      <c r="L71" s="99">
        <v>955.99545579762389</v>
      </c>
      <c r="M71" s="99">
        <v>955.99545579762389</v>
      </c>
      <c r="N71" s="99">
        <v>955.99545579762389</v>
      </c>
      <c r="O71" s="99">
        <v>955.99545579762389</v>
      </c>
      <c r="P71" s="99">
        <v>955.99545579762389</v>
      </c>
      <c r="Q71" s="99">
        <v>955.99545579762389</v>
      </c>
      <c r="R71" s="99">
        <v>955.99545579762389</v>
      </c>
      <c r="S71" s="99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2">
      <c r="A72" s="94" t="s">
        <v>55</v>
      </c>
      <c r="B72" s="99">
        <v>76.745961293715425</v>
      </c>
      <c r="C72" s="99">
        <v>76.745961293715425</v>
      </c>
      <c r="D72" s="99">
        <v>76.745961293715425</v>
      </c>
      <c r="E72" s="99">
        <v>76.745961293715425</v>
      </c>
      <c r="F72" s="99">
        <v>76.745961293715425</v>
      </c>
      <c r="G72" s="99">
        <v>76.745961293715425</v>
      </c>
      <c r="H72" s="99">
        <v>76.745961293715425</v>
      </c>
      <c r="I72" s="99">
        <v>76.745961293715425</v>
      </c>
      <c r="J72" s="99">
        <v>226.74596129371542</v>
      </c>
      <c r="K72" s="99">
        <v>176.74596129371542</v>
      </c>
      <c r="L72" s="99">
        <v>210.74596129371542</v>
      </c>
      <c r="M72" s="99">
        <v>176.74596129371542</v>
      </c>
      <c r="N72" s="99">
        <v>176.74596129371542</v>
      </c>
      <c r="O72" s="99">
        <v>76.745961293715425</v>
      </c>
      <c r="P72" s="99">
        <v>80.099999999999994</v>
      </c>
      <c r="Q72" s="99">
        <v>92.745961293715425</v>
      </c>
      <c r="R72" s="99">
        <v>276.73596129371543</v>
      </c>
      <c r="S72" s="99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2">
      <c r="A73" s="94" t="s">
        <v>51</v>
      </c>
      <c r="B73" s="99">
        <v>339</v>
      </c>
      <c r="C73" s="99">
        <v>339</v>
      </c>
      <c r="D73" s="99">
        <v>339</v>
      </c>
      <c r="E73" s="99">
        <v>339</v>
      </c>
      <c r="F73" s="99">
        <v>339</v>
      </c>
      <c r="G73" s="99">
        <v>339</v>
      </c>
      <c r="H73" s="99">
        <v>339</v>
      </c>
      <c r="I73" s="99">
        <v>339</v>
      </c>
      <c r="J73" s="99">
        <v>339</v>
      </c>
      <c r="K73" s="99">
        <v>339</v>
      </c>
      <c r="L73" s="99">
        <v>339</v>
      </c>
      <c r="M73" s="99">
        <v>339</v>
      </c>
      <c r="N73" s="99">
        <v>339</v>
      </c>
      <c r="O73" s="99">
        <v>339</v>
      </c>
      <c r="P73" s="99">
        <v>339</v>
      </c>
      <c r="Q73" s="99">
        <v>339</v>
      </c>
      <c r="R73" s="99">
        <v>339</v>
      </c>
      <c r="S73" s="99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2">
      <c r="A74" s="62" t="s">
        <v>60</v>
      </c>
      <c r="B74" s="96">
        <v>9060.5376685552637</v>
      </c>
      <c r="C74" s="96">
        <v>9357.6294601220125</v>
      </c>
      <c r="D74" s="96">
        <v>9125.6912213393116</v>
      </c>
      <c r="E74" s="96">
        <v>9484.2245183240466</v>
      </c>
      <c r="F74" s="96">
        <v>9027.8369589826616</v>
      </c>
      <c r="G74" s="96">
        <v>9372.7708650132136</v>
      </c>
      <c r="H74" s="96">
        <v>9441.4288109891186</v>
      </c>
      <c r="I74" s="96">
        <v>9429.2276817193506</v>
      </c>
      <c r="J74" s="96">
        <v>9634.2245183240466</v>
      </c>
      <c r="K74" s="96">
        <v>9160.5376685552637</v>
      </c>
      <c r="L74" s="96">
        <v>9491.6294601220125</v>
      </c>
      <c r="M74" s="96">
        <v>8556.5709589826602</v>
      </c>
      <c r="N74" s="96">
        <v>9457.6294601220125</v>
      </c>
      <c r="O74" s="96">
        <v>9417.1639324493917</v>
      </c>
      <c r="P74" s="96">
        <v>9432.5817204256364</v>
      </c>
      <c r="Q74" s="96">
        <v>9347.889005215904</v>
      </c>
      <c r="R74" s="96">
        <v>9227.8269589826632</v>
      </c>
      <c r="S74" s="96">
        <v>9277.8369589826616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2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2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">
      <c r="A77" s="111" t="s">
        <v>77</v>
      </c>
      <c r="B77" s="147"/>
      <c r="C77" s="147"/>
      <c r="D77" s="52"/>
      <c r="E77" s="51"/>
      <c r="F77" s="53"/>
      <c r="G77" s="51"/>
      <c r="H77" s="51"/>
      <c r="I77" s="51"/>
      <c r="J77" s="52"/>
      <c r="K77" s="51"/>
      <c r="L77" s="51"/>
      <c r="M77" s="51"/>
      <c r="N77" s="51"/>
      <c r="O77" s="51"/>
      <c r="P77" s="51"/>
      <c r="Q77" s="51"/>
      <c r="R77" s="51"/>
      <c r="S77" s="51"/>
    </row>
    <row r="78" spans="1:16380" ht="15.75" customHeight="1" x14ac:dyDescent="0.2">
      <c r="A78" s="141">
        <f>+A56</f>
        <v>45267</v>
      </c>
    </row>
    <row r="79" spans="1:16380" ht="15.75" customHeight="1" x14ac:dyDescent="0.2">
      <c r="A79" s="72" t="s">
        <v>61</v>
      </c>
      <c r="B79" s="73" t="s">
        <v>62</v>
      </c>
      <c r="C79" s="73" t="s">
        <v>8</v>
      </c>
      <c r="D79" s="9"/>
      <c r="E79" s="123"/>
      <c r="F79" s="123"/>
      <c r="G79" s="123"/>
      <c r="H79" s="124"/>
      <c r="J79" s="9"/>
      <c r="K79" s="9"/>
      <c r="O79" s="125"/>
      <c r="P79" s="125"/>
      <c r="Q79" s="71"/>
      <c r="R79" s="71"/>
    </row>
    <row r="80" spans="1:16380" ht="15.75" customHeight="1" x14ac:dyDescent="0.2">
      <c r="A80" s="58" t="s">
        <v>41</v>
      </c>
      <c r="B80" s="86">
        <v>7.0000000000000007E-2</v>
      </c>
      <c r="C80" s="87">
        <v>0.1</v>
      </c>
      <c r="D80" s="9"/>
      <c r="E80" s="123"/>
      <c r="F80" s="123"/>
      <c r="G80" s="123"/>
      <c r="J80" s="9"/>
      <c r="K80" s="9"/>
      <c r="O80" s="125"/>
      <c r="P80" s="125"/>
      <c r="Q80" s="71"/>
      <c r="R80" s="71"/>
    </row>
    <row r="81" spans="1:18" ht="15.75" customHeight="1" x14ac:dyDescent="0.2">
      <c r="A81" s="72" t="s">
        <v>42</v>
      </c>
      <c r="B81" s="92">
        <v>9812.2932208799994</v>
      </c>
      <c r="C81" s="96">
        <v>5688.4019820000003</v>
      </c>
      <c r="J81" s="9"/>
      <c r="K81" s="9"/>
      <c r="O81" s="125"/>
      <c r="P81" s="125"/>
      <c r="Q81" s="71"/>
      <c r="R81" s="71"/>
    </row>
    <row r="82" spans="1:18" ht="15.75" customHeight="1" x14ac:dyDescent="0.2">
      <c r="A82" s="74" t="s">
        <v>18</v>
      </c>
      <c r="B82" s="99">
        <v>157.16999999999999</v>
      </c>
      <c r="C82" s="99">
        <v>171.9</v>
      </c>
      <c r="J82" s="9"/>
      <c r="K82" s="9"/>
      <c r="O82" s="125"/>
      <c r="P82" s="125"/>
    </row>
    <row r="83" spans="1:18" x14ac:dyDescent="0.2">
      <c r="A83" s="103" t="s">
        <v>63</v>
      </c>
      <c r="B83" s="99">
        <v>127.35597597499832</v>
      </c>
      <c r="C83" s="99">
        <v>127.35597597499832</v>
      </c>
      <c r="J83" s="9"/>
      <c r="K83" s="9"/>
      <c r="O83" s="125"/>
      <c r="P83" s="125"/>
    </row>
    <row r="84" spans="1:18" ht="18" customHeight="1" x14ac:dyDescent="0.2">
      <c r="A84" s="103" t="s">
        <v>64</v>
      </c>
      <c r="B84" s="99">
        <v>18.111983107010992</v>
      </c>
      <c r="C84" s="99">
        <v>18.111983107010992</v>
      </c>
      <c r="J84" s="9"/>
      <c r="K84" s="9"/>
      <c r="O84" s="125"/>
      <c r="P84" s="125"/>
    </row>
    <row r="85" spans="1:18" ht="18.75" customHeight="1" x14ac:dyDescent="0.2">
      <c r="A85" s="74" t="s">
        <v>44</v>
      </c>
      <c r="B85" s="99">
        <v>13.7199523939</v>
      </c>
      <c r="C85" s="99">
        <v>13.7199523939</v>
      </c>
      <c r="J85" s="9"/>
      <c r="K85" s="9"/>
      <c r="O85" s="125"/>
      <c r="P85" s="125"/>
    </row>
    <row r="86" spans="1:18" ht="18.75" customHeight="1" x14ac:dyDescent="0.2">
      <c r="A86" s="74" t="s">
        <v>45</v>
      </c>
      <c r="B86" s="99">
        <v>476.0949</v>
      </c>
      <c r="C86" s="99">
        <v>470.97560000000004</v>
      </c>
      <c r="J86" s="9"/>
      <c r="K86" s="9"/>
      <c r="O86" s="125"/>
      <c r="P86" s="125"/>
    </row>
    <row r="87" spans="1:18" ht="18.75" customHeight="1" x14ac:dyDescent="0.2">
      <c r="A87" s="74" t="s">
        <v>59</v>
      </c>
      <c r="B87" s="99">
        <v>13.809827439742062</v>
      </c>
      <c r="C87" s="99">
        <v>123.87197619950373</v>
      </c>
      <c r="J87" s="9"/>
      <c r="K87" s="9"/>
      <c r="O87" s="125"/>
      <c r="P87" s="125"/>
    </row>
    <row r="88" spans="1:18" x14ac:dyDescent="0.2">
      <c r="A88" s="74" t="s">
        <v>47</v>
      </c>
      <c r="B88" s="99">
        <v>0</v>
      </c>
      <c r="C88" s="99">
        <v>0</v>
      </c>
      <c r="J88" s="9"/>
      <c r="K88" s="9"/>
      <c r="O88" s="125"/>
      <c r="P88" s="125"/>
    </row>
    <row r="89" spans="1:18" x14ac:dyDescent="0.2">
      <c r="A89" s="104" t="s">
        <v>65</v>
      </c>
      <c r="B89" s="78">
        <v>10618.555859795651</v>
      </c>
      <c r="C89" s="78">
        <v>6614.3374696754126</v>
      </c>
      <c r="D89" s="126"/>
    </row>
    <row r="90" spans="1:18" x14ac:dyDescent="0.2">
      <c r="A90" s="103" t="s">
        <v>66</v>
      </c>
      <c r="B90" s="99">
        <v>519.76231549092734</v>
      </c>
      <c r="C90" s="99">
        <v>519.76231549092734</v>
      </c>
      <c r="D90" s="126"/>
    </row>
    <row r="91" spans="1:18" x14ac:dyDescent="0.2">
      <c r="A91" s="103" t="s">
        <v>51</v>
      </c>
      <c r="B91" s="99">
        <v>498.47999999999996</v>
      </c>
      <c r="C91" s="99">
        <v>230</v>
      </c>
    </row>
    <row r="92" spans="1:18" x14ac:dyDescent="0.2">
      <c r="A92" s="75" t="s">
        <v>83</v>
      </c>
      <c r="B92" s="99">
        <v>0</v>
      </c>
      <c r="C92" s="99"/>
    </row>
    <row r="93" spans="1:18" x14ac:dyDescent="0.2">
      <c r="A93" s="104" t="s">
        <v>82</v>
      </c>
      <c r="B93" s="78">
        <v>11636.798175286578</v>
      </c>
      <c r="C93" s="78">
        <v>7364.0997851663396</v>
      </c>
    </row>
    <row r="94" spans="1:18" x14ac:dyDescent="0.2">
      <c r="A94" s="103" t="s">
        <v>53</v>
      </c>
      <c r="B94" s="99">
        <v>955.99545579762389</v>
      </c>
      <c r="C94" s="99">
        <v>955.99545579762389</v>
      </c>
      <c r="D94" s="126"/>
      <c r="E94" s="126"/>
    </row>
    <row r="95" spans="1:18" x14ac:dyDescent="0.2">
      <c r="A95" s="103" t="s">
        <v>67</v>
      </c>
      <c r="B95" s="99">
        <v>46.547192701146315</v>
      </c>
      <c r="C95" s="99"/>
      <c r="D95" s="126"/>
      <c r="E95" s="126"/>
    </row>
    <row r="96" spans="1:18" x14ac:dyDescent="0.2">
      <c r="A96" s="75" t="s">
        <v>55</v>
      </c>
      <c r="B96" s="99">
        <v>76.745961293715425</v>
      </c>
      <c r="C96" s="99">
        <v>76.745961293715425</v>
      </c>
      <c r="D96" s="126"/>
      <c r="E96" s="126"/>
    </row>
    <row r="97" spans="1:6" x14ac:dyDescent="0.2">
      <c r="A97" s="104" t="s">
        <v>68</v>
      </c>
      <c r="B97" s="78">
        <v>12716.086785079062</v>
      </c>
      <c r="C97" s="78">
        <v>8396.8412022576777</v>
      </c>
      <c r="D97" s="126"/>
      <c r="E97" s="126"/>
    </row>
    <row r="98" spans="1:6" x14ac:dyDescent="0.2">
      <c r="A98" s="108"/>
      <c r="B98" s="77"/>
      <c r="C98" s="127"/>
      <c r="D98" s="127"/>
      <c r="E98" s="126"/>
      <c r="F98" s="126"/>
    </row>
    <row r="99" spans="1:6" x14ac:dyDescent="0.2">
      <c r="A99" s="76"/>
      <c r="B99" s="77"/>
      <c r="E99" s="126"/>
      <c r="F99" s="126"/>
    </row>
    <row r="100" spans="1:6" ht="12" x14ac:dyDescent="0.2">
      <c r="A100" s="93" t="s">
        <v>69</v>
      </c>
      <c r="B100" s="78" t="s">
        <v>62</v>
      </c>
      <c r="C100" s="79" t="s">
        <v>8</v>
      </c>
      <c r="D100" s="126"/>
      <c r="E100" s="126"/>
    </row>
    <row r="101" spans="1:6" x14ac:dyDescent="0.2">
      <c r="A101" s="58" t="str">
        <f>+A80</f>
        <v>PORCENTAJE DE MEZCLA POR CIUDAD</v>
      </c>
      <c r="B101" s="86">
        <v>7.0000000000000007E-2</v>
      </c>
      <c r="C101" s="87">
        <v>0.1</v>
      </c>
      <c r="D101" s="126"/>
      <c r="E101" s="126"/>
    </row>
    <row r="102" spans="1:6" ht="12" x14ac:dyDescent="0.2">
      <c r="A102" s="72" t="s">
        <v>84</v>
      </c>
      <c r="B102" s="92">
        <v>10132.233078239999</v>
      </c>
      <c r="C102" s="96">
        <v>4845.1472384999997</v>
      </c>
      <c r="D102" s="126"/>
      <c r="E102" s="126"/>
    </row>
    <row r="103" spans="1:6" x14ac:dyDescent="0.2">
      <c r="A103" s="95" t="s">
        <v>18</v>
      </c>
      <c r="B103" s="97">
        <v>157.16999999999999</v>
      </c>
      <c r="C103" s="97">
        <v>171.9</v>
      </c>
      <c r="D103" s="126"/>
      <c r="E103" s="126"/>
    </row>
    <row r="104" spans="1:6" x14ac:dyDescent="0.2">
      <c r="A104" s="105" t="s">
        <v>85</v>
      </c>
      <c r="B104" s="98">
        <v>26.589379363845996</v>
      </c>
      <c r="C104" s="98">
        <v>26.589379363845996</v>
      </c>
      <c r="D104" s="126"/>
      <c r="E104" s="126"/>
    </row>
    <row r="105" spans="1:6" x14ac:dyDescent="0.2">
      <c r="A105" s="105" t="s">
        <v>86</v>
      </c>
      <c r="B105" s="99">
        <v>93.706433777622522</v>
      </c>
      <c r="C105" s="99">
        <v>93.706433777622522</v>
      </c>
      <c r="D105" s="126"/>
      <c r="E105" s="9"/>
    </row>
    <row r="106" spans="1:6" x14ac:dyDescent="0.2">
      <c r="A106" s="105" t="s">
        <v>87</v>
      </c>
      <c r="B106" s="134">
        <v>13.7199523939</v>
      </c>
      <c r="C106" s="134">
        <v>13.7199523939</v>
      </c>
      <c r="D106" s="128"/>
    </row>
    <row r="107" spans="1:6" ht="12.75" customHeight="1" x14ac:dyDescent="0.2">
      <c r="A107" s="95" t="s">
        <v>45</v>
      </c>
      <c r="B107" s="99">
        <v>127.6146</v>
      </c>
      <c r="C107" s="99">
        <v>126.2424</v>
      </c>
      <c r="D107" s="128"/>
    </row>
    <row r="108" spans="1:6" ht="12.75" customHeight="1" x14ac:dyDescent="0.2">
      <c r="A108" s="95" t="s">
        <v>59</v>
      </c>
      <c r="B108" s="99">
        <v>0</v>
      </c>
      <c r="C108" s="99">
        <v>46.509926430721379</v>
      </c>
      <c r="D108" s="128"/>
    </row>
    <row r="109" spans="1:6" ht="12.75" customHeight="1" x14ac:dyDescent="0.2">
      <c r="A109" s="95" t="s">
        <v>47</v>
      </c>
      <c r="B109" s="99"/>
      <c r="C109" s="99"/>
      <c r="D109" s="128"/>
    </row>
    <row r="110" spans="1:6" ht="12.75" customHeight="1" x14ac:dyDescent="0.2">
      <c r="A110" s="106" t="s">
        <v>88</v>
      </c>
      <c r="B110" s="78">
        <v>10551.033443775368</v>
      </c>
      <c r="C110" s="78">
        <v>5323.8153304660891</v>
      </c>
      <c r="D110" s="128"/>
    </row>
    <row r="111" spans="1:6" x14ac:dyDescent="0.2">
      <c r="A111" s="105" t="s">
        <v>89</v>
      </c>
      <c r="B111" s="98">
        <v>519.76231549092734</v>
      </c>
      <c r="C111" s="98">
        <v>519.76231549092734</v>
      </c>
      <c r="D111" s="128"/>
    </row>
    <row r="112" spans="1:6" x14ac:dyDescent="0.2">
      <c r="A112" s="105" t="s">
        <v>51</v>
      </c>
      <c r="B112" s="99">
        <v>498.47999999999996</v>
      </c>
      <c r="C112" s="99">
        <v>230</v>
      </c>
      <c r="D112" s="128"/>
    </row>
    <row r="113" spans="1:5" x14ac:dyDescent="0.2">
      <c r="A113" s="95" t="s">
        <v>90</v>
      </c>
      <c r="B113" s="98">
        <v>340</v>
      </c>
      <c r="C113" s="98">
        <v>340</v>
      </c>
      <c r="D113" s="128"/>
    </row>
    <row r="114" spans="1:5" x14ac:dyDescent="0.2">
      <c r="A114" s="106" t="s">
        <v>91</v>
      </c>
      <c r="B114" s="78">
        <v>11909.275759266295</v>
      </c>
      <c r="C114" s="78">
        <v>6413.5776459570161</v>
      </c>
      <c r="D114" s="128"/>
    </row>
    <row r="115" spans="1:5" x14ac:dyDescent="0.2">
      <c r="A115" s="105" t="s">
        <v>92</v>
      </c>
      <c r="B115" s="99">
        <v>955.99545579762389</v>
      </c>
      <c r="C115" s="99">
        <v>955.99545579762389</v>
      </c>
      <c r="D115" s="128"/>
    </row>
    <row r="116" spans="1:5" x14ac:dyDescent="0.2">
      <c r="A116" s="105" t="s">
        <v>93</v>
      </c>
      <c r="B116" s="99">
        <v>47.637103037065181</v>
      </c>
      <c r="C116" s="99"/>
      <c r="D116" s="128"/>
    </row>
    <row r="117" spans="1:5" x14ac:dyDescent="0.2">
      <c r="A117" s="105" t="s">
        <v>95</v>
      </c>
      <c r="B117" s="100">
        <v>150</v>
      </c>
      <c r="C117" s="100">
        <v>150</v>
      </c>
      <c r="D117" s="128"/>
    </row>
    <row r="118" spans="1:5" x14ac:dyDescent="0.2">
      <c r="A118" s="106" t="s">
        <v>94</v>
      </c>
      <c r="B118" s="78">
        <v>13062.908318100983</v>
      </c>
      <c r="C118" s="78">
        <v>7519.5731017546404</v>
      </c>
      <c r="D118" s="128"/>
    </row>
    <row r="119" spans="1:5" x14ac:dyDescent="0.2">
      <c r="A119" s="80"/>
      <c r="B119" s="81"/>
      <c r="C119" s="82"/>
      <c r="D119" s="83"/>
      <c r="E119" s="128"/>
    </row>
    <row r="120" spans="1:5" x14ac:dyDescent="0.2">
      <c r="A120" s="85"/>
      <c r="B120" s="84"/>
    </row>
    <row r="121" spans="1:5" ht="12" x14ac:dyDescent="0.2">
      <c r="A121" s="72" t="s">
        <v>70</v>
      </c>
      <c r="B121" s="73" t="s">
        <v>62</v>
      </c>
      <c r="C121" s="73" t="s">
        <v>8</v>
      </c>
    </row>
    <row r="122" spans="1:5" x14ac:dyDescent="0.2">
      <c r="A122" s="58" t="str">
        <f>+A101</f>
        <v>PORCENTAJE DE MEZCLA POR CIUDAD</v>
      </c>
      <c r="B122" s="86">
        <v>7.0000000000000007E-2</v>
      </c>
      <c r="C122" s="87">
        <v>0.1</v>
      </c>
    </row>
    <row r="123" spans="1:5" ht="18" customHeight="1" x14ac:dyDescent="0.2">
      <c r="A123" s="72" t="s">
        <v>42</v>
      </c>
      <c r="B123" s="78">
        <v>10124.8569432</v>
      </c>
      <c r="C123" s="78">
        <v>4482.1567859999996</v>
      </c>
    </row>
    <row r="124" spans="1:5" x14ac:dyDescent="0.2">
      <c r="A124" s="103" t="s">
        <v>71</v>
      </c>
      <c r="B124" s="99">
        <v>173.86349999999999</v>
      </c>
      <c r="C124" s="99">
        <v>171.80099999999999</v>
      </c>
    </row>
    <row r="125" spans="1:5" x14ac:dyDescent="0.2">
      <c r="A125" s="103" t="s">
        <v>59</v>
      </c>
      <c r="B125" s="99">
        <v>55.606131905787485</v>
      </c>
      <c r="C125" s="99">
        <v>65.91187921476903</v>
      </c>
    </row>
    <row r="126" spans="1:5" x14ac:dyDescent="0.2">
      <c r="A126" s="75" t="s">
        <v>18</v>
      </c>
      <c r="B126" s="134">
        <v>157.16999999999999</v>
      </c>
      <c r="C126" s="134">
        <v>171.9</v>
      </c>
    </row>
    <row r="127" spans="1:5" x14ac:dyDescent="0.2">
      <c r="A127" s="103" t="s">
        <v>63</v>
      </c>
      <c r="B127" s="99">
        <v>127.35597597499832</v>
      </c>
      <c r="C127" s="99">
        <v>127.35597597499832</v>
      </c>
    </row>
    <row r="128" spans="1:5" x14ac:dyDescent="0.2">
      <c r="A128" s="103" t="s">
        <v>64</v>
      </c>
      <c r="B128" s="134">
        <v>26.589379363845996</v>
      </c>
      <c r="C128" s="134">
        <v>26.589379363845996</v>
      </c>
    </row>
    <row r="129" spans="1:5" x14ac:dyDescent="0.2">
      <c r="A129" s="103" t="s">
        <v>20</v>
      </c>
      <c r="B129" s="100">
        <v>13.7199523939</v>
      </c>
      <c r="C129" s="100">
        <v>13.7199523939</v>
      </c>
    </row>
    <row r="130" spans="1:5" x14ac:dyDescent="0.2">
      <c r="A130" s="103" t="s">
        <v>47</v>
      </c>
      <c r="B130" s="99"/>
      <c r="C130" s="99"/>
    </row>
    <row r="131" spans="1:5" x14ac:dyDescent="0.2">
      <c r="A131" s="104" t="s">
        <v>65</v>
      </c>
      <c r="B131" s="78">
        <v>10679.161882838533</v>
      </c>
      <c r="C131" s="78">
        <v>5059.4349729475134</v>
      </c>
    </row>
    <row r="132" spans="1:5" x14ac:dyDescent="0.2">
      <c r="A132" s="103" t="s">
        <v>66</v>
      </c>
      <c r="B132" s="99">
        <v>519.76231549092734</v>
      </c>
      <c r="C132" s="99">
        <v>519.76231549092734</v>
      </c>
    </row>
    <row r="133" spans="1:5" ht="10.25" customHeight="1" x14ac:dyDescent="0.2">
      <c r="A133" s="102" t="s">
        <v>72</v>
      </c>
      <c r="B133" s="99">
        <v>247.21</v>
      </c>
      <c r="C133" s="99">
        <v>247.21</v>
      </c>
    </row>
    <row r="134" spans="1:5" x14ac:dyDescent="0.2">
      <c r="A134" s="103" t="s">
        <v>51</v>
      </c>
      <c r="B134" s="99">
        <v>498.47999999999996</v>
      </c>
      <c r="C134" s="99">
        <v>230</v>
      </c>
    </row>
    <row r="135" spans="1:5" x14ac:dyDescent="0.2">
      <c r="A135" s="104" t="s">
        <v>73</v>
      </c>
      <c r="B135" s="78">
        <v>11944.614198329458</v>
      </c>
      <c r="C135" s="78">
        <v>5826.4072884384404</v>
      </c>
      <c r="E135" s="9"/>
    </row>
    <row r="136" spans="1:5" x14ac:dyDescent="0.2">
      <c r="A136" s="103" t="s">
        <v>53</v>
      </c>
      <c r="B136" s="99">
        <v>955.99545579762389</v>
      </c>
      <c r="C136" s="99">
        <v>955.99545579762389</v>
      </c>
    </row>
    <row r="137" spans="1:5" x14ac:dyDescent="0.2">
      <c r="A137" s="103" t="s">
        <v>67</v>
      </c>
      <c r="B137" s="99">
        <v>47.778456793317837</v>
      </c>
      <c r="C137" s="135"/>
    </row>
    <row r="138" spans="1:5" x14ac:dyDescent="0.2">
      <c r="A138" s="103" t="s">
        <v>74</v>
      </c>
      <c r="B138" s="99">
        <v>76.745961293715425</v>
      </c>
      <c r="C138" s="99">
        <v>76.745961293715425</v>
      </c>
    </row>
    <row r="139" spans="1:5" x14ac:dyDescent="0.2">
      <c r="A139" s="104" t="s">
        <v>56</v>
      </c>
      <c r="B139" s="78">
        <v>13025.134072214114</v>
      </c>
      <c r="C139" s="78">
        <v>7089.1487055297794</v>
      </c>
    </row>
    <row r="142" spans="1:5" ht="12" x14ac:dyDescent="0.2">
      <c r="A142" s="72" t="s">
        <v>96</v>
      </c>
      <c r="B142" s="73" t="s">
        <v>62</v>
      </c>
      <c r="C142" s="73" t="s">
        <v>8</v>
      </c>
    </row>
    <row r="143" spans="1:5" x14ac:dyDescent="0.2">
      <c r="A143" s="58" t="s">
        <v>41</v>
      </c>
      <c r="B143" s="86">
        <v>7.0000000000000007E-2</v>
      </c>
      <c r="C143" s="87">
        <v>0.1</v>
      </c>
    </row>
    <row r="144" spans="1:5" ht="12" x14ac:dyDescent="0.2">
      <c r="A144" s="72" t="s">
        <v>42</v>
      </c>
      <c r="B144" s="78">
        <v>10226.2788</v>
      </c>
      <c r="C144" s="78">
        <v>4695.6553125</v>
      </c>
    </row>
    <row r="145" spans="1:3" x14ac:dyDescent="0.2">
      <c r="A145" s="103" t="s">
        <v>71</v>
      </c>
      <c r="B145" s="99">
        <v>425.8098</v>
      </c>
      <c r="C145" s="99">
        <v>421.23150000000004</v>
      </c>
    </row>
    <row r="146" spans="1:3" x14ac:dyDescent="0.2">
      <c r="A146" s="103" t="s">
        <v>97</v>
      </c>
      <c r="B146" s="99">
        <v>31.301264017268398</v>
      </c>
      <c r="C146" s="99">
        <v>61.978133083668155</v>
      </c>
    </row>
    <row r="147" spans="1:3" x14ac:dyDescent="0.2">
      <c r="A147" s="75" t="s">
        <v>18</v>
      </c>
      <c r="B147" s="134">
        <v>157.16999999999999</v>
      </c>
      <c r="C147" s="134">
        <v>171.9</v>
      </c>
    </row>
    <row r="148" spans="1:3" x14ac:dyDescent="0.2">
      <c r="A148" s="103" t="s">
        <v>63</v>
      </c>
      <c r="B148" s="99">
        <v>127.35597597499832</v>
      </c>
      <c r="C148" s="99">
        <v>127.35597597499832</v>
      </c>
    </row>
    <row r="149" spans="1:3" x14ac:dyDescent="0.2">
      <c r="A149" s="103" t="s">
        <v>64</v>
      </c>
      <c r="B149" s="134">
        <v>12.3</v>
      </c>
      <c r="C149" s="134">
        <v>12.3</v>
      </c>
    </row>
    <row r="150" spans="1:3" x14ac:dyDescent="0.2">
      <c r="A150" s="103" t="s">
        <v>20</v>
      </c>
      <c r="B150" s="100">
        <v>13.7199523939</v>
      </c>
      <c r="C150" s="100">
        <v>13.7199523939</v>
      </c>
    </row>
    <row r="151" spans="1:3" x14ac:dyDescent="0.2">
      <c r="A151" s="103" t="s">
        <v>47</v>
      </c>
      <c r="B151" s="99"/>
      <c r="C151" s="99"/>
    </row>
    <row r="152" spans="1:3" x14ac:dyDescent="0.2">
      <c r="A152" s="104" t="s">
        <v>65</v>
      </c>
      <c r="B152" s="78">
        <v>10993.935792386166</v>
      </c>
      <c r="C152" s="78">
        <v>5504.1408739525668</v>
      </c>
    </row>
    <row r="153" spans="1:3" x14ac:dyDescent="0.2">
      <c r="A153" s="103" t="s">
        <v>66</v>
      </c>
      <c r="B153" s="99">
        <v>519.76231549092734</v>
      </c>
      <c r="C153" s="99">
        <v>519.76231549092734</v>
      </c>
    </row>
    <row r="154" spans="1:3" ht="12" x14ac:dyDescent="0.2">
      <c r="A154" s="102" t="s">
        <v>72</v>
      </c>
      <c r="B154" s="99">
        <v>820</v>
      </c>
      <c r="C154" s="99">
        <v>820</v>
      </c>
    </row>
    <row r="155" spans="1:3" x14ac:dyDescent="0.2">
      <c r="A155" s="103" t="s">
        <v>51</v>
      </c>
      <c r="B155" s="99">
        <v>498.47999999999996</v>
      </c>
      <c r="C155" s="99">
        <v>230</v>
      </c>
    </row>
    <row r="156" spans="1:3" x14ac:dyDescent="0.2">
      <c r="A156" s="104" t="s">
        <v>73</v>
      </c>
      <c r="B156" s="78">
        <v>12832.178107877093</v>
      </c>
      <c r="C156" s="78">
        <v>6843.9031894434938</v>
      </c>
    </row>
    <row r="157" spans="1:3" x14ac:dyDescent="0.2">
      <c r="A157" s="103" t="s">
        <v>53</v>
      </c>
      <c r="B157" s="99">
        <v>955.99545579762389</v>
      </c>
      <c r="C157" s="99">
        <v>955.99545579762389</v>
      </c>
    </row>
    <row r="158" spans="1:3" x14ac:dyDescent="0.2">
      <c r="A158" s="103" t="s">
        <v>67</v>
      </c>
      <c r="B158" s="99">
        <v>51.328712431508372</v>
      </c>
      <c r="C158" s="135"/>
    </row>
    <row r="159" spans="1:3" x14ac:dyDescent="0.2">
      <c r="A159" s="103" t="s">
        <v>98</v>
      </c>
      <c r="B159" s="99">
        <v>76.745961293715425</v>
      </c>
      <c r="C159" s="99">
        <v>76.745961293715425</v>
      </c>
    </row>
    <row r="160" spans="1:3" x14ac:dyDescent="0.2">
      <c r="A160" s="104" t="s">
        <v>56</v>
      </c>
      <c r="B160" s="78">
        <v>13916.248237399939</v>
      </c>
      <c r="C160" s="78">
        <v>8106.6446065348327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4F9746F2-6AF0-45E3-A81C-B1F163ADA7B7}"/>
</file>

<file path=customXml/itemProps2.xml><?xml version="1.0" encoding="utf-8"?>
<ds:datastoreItem xmlns:ds="http://schemas.openxmlformats.org/officeDocument/2006/customXml" ds:itemID="{CC10CC20-E3DA-4147-BB15-978176AE07F7}"/>
</file>

<file path=customXml/itemProps3.xml><?xml version="1.0" encoding="utf-8"?>
<ds:datastoreItem xmlns:ds="http://schemas.openxmlformats.org/officeDocument/2006/customXml" ds:itemID="{3584F33C-DDAD-49F0-9611-9C2AA6561B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Diciembre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Diciembre 2023</dc:title>
  <dc:creator>Esteban Gómez Correa</dc:creator>
  <cp:lastModifiedBy>Mauricio Andrés Palma Orozco</cp:lastModifiedBy>
  <dcterms:created xsi:type="dcterms:W3CDTF">2019-02-28T21:44:05Z</dcterms:created>
  <dcterms:modified xsi:type="dcterms:W3CDTF">2023-12-13T22:12:59Z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