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MY_DOCUMENTS\2020\"/>
    </mc:Choice>
  </mc:AlternateContent>
  <bookViews>
    <workbookView xWindow="0" yWindow="0" windowWidth="28740" windowHeight="5535"/>
  </bookViews>
  <sheets>
    <sheet name="$ REF_ENERO 2020" sheetId="3" r:id="rId1"/>
  </sheets>
  <definedNames>
    <definedName name="_GoBack" localSheetId="0">'$ REF_ENERO 2020'!#REF!</definedName>
    <definedName name="OLE_LINK1" localSheetId="0">'$ REF_ENERO 2020'!#REF!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" i="3" l="1"/>
  <c r="A78" i="3" s="1"/>
  <c r="A99" i="3" l="1"/>
  <c r="A121" i="3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<sst xmlns="http://schemas.openxmlformats.org/spreadsheetml/2006/main" count="167" uniqueCount="99">
  <si>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</si>
  <si>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</si>
  <si>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</si>
  <si>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</si>
  <si>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</si>
  <si>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</si>
  <si>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</si>
  <si>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</si>
  <si>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</si>
  <si>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</si>
  <si>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</si>
  <si>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</si>
  <si>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</si>
  <si>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</si>
  <si>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</si>
  <si>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</si>
  <si>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</si>
  <si>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</si>
  <si>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</si>
  <si>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</si>
  <si>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</si>
  <si>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</si>
  <si>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</si>
  <si>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</si>
  <si>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</si>
  <si>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</si>
  <si>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</si>
  <si>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</si>
  <si>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</si>
  <si>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</si>
  <si>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</si>
  <si>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</si>
  <si>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</si>
  <si>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</si>
  <si>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</si>
  <si>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</si>
  <si>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</si>
  <si>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</si>
  <si>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</si>
  <si>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</si>
  <si>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</si>
  <si>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</si>
  <si>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</si>
  <si>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</si>
  <si>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</si>
  <si>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</si>
  <si>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</si>
  <si>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</si>
  <si>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</si>
  <si>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</si>
  <si>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</si>
  <si>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</si>
  <si>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</si>
  <si>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</si>
  <si>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</si>
  <si>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</si>
  <si>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</si>
  <si>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</si>
  <si>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</si>
  <si>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</si>
  <si>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</si>
  <si>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</si>
  <si>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</si>
  <si>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</si>
  <si>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</si>
  <si>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</si>
  <si>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</si>
  <si>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</si>
  <si>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</si>
  <si>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</si>
  <si>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</si>
  <si>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</si>
  <si>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</si>
  <si>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</si>
  <si>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</si>
  <si>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</si>
  <si>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</si>
  <si>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</si>
  <si>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</si>
  <si>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</si>
  <si>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</si>
  <si>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</si>
  <si>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</si>
  <si>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</si>
  <si>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</si>
  <si>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</si>
  <si>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</si>
  <si>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</si>
  <si>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</si>
  <si>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</si>
  <si>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</si>
  <si>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</si>
  <si>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</si>
  <si>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</si>
  <si>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</si>
  <si>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</si>
  <si>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</si>
  <si>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</si>
  <si>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 de enero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</si>
</sst>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#,##0.0000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1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2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3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5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4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172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vertical="center"/>
    </xf>
    <xf numFmtId="4" fontId="3" fillId="6" borderId="33" xfId="1" applyNumberFormat="1" applyFont="1" applyFill="1" applyBorder="1" applyAlignment="1">
      <alignment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3" xfId="0" applyNumberFormat="1" applyFont="1" applyFill="1" applyBorder="1" applyAlignment="1">
      <alignment horizontal="left" vertical="center"/>
    </xf>
    <xf numFmtId="9" fontId="4" fillId="3" borderId="35" xfId="1" applyNumberFormat="1" applyFont="1" applyFill="1" applyBorder="1" applyAlignment="1">
      <alignment vertical="center"/>
    </xf>
    <xf numFmtId="9" fontId="4" fillId="3" borderId="33" xfId="1" applyNumberFormat="1" applyFont="1" applyFill="1" applyBorder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2" fontId="4" fillId="0" borderId="30" xfId="1" applyNumberFormat="1" applyFont="1" applyFill="1" applyBorder="1" applyAlignment="1">
      <alignment horizontal="left" vertical="center"/>
    </xf>
    <xf numFmtId="172" fontId="4" fillId="0" borderId="35" xfId="1" applyNumberFormat="1" applyFont="1" applyFill="1" applyBorder="1" applyAlignment="1">
      <alignment horizontal="left" vertical="center"/>
    </xf>
    <xf numFmtId="172" fontId="4" fillId="5" borderId="30" xfId="1" applyNumberFormat="1" applyFont="1" applyFill="1" applyBorder="1" applyAlignment="1">
      <alignment horizontal="left" vertical="center"/>
    </xf>
    <xf numFmtId="172" fontId="4" fillId="5" borderId="35" xfId="1" applyNumberFormat="1" applyFont="1" applyFill="1" applyBorder="1" applyAlignment="1">
      <alignment horizontal="left" vertical="center"/>
    </xf>
    <xf numFmtId="172" fontId="4" fillId="5" borderId="33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172" fontId="4" fillId="5" borderId="30" xfId="0" applyNumberFormat="1" applyFont="1" applyFill="1" applyBorder="1" applyAlignment="1">
      <alignment horizontal="left" vertical="center"/>
    </xf>
    <xf numFmtId="172" fontId="4" fillId="5" borderId="35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topLeftCell="A90" zoomScaleNormal="100" workbookViewId="0">
      <pane xSplit="1" topLeftCell="B1" activePane="topRight" state="frozen"/>
      <selection activeCell="D93" sqref="D93"/>
      <selection pane="topRight" activeCell="G115" sqref="G115"/>
    </sheetView>
  </sheetViews>
  <sheetFormatPr baseColWidth="10" defaultRowHeight="12.75" x14ac:dyDescent="0.25"/>
  <cols>
    <col min="1" max="1" width="68.5703125" style="3" customWidth="1"/>
    <col min="2" max="2" width="18.140625" style="106" customWidth="1"/>
    <col min="3" max="3" width="16.5703125" style="106" customWidth="1"/>
    <col min="4" max="4" width="16.28515625" style="106" customWidth="1"/>
    <col min="5" max="6" width="12.7109375" style="106" customWidth="1"/>
    <col min="7" max="7" width="13.5703125" style="106" customWidth="1"/>
    <col min="8" max="8" width="14" style="106" customWidth="1"/>
    <col min="9" max="10" width="12.7109375" style="106" customWidth="1"/>
    <col min="11" max="11" width="15.140625" style="106" customWidth="1"/>
    <col min="12" max="19" width="12.7109375" style="106" customWidth="1"/>
    <col min="20" max="24" width="17.7109375" style="106" customWidth="1"/>
    <col min="25" max="16384" width="11.42578125" style="106"/>
  </cols>
  <sheetData>
    <row r="1" spans="1:17" s="2" customFormat="1" ht="20.25" x14ac:dyDescent="0.25">
      <c r="A1" s="1" t="s">
        <v>98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5636.68</v>
      </c>
      <c r="C4" s="5"/>
      <c r="G4" s="8"/>
      <c r="Q4" s="4"/>
    </row>
    <row r="5" spans="1:17" s="2" customFormat="1" x14ac:dyDescent="0.25">
      <c r="A5" s="13" t="s">
        <v>2</v>
      </c>
      <c r="B5" s="14">
        <v>5852.82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7900.61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12177.5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526.25927200000001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998.82367199999999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503.70412400000004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7" t="s">
        <v>20</v>
      </c>
      <c r="B21" s="148" t="s">
        <v>21</v>
      </c>
      <c r="C21" s="5"/>
      <c r="D21" s="17"/>
      <c r="E21" s="51"/>
      <c r="I21" s="52"/>
      <c r="K21" s="53"/>
    </row>
    <row r="22" spans="1:19" s="2" customFormat="1" x14ac:dyDescent="0.25">
      <c r="A22" s="149" t="s">
        <v>22</v>
      </c>
      <c r="B22" s="150">
        <v>0.05</v>
      </c>
      <c r="C22" s="5"/>
      <c r="D22" s="17"/>
      <c r="E22" s="51"/>
    </row>
    <row r="23" spans="1:19" s="2" customFormat="1" ht="13.5" thickBot="1" x14ac:dyDescent="0.3">
      <c r="A23" s="151" t="s">
        <v>95</v>
      </c>
      <c r="B23" s="152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148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166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43831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5863.0730000000003</v>
      </c>
      <c r="C35" s="84">
        <v>5863.0730000000003</v>
      </c>
      <c r="D35" s="84">
        <v>5863.0730000000003</v>
      </c>
      <c r="E35" s="84">
        <v>5863.0730000000003</v>
      </c>
      <c r="F35" s="84">
        <v>5863.0730000000003</v>
      </c>
      <c r="G35" s="84">
        <v>5863.0730000000003</v>
      </c>
      <c r="H35" s="84">
        <v>5863.0730000000003</v>
      </c>
      <c r="I35" s="84">
        <v>5863.0730000000003</v>
      </c>
      <c r="J35" s="84">
        <v>5863.0730000000003</v>
      </c>
      <c r="K35" s="84">
        <v>5863.0730000000003</v>
      </c>
      <c r="L35" s="84">
        <v>5863.0730000000003</v>
      </c>
      <c r="M35" s="84">
        <v>5863.0730000000003</v>
      </c>
      <c r="N35" s="84">
        <v>5863.0730000000003</v>
      </c>
      <c r="O35" s="84">
        <v>5863.0730000000003</v>
      </c>
      <c r="P35" s="84">
        <v>5863.0730000000003</v>
      </c>
      <c r="Q35" s="84">
        <v>5863.0730000000003</v>
      </c>
      <c r="R35" s="84">
        <v>5863.0730000000003</v>
      </c>
      <c r="S35" s="84">
        <v>5863.0730000000003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86" t="s">
        <v>49</v>
      </c>
      <c r="B36" s="87">
        <v>473.63334480000003</v>
      </c>
      <c r="C36" s="87">
        <v>473.63334480000003</v>
      </c>
      <c r="D36" s="87">
        <v>473.63334480000003</v>
      </c>
      <c r="E36" s="87">
        <v>473.63334480000003</v>
      </c>
      <c r="F36" s="87">
        <v>473.63334480000003</v>
      </c>
      <c r="G36" s="87">
        <v>473.63334480000003</v>
      </c>
      <c r="H36" s="87">
        <v>473.63334480000003</v>
      </c>
      <c r="I36" s="87">
        <v>473.63334480000003</v>
      </c>
      <c r="J36" s="87">
        <v>473.63334480000003</v>
      </c>
      <c r="K36" s="87">
        <v>473.63334480000003</v>
      </c>
      <c r="L36" s="87">
        <v>473.63334480000003</v>
      </c>
      <c r="M36" s="87"/>
      <c r="N36" s="87">
        <v>473.63334480000003</v>
      </c>
      <c r="O36" s="87">
        <v>473.63334480000003</v>
      </c>
      <c r="P36" s="87">
        <v>473.63334480000003</v>
      </c>
      <c r="Q36" s="87">
        <v>473.63334480000003</v>
      </c>
      <c r="R36" s="87">
        <v>473.63334480000003</v>
      </c>
      <c r="S36" s="87">
        <v>473.63334480000003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86" t="s">
        <v>22</v>
      </c>
      <c r="B37" s="88">
        <v>253.65060000000005</v>
      </c>
      <c r="C37" s="88">
        <v>253.65060000000005</v>
      </c>
      <c r="D37" s="88">
        <v>253.65060000000005</v>
      </c>
      <c r="E37" s="88">
        <v>253.65060000000005</v>
      </c>
      <c r="F37" s="88">
        <v>253.65060000000005</v>
      </c>
      <c r="G37" s="88">
        <v>253.65060000000005</v>
      </c>
      <c r="H37" s="88">
        <v>253.65060000000005</v>
      </c>
      <c r="I37" s="88">
        <v>253.65060000000005</v>
      </c>
      <c r="J37" s="88">
        <v>253.65060000000005</v>
      </c>
      <c r="K37" s="88">
        <v>253.65060000000005</v>
      </c>
      <c r="L37" s="88">
        <v>253.65060000000005</v>
      </c>
      <c r="M37" s="88"/>
      <c r="N37" s="88">
        <v>253.65060000000005</v>
      </c>
      <c r="O37" s="88">
        <v>253.65060000000005</v>
      </c>
      <c r="P37" s="88">
        <v>253.65060000000005</v>
      </c>
      <c r="Q37" s="88">
        <v>253.65060000000005</v>
      </c>
      <c r="R37" s="88">
        <v>253.65060000000005</v>
      </c>
      <c r="S37" s="88">
        <v>253.65060000000005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86" t="s">
        <v>23</v>
      </c>
      <c r="B38" s="87">
        <v>133.20000000000002</v>
      </c>
      <c r="C38" s="87">
        <v>133.20000000000002</v>
      </c>
      <c r="D38" s="87">
        <v>133.20000000000002</v>
      </c>
      <c r="E38" s="87">
        <v>133.20000000000002</v>
      </c>
      <c r="F38" s="87">
        <v>133.20000000000002</v>
      </c>
      <c r="G38" s="87">
        <v>133.20000000000002</v>
      </c>
      <c r="H38" s="87">
        <v>133.20000000000002</v>
      </c>
      <c r="I38" s="87">
        <v>133.20000000000002</v>
      </c>
      <c r="J38" s="87">
        <v>133.20000000000002</v>
      </c>
      <c r="K38" s="87">
        <v>133.20000000000002</v>
      </c>
      <c r="L38" s="87">
        <v>133.20000000000002</v>
      </c>
      <c r="M38" s="87">
        <v>133.20000000000002</v>
      </c>
      <c r="N38" s="87">
        <v>133.20000000000002</v>
      </c>
      <c r="O38" s="87">
        <v>133.20000000000002</v>
      </c>
      <c r="P38" s="87">
        <v>133.20000000000002</v>
      </c>
      <c r="Q38" s="87">
        <v>133.20000000000002</v>
      </c>
      <c r="R38" s="87">
        <v>133.20000000000002</v>
      </c>
      <c r="S38" s="87">
        <v>133.20000000000002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86" t="s">
        <v>50</v>
      </c>
      <c r="B39" s="87">
        <v>8.1370000000000005</v>
      </c>
      <c r="C39" s="87">
        <v>8.1370000000000005</v>
      </c>
      <c r="D39" s="87">
        <v>8.1370000000000005</v>
      </c>
      <c r="E39" s="87">
        <v>8.1370000000000005</v>
      </c>
      <c r="F39" s="87">
        <v>8.1370000000000005</v>
      </c>
      <c r="G39" s="87">
        <v>8.1370000000000005</v>
      </c>
      <c r="H39" s="87">
        <v>8.1370000000000005</v>
      </c>
      <c r="I39" s="87">
        <v>8.1370000000000005</v>
      </c>
      <c r="J39" s="87">
        <v>8.1370000000000005</v>
      </c>
      <c r="K39" s="87">
        <v>8.1370000000000005</v>
      </c>
      <c r="L39" s="87">
        <v>8.1370000000000005</v>
      </c>
      <c r="M39" s="87">
        <v>8.1370000000000005</v>
      </c>
      <c r="N39" s="87">
        <v>8.1370000000000005</v>
      </c>
      <c r="O39" s="87">
        <v>8.1370000000000005</v>
      </c>
      <c r="P39" s="87">
        <v>8.1370000000000005</v>
      </c>
      <c r="Q39" s="87">
        <v>8.1370000000000005</v>
      </c>
      <c r="R39" s="87">
        <v>8.1370000000000005</v>
      </c>
      <c r="S39" s="87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86" t="s">
        <v>51</v>
      </c>
      <c r="B40" s="88">
        <v>113.01742635115896</v>
      </c>
      <c r="C40" s="88">
        <v>377.10397780812002</v>
      </c>
      <c r="D40" s="88">
        <v>153.96956954225786</v>
      </c>
      <c r="E40" s="88">
        <v>423.06573762118506</v>
      </c>
      <c r="F40" s="88">
        <v>77.138697336017515</v>
      </c>
      <c r="G40" s="88">
        <v>331.37945267051219</v>
      </c>
      <c r="H40" s="88">
        <v>414.8912702859908</v>
      </c>
      <c r="I40" s="88">
        <v>377.22259514584857</v>
      </c>
      <c r="J40" s="88">
        <v>423.06573762118506</v>
      </c>
      <c r="K40" s="88">
        <v>113.01742635115896</v>
      </c>
      <c r="L40" s="88">
        <v>377.10397780812002</v>
      </c>
      <c r="M40" s="88">
        <v>113.01742635115896</v>
      </c>
      <c r="N40" s="88">
        <v>377.10397780812002</v>
      </c>
      <c r="O40" s="88">
        <v>377.22259514584857</v>
      </c>
      <c r="P40" s="88">
        <v>377.22259514584857</v>
      </c>
      <c r="Q40" s="88">
        <v>329.72631771430127</v>
      </c>
      <c r="R40" s="88">
        <v>77.138697336017515</v>
      </c>
      <c r="S40" s="88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86" t="s">
        <v>52</v>
      </c>
      <c r="B41" s="88">
        <v>12.773240000000001</v>
      </c>
      <c r="C41" s="88">
        <v>45.736440000000002</v>
      </c>
      <c r="D41" s="88">
        <v>62.218040000000002</v>
      </c>
      <c r="E41" s="88">
        <v>15.451500000000003</v>
      </c>
      <c r="F41" s="88">
        <v>12.773240000000001</v>
      </c>
      <c r="G41" s="88">
        <v>29.254840000000002</v>
      </c>
      <c r="H41" s="88">
        <v>30.903000000000006</v>
      </c>
      <c r="I41" s="88">
        <v>9.8889600000000009</v>
      </c>
      <c r="J41" s="88">
        <v>15.451500000000003</v>
      </c>
      <c r="K41" s="88">
        <v>12.773240000000001</v>
      </c>
      <c r="L41" s="88">
        <v>45.736440000000002</v>
      </c>
      <c r="M41" s="88">
        <v>12.773240000000001</v>
      </c>
      <c r="N41" s="88">
        <v>45.736440000000002</v>
      </c>
      <c r="O41" s="88">
        <v>28.224740000000004</v>
      </c>
      <c r="P41" s="88">
        <v>9.8889600000000009</v>
      </c>
      <c r="Q41" s="88">
        <v>15.86354</v>
      </c>
      <c r="R41" s="88">
        <v>12.773240000000001</v>
      </c>
      <c r="S41" s="88">
        <v>12.773240000000001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86" t="s">
        <v>53</v>
      </c>
      <c r="B42" s="87">
        <v>71.510000000000005</v>
      </c>
      <c r="C42" s="87">
        <v>71.510000000000005</v>
      </c>
      <c r="D42" s="87">
        <v>71.510000000000005</v>
      </c>
      <c r="E42" s="87">
        <v>71.510000000000005</v>
      </c>
      <c r="F42" s="87">
        <v>71.510000000000005</v>
      </c>
      <c r="G42" s="87">
        <v>71.510000000000005</v>
      </c>
      <c r="H42" s="87">
        <v>71.510000000000005</v>
      </c>
      <c r="I42" s="87">
        <v>71.510000000000005</v>
      </c>
      <c r="J42" s="87">
        <v>71.510000000000005</v>
      </c>
      <c r="K42" s="87">
        <v>71.510000000000005</v>
      </c>
      <c r="L42" s="87">
        <v>71.510000000000005</v>
      </c>
      <c r="M42" s="87">
        <v>71.510000000000005</v>
      </c>
      <c r="N42" s="87">
        <v>71.510000000000005</v>
      </c>
      <c r="O42" s="87">
        <v>71.510000000000005</v>
      </c>
      <c r="P42" s="87">
        <v>71.510000000000005</v>
      </c>
      <c r="Q42" s="87">
        <v>71.510000000000005</v>
      </c>
      <c r="R42" s="87">
        <v>71.510000000000005</v>
      </c>
      <c r="S42" s="87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6928.9946111511599</v>
      </c>
      <c r="C43" s="84">
        <v>7226.0443626081205</v>
      </c>
      <c r="D43" s="84">
        <v>7019.3915543422581</v>
      </c>
      <c r="E43" s="84">
        <v>7241.7211824211854</v>
      </c>
      <c r="F43" s="84">
        <v>6893.1158821360186</v>
      </c>
      <c r="G43" s="84">
        <v>7163.8382374705125</v>
      </c>
      <c r="H43" s="84">
        <v>7248.9982150859914</v>
      </c>
      <c r="I43" s="84">
        <v>7190.3154999458493</v>
      </c>
      <c r="J43" s="84">
        <v>7241.7211824211854</v>
      </c>
      <c r="K43" s="84">
        <v>6928.9946111511599</v>
      </c>
      <c r="L43" s="84">
        <v>7226.0443626081205</v>
      </c>
      <c r="M43" s="84">
        <v>6201.7106663511595</v>
      </c>
      <c r="N43" s="84">
        <v>7226.0443626081205</v>
      </c>
      <c r="O43" s="84">
        <v>7208.6512799458487</v>
      </c>
      <c r="P43" s="84">
        <v>7190.3154999458493</v>
      </c>
      <c r="Q43" s="84">
        <v>7148.7938025143021</v>
      </c>
      <c r="R43" s="84">
        <v>6893.1158821360186</v>
      </c>
      <c r="S43" s="84">
        <v>6893.1158821360186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86" t="s">
        <v>55</v>
      </c>
      <c r="B44" s="87">
        <v>399.66850661500001</v>
      </c>
      <c r="C44" s="87">
        <v>399.66850661500001</v>
      </c>
      <c r="D44" s="87">
        <v>399.66850661500001</v>
      </c>
      <c r="E44" s="87">
        <v>399.66850661500001</v>
      </c>
      <c r="F44" s="87">
        <v>399.66850661500001</v>
      </c>
      <c r="G44" s="87">
        <v>399.66850661500001</v>
      </c>
      <c r="H44" s="87">
        <v>399.66850661500001</v>
      </c>
      <c r="I44" s="87">
        <v>399.66850661500001</v>
      </c>
      <c r="J44" s="87">
        <v>399.66850661500001</v>
      </c>
      <c r="K44" s="87">
        <v>399.66850661500001</v>
      </c>
      <c r="L44" s="87">
        <v>399.66850661500001</v>
      </c>
      <c r="M44" s="87">
        <v>399.66850661500001</v>
      </c>
      <c r="N44" s="87">
        <v>399.66850661500001</v>
      </c>
      <c r="O44" s="87">
        <v>399.66850661500001</v>
      </c>
      <c r="P44" s="87">
        <v>399.66850661500001</v>
      </c>
      <c r="Q44" s="87">
        <v>399.66850661500001</v>
      </c>
      <c r="R44" s="87">
        <v>399.66850661500001</v>
      </c>
      <c r="S44" s="87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86" t="s">
        <v>56</v>
      </c>
      <c r="B45" s="87">
        <v>75.937016256850001</v>
      </c>
      <c r="C45" s="87">
        <v>75.937016256850001</v>
      </c>
      <c r="D45" s="87">
        <v>75.937016256850001</v>
      </c>
      <c r="E45" s="87">
        <v>75.937016256850001</v>
      </c>
      <c r="F45" s="87">
        <v>75.937016256850001</v>
      </c>
      <c r="G45" s="87">
        <v>75.937016256850001</v>
      </c>
      <c r="H45" s="87">
        <v>75.937016256850001</v>
      </c>
      <c r="I45" s="87">
        <v>75.937016256850001</v>
      </c>
      <c r="J45" s="87">
        <v>75.937016256850001</v>
      </c>
      <c r="K45" s="87">
        <v>75.937016256850001</v>
      </c>
      <c r="L45" s="87">
        <v>75.937016256850001</v>
      </c>
      <c r="M45" s="87">
        <v>75.937016256850001</v>
      </c>
      <c r="N45" s="87">
        <v>75.937016256850001</v>
      </c>
      <c r="O45" s="87">
        <v>75.937016256850001</v>
      </c>
      <c r="P45" s="87">
        <v>75.937016256850001</v>
      </c>
      <c r="Q45" s="87">
        <v>75.937016256850001</v>
      </c>
      <c r="R45" s="87">
        <v>75.937016256850001</v>
      </c>
      <c r="S45" s="87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86" t="s">
        <v>57</v>
      </c>
      <c r="B46" s="88">
        <v>1142.7232500000002</v>
      </c>
      <c r="C46" s="88">
        <v>1142.7232500000002</v>
      </c>
      <c r="D46" s="88">
        <v>1142.7232500000002</v>
      </c>
      <c r="E46" s="88">
        <v>1142.7232500000002</v>
      </c>
      <c r="F46" s="88">
        <v>1142.7232500000002</v>
      </c>
      <c r="G46" s="88">
        <v>1142.7232500000002</v>
      </c>
      <c r="H46" s="88">
        <v>1142.7232500000002</v>
      </c>
      <c r="I46" s="88">
        <v>1142.7232500000002</v>
      </c>
      <c r="J46" s="88">
        <v>1142.7232500000002</v>
      </c>
      <c r="K46" s="88">
        <v>1142.7232500000002</v>
      </c>
      <c r="L46" s="88">
        <v>1142.7232500000002</v>
      </c>
      <c r="M46" s="88">
        <v>1142.7232500000002</v>
      </c>
      <c r="N46" s="88">
        <v>1142.7232500000002</v>
      </c>
      <c r="O46" s="88">
        <v>1142.7232500000002</v>
      </c>
      <c r="P46" s="88">
        <v>1142.7232500000002</v>
      </c>
      <c r="Q46" s="88">
        <v>1142.7232500000002</v>
      </c>
      <c r="R46" s="88">
        <v>1142.7232500000002</v>
      </c>
      <c r="S46" s="88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8547.3233840230114</v>
      </c>
      <c r="C47" s="84">
        <v>8844.3731354799711</v>
      </c>
      <c r="D47" s="84">
        <v>8637.7203272141087</v>
      </c>
      <c r="E47" s="84">
        <v>8860.049955293036</v>
      </c>
      <c r="F47" s="84">
        <v>8511.4446550078701</v>
      </c>
      <c r="G47" s="84">
        <v>8782.1670103423639</v>
      </c>
      <c r="H47" s="84">
        <v>8867.326987957842</v>
      </c>
      <c r="I47" s="84">
        <v>8808.6442728177008</v>
      </c>
      <c r="J47" s="84">
        <v>8860.049955293036</v>
      </c>
      <c r="K47" s="84">
        <v>8547.3233840230114</v>
      </c>
      <c r="L47" s="84">
        <v>8844.3731354799711</v>
      </c>
      <c r="M47" s="84">
        <v>7820.03943922301</v>
      </c>
      <c r="N47" s="84">
        <v>8844.3731354799711</v>
      </c>
      <c r="O47" s="84">
        <v>8826.9800528177002</v>
      </c>
      <c r="P47" s="84">
        <v>8808.6442728177008</v>
      </c>
      <c r="Q47" s="84">
        <v>8767.1225753861527</v>
      </c>
      <c r="R47" s="84">
        <v>8511.4446550078701</v>
      </c>
      <c r="S47" s="84">
        <v>8511.4446550078701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86" t="s">
        <v>59</v>
      </c>
      <c r="B48" s="87">
        <v>758.64126800000008</v>
      </c>
      <c r="C48" s="87">
        <v>758.64126800000008</v>
      </c>
      <c r="D48" s="87">
        <v>758.64126800000008</v>
      </c>
      <c r="E48" s="87">
        <v>758.64126800000008</v>
      </c>
      <c r="F48" s="87">
        <v>758.64126800000008</v>
      </c>
      <c r="G48" s="87">
        <v>758.64126800000008</v>
      </c>
      <c r="H48" s="87">
        <v>758.64126800000008</v>
      </c>
      <c r="I48" s="87">
        <v>758.64126800000008</v>
      </c>
      <c r="J48" s="87">
        <v>758.64126800000008</v>
      </c>
      <c r="K48" s="87">
        <v>758.64126800000008</v>
      </c>
      <c r="L48" s="87">
        <v>758.64126800000008</v>
      </c>
      <c r="M48" s="87">
        <v>758.64126800000008</v>
      </c>
      <c r="N48" s="87">
        <v>758.64126800000008</v>
      </c>
      <c r="O48" s="87">
        <v>758.64126800000008</v>
      </c>
      <c r="P48" s="87">
        <v>758.64126800000008</v>
      </c>
      <c r="Q48" s="87">
        <v>758.64126800000008</v>
      </c>
      <c r="R48" s="87">
        <v>758.64126800000008</v>
      </c>
      <c r="S48" s="87">
        <v>758.64126800000008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86" t="s">
        <v>60</v>
      </c>
      <c r="B49" s="87">
        <v>34.189293536092045</v>
      </c>
      <c r="C49" s="87">
        <v>35.377492541919885</v>
      </c>
      <c r="D49" s="87">
        <v>34.550881308856432</v>
      </c>
      <c r="E49" s="87">
        <v>35.440199821172143</v>
      </c>
      <c r="F49" s="87">
        <v>34.045778620031484</v>
      </c>
      <c r="G49" s="87">
        <v>35.128668041369458</v>
      </c>
      <c r="H49" s="87">
        <v>35.469307951831368</v>
      </c>
      <c r="I49" s="87">
        <v>35.234577091270801</v>
      </c>
      <c r="J49" s="87">
        <v>35.440199821172143</v>
      </c>
      <c r="K49" s="87">
        <v>34.189293536092045</v>
      </c>
      <c r="L49" s="87">
        <v>35.377492541919885</v>
      </c>
      <c r="M49" s="87">
        <v>31.280157756892041</v>
      </c>
      <c r="N49" s="87">
        <v>35.377492541919885</v>
      </c>
      <c r="O49" s="87">
        <v>35.307920211270805</v>
      </c>
      <c r="P49" s="87">
        <v>35.234577091270801</v>
      </c>
      <c r="Q49" s="87">
        <v>35.068490301544614</v>
      </c>
      <c r="R49" s="87">
        <v>34.045778620031484</v>
      </c>
      <c r="S49" s="87">
        <v>34.045778620031484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86" t="s">
        <v>61</v>
      </c>
      <c r="B50" s="87">
        <v>63.841134075128963</v>
      </c>
      <c r="C50" s="87">
        <v>63.841134075128963</v>
      </c>
      <c r="D50" s="87">
        <v>63.841134075128963</v>
      </c>
      <c r="E50" s="87">
        <v>63.841134075128963</v>
      </c>
      <c r="F50" s="87">
        <v>63.841134075128963</v>
      </c>
      <c r="G50" s="87">
        <v>63.841134075128963</v>
      </c>
      <c r="H50" s="87">
        <v>63.841134075128963</v>
      </c>
      <c r="I50" s="87">
        <v>63.841134075128963</v>
      </c>
      <c r="J50" s="87">
        <v>213.84113407512896</v>
      </c>
      <c r="K50" s="87">
        <v>163.84113407512896</v>
      </c>
      <c r="L50" s="87">
        <v>197.64113407512897</v>
      </c>
      <c r="M50" s="87">
        <v>163.84113407512896</v>
      </c>
      <c r="N50" s="87">
        <v>163.84113407512896</v>
      </c>
      <c r="O50" s="87">
        <v>63.841134075128963</v>
      </c>
      <c r="P50" s="89">
        <v>75.803200000000004</v>
      </c>
      <c r="Q50" s="89">
        <v>80.241134075128969</v>
      </c>
      <c r="R50" s="87">
        <v>263.83113407512894</v>
      </c>
      <c r="S50" s="87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9403.9950796342309</v>
      </c>
      <c r="C51" s="90">
        <v>9702.2330300970189</v>
      </c>
      <c r="D51" s="84">
        <v>9494.7536105980926</v>
      </c>
      <c r="E51" s="84">
        <v>9717.9725571893359</v>
      </c>
      <c r="F51" s="84">
        <v>9367.972835703029</v>
      </c>
      <c r="G51" s="84">
        <v>9639.7780804588601</v>
      </c>
      <c r="H51" s="84">
        <v>9725.2786979848006</v>
      </c>
      <c r="I51" s="84">
        <v>9666.361251984099</v>
      </c>
      <c r="J51" s="84">
        <v>9867.9725571893359</v>
      </c>
      <c r="K51" s="84">
        <v>9503.9950796342309</v>
      </c>
      <c r="L51" s="84">
        <v>9836.0330300970199</v>
      </c>
      <c r="M51" s="84">
        <v>8773.8019990550292</v>
      </c>
      <c r="N51" s="84">
        <v>9802.2330300970189</v>
      </c>
      <c r="O51" s="84">
        <v>9684.770375104099</v>
      </c>
      <c r="P51" s="84">
        <v>9678.3233179089711</v>
      </c>
      <c r="Q51" s="84">
        <v>9641.0734677628261</v>
      </c>
      <c r="R51" s="84">
        <v>9567.9628357030306</v>
      </c>
      <c r="S51" s="84">
        <v>9617.972835703029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4" customFormat="1" x14ac:dyDescent="0.25">
      <c r="A52" s="91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  <c r="WUL52" s="93"/>
      <c r="WUM52" s="93"/>
      <c r="WUN52" s="93"/>
      <c r="WUO52" s="93"/>
      <c r="WUP52" s="93"/>
      <c r="WUQ52" s="93"/>
      <c r="WUR52" s="93"/>
      <c r="WUS52" s="93"/>
      <c r="WUT52" s="93"/>
      <c r="WUU52" s="93"/>
      <c r="WUV52" s="93"/>
      <c r="WUW52" s="93"/>
      <c r="WUX52" s="93"/>
      <c r="WUY52" s="93"/>
      <c r="WUZ52" s="93"/>
      <c r="WVA52" s="93"/>
      <c r="WVB52" s="93"/>
      <c r="WVC52" s="93"/>
      <c r="WVD52" s="93"/>
      <c r="WVE52" s="93"/>
      <c r="WVF52" s="93"/>
      <c r="WVG52" s="93"/>
      <c r="WVH52" s="93"/>
      <c r="WVI52" s="93"/>
      <c r="WVJ52" s="93"/>
      <c r="WVK52" s="93"/>
      <c r="WVL52" s="93"/>
      <c r="WVM52" s="93"/>
      <c r="WVN52" s="93"/>
      <c r="WVO52" s="93"/>
      <c r="WVP52" s="93"/>
      <c r="WVQ52" s="93"/>
      <c r="WVR52" s="93"/>
      <c r="WVS52" s="93"/>
      <c r="WVT52" s="93"/>
      <c r="WVU52" s="93"/>
      <c r="WVV52" s="93"/>
      <c r="WVW52" s="93"/>
      <c r="WVX52" s="93"/>
      <c r="WVY52" s="93"/>
      <c r="WVZ52" s="93"/>
      <c r="WWA52" s="93"/>
      <c r="WWB52" s="93"/>
      <c r="WWC52" s="93"/>
      <c r="WWD52" s="93"/>
      <c r="WWE52" s="93"/>
      <c r="WWF52" s="93"/>
      <c r="WWG52" s="93"/>
      <c r="WWH52" s="93"/>
      <c r="WWI52" s="93"/>
      <c r="WWJ52" s="93"/>
      <c r="WWK52" s="93"/>
      <c r="WWL52" s="93"/>
      <c r="WWM52" s="93"/>
      <c r="WWN52" s="93"/>
      <c r="WWO52" s="93"/>
      <c r="WWP52" s="93"/>
      <c r="WWQ52" s="93"/>
      <c r="WWR52" s="93"/>
      <c r="WWS52" s="93"/>
      <c r="WWT52" s="93"/>
      <c r="WWU52" s="93"/>
      <c r="WWV52" s="93"/>
      <c r="WWW52" s="93"/>
      <c r="WWX52" s="93"/>
      <c r="WWY52" s="93"/>
      <c r="WWZ52" s="93"/>
      <c r="WXA52" s="93"/>
      <c r="WXB52" s="93"/>
      <c r="WXC52" s="93"/>
      <c r="WXD52" s="93"/>
      <c r="WXE52" s="93"/>
      <c r="WXF52" s="93"/>
      <c r="WXG52" s="93"/>
      <c r="WXH52" s="93"/>
      <c r="WXI52" s="93"/>
      <c r="WXJ52" s="93"/>
      <c r="WXK52" s="93"/>
      <c r="WXL52" s="93"/>
      <c r="WXM52" s="93"/>
      <c r="WXN52" s="93"/>
      <c r="WXO52" s="93"/>
      <c r="WXP52" s="93"/>
      <c r="WXQ52" s="93"/>
      <c r="WXR52" s="93"/>
      <c r="WXS52" s="93"/>
      <c r="WXT52" s="93"/>
      <c r="WXU52" s="93"/>
      <c r="WXV52" s="93"/>
      <c r="WXW52" s="93"/>
      <c r="WXX52" s="93"/>
      <c r="WXY52" s="93"/>
      <c r="WXZ52" s="93"/>
      <c r="WYA52" s="93"/>
      <c r="WYB52" s="93"/>
      <c r="WYC52" s="93"/>
      <c r="WYD52" s="93"/>
      <c r="WYE52" s="93"/>
      <c r="WYF52" s="93"/>
      <c r="WYG52" s="93"/>
      <c r="WYH52" s="93"/>
      <c r="WYI52" s="93"/>
      <c r="WYJ52" s="93"/>
      <c r="WYK52" s="93"/>
      <c r="WYL52" s="93"/>
      <c r="WYM52" s="93"/>
      <c r="WYN52" s="93"/>
      <c r="WYO52" s="93"/>
      <c r="WYP52" s="93"/>
      <c r="WYQ52" s="93"/>
      <c r="WYR52" s="93"/>
      <c r="WYS52" s="93"/>
      <c r="WYT52" s="93"/>
      <c r="WYU52" s="93"/>
      <c r="WYV52" s="93"/>
      <c r="WYW52" s="93"/>
      <c r="WYX52" s="93"/>
      <c r="WYY52" s="93"/>
      <c r="WYZ52" s="93"/>
      <c r="WZA52" s="93"/>
      <c r="WZB52" s="93"/>
      <c r="WZC52" s="93"/>
      <c r="WZD52" s="93"/>
      <c r="WZE52" s="93"/>
      <c r="WZF52" s="93"/>
      <c r="WZG52" s="93"/>
      <c r="WZH52" s="93"/>
      <c r="WZI52" s="93"/>
      <c r="WZJ52" s="93"/>
      <c r="WZK52" s="93"/>
      <c r="WZL52" s="93"/>
      <c r="WZM52" s="93"/>
      <c r="WZN52" s="93"/>
      <c r="WZO52" s="93"/>
      <c r="WZP52" s="93"/>
      <c r="WZQ52" s="93"/>
      <c r="WZR52" s="93"/>
      <c r="WZS52" s="93"/>
      <c r="WZT52" s="93"/>
      <c r="WZU52" s="93"/>
      <c r="WZV52" s="93"/>
      <c r="WZW52" s="93"/>
      <c r="WZX52" s="93"/>
      <c r="WZY52" s="93"/>
      <c r="WZZ52" s="93"/>
      <c r="XAA52" s="93"/>
      <c r="XAB52" s="93"/>
      <c r="XAC52" s="93"/>
      <c r="XAD52" s="93"/>
      <c r="XAE52" s="93"/>
      <c r="XAF52" s="93"/>
      <c r="XAG52" s="93"/>
      <c r="XAH52" s="93"/>
      <c r="XAI52" s="93"/>
      <c r="XAJ52" s="93"/>
      <c r="XAK52" s="93"/>
      <c r="XAL52" s="93"/>
      <c r="XAM52" s="93"/>
      <c r="XAN52" s="93"/>
      <c r="XAO52" s="93"/>
      <c r="XAP52" s="93"/>
      <c r="XAQ52" s="93"/>
      <c r="XAR52" s="93"/>
      <c r="XAS52" s="93"/>
      <c r="XAT52" s="93"/>
      <c r="XAU52" s="93"/>
      <c r="XAV52" s="93"/>
      <c r="XAW52" s="93"/>
      <c r="XAX52" s="93"/>
      <c r="XAY52" s="93"/>
      <c r="XAZ52" s="93"/>
      <c r="XBA52" s="93"/>
      <c r="XBB52" s="93"/>
      <c r="XBC52" s="93"/>
      <c r="XBD52" s="93"/>
      <c r="XBE52" s="93"/>
      <c r="XBF52" s="93"/>
      <c r="XBG52" s="93"/>
      <c r="XBH52" s="93"/>
      <c r="XBI52" s="93"/>
      <c r="XBJ52" s="93"/>
      <c r="XBK52" s="93"/>
      <c r="XBL52" s="93"/>
      <c r="XBM52" s="93"/>
      <c r="XBN52" s="93"/>
      <c r="XBO52" s="93"/>
      <c r="XBP52" s="93"/>
      <c r="XBQ52" s="93"/>
      <c r="XBR52" s="93"/>
      <c r="XBS52" s="93"/>
      <c r="XBT52" s="93"/>
      <c r="XBU52" s="93"/>
      <c r="XBV52" s="93"/>
      <c r="XBW52" s="93"/>
      <c r="XBX52" s="93"/>
      <c r="XBY52" s="93"/>
      <c r="XBZ52" s="93"/>
      <c r="XCA52" s="93"/>
      <c r="XCB52" s="93"/>
      <c r="XCC52" s="93"/>
      <c r="XCD52" s="93"/>
      <c r="XCE52" s="93"/>
      <c r="XCF52" s="93"/>
      <c r="XCG52" s="93"/>
      <c r="XCH52" s="93"/>
      <c r="XCI52" s="93"/>
      <c r="XCJ52" s="93"/>
      <c r="XCK52" s="93"/>
      <c r="XCL52" s="93"/>
      <c r="XCM52" s="93"/>
      <c r="XCN52" s="93"/>
      <c r="XCO52" s="93"/>
      <c r="XCP52" s="93"/>
      <c r="XCQ52" s="93"/>
      <c r="XCR52" s="93"/>
      <c r="XCS52" s="93"/>
      <c r="XCT52" s="93"/>
      <c r="XCU52" s="93"/>
      <c r="XCV52" s="93"/>
      <c r="XCW52" s="93"/>
      <c r="XCX52" s="93"/>
      <c r="XCY52" s="93"/>
      <c r="XCZ52" s="93"/>
      <c r="XDA52" s="93"/>
      <c r="XDB52" s="93"/>
      <c r="XDC52" s="93"/>
      <c r="XDD52" s="93"/>
      <c r="XDE52" s="93"/>
      <c r="XDF52" s="93"/>
      <c r="XDG52" s="93"/>
      <c r="XDH52" s="93"/>
      <c r="XDI52" s="93"/>
      <c r="XDJ52" s="93"/>
      <c r="XDK52" s="93"/>
      <c r="XDL52" s="93"/>
      <c r="XDM52" s="93"/>
      <c r="XDN52" s="93"/>
      <c r="XDO52" s="93"/>
      <c r="XDP52" s="93"/>
      <c r="XDQ52" s="93"/>
      <c r="XDR52" s="93"/>
      <c r="XDS52" s="93"/>
      <c r="XDT52" s="93"/>
      <c r="XDU52" s="93"/>
      <c r="XDV52" s="93"/>
      <c r="XDW52" s="93"/>
      <c r="XDX52" s="93"/>
      <c r="XDY52" s="93"/>
      <c r="XDZ52" s="93"/>
      <c r="XEA52" s="93"/>
      <c r="XEB52" s="93"/>
      <c r="XEC52" s="93"/>
      <c r="XED52" s="93"/>
      <c r="XEE52" s="93"/>
      <c r="XEF52" s="93"/>
      <c r="XEG52" s="93"/>
      <c r="XEH52" s="93"/>
      <c r="XEI52" s="93"/>
      <c r="XEJ52" s="93"/>
      <c r="XEK52" s="93"/>
      <c r="XEL52" s="93"/>
      <c r="XEM52" s="93"/>
      <c r="XEN52" s="93"/>
      <c r="XEO52" s="93"/>
      <c r="XEP52" s="93"/>
      <c r="XEQ52" s="93"/>
      <c r="XER52" s="93"/>
      <c r="XES52" s="93"/>
      <c r="XET52" s="93"/>
      <c r="XEU52" s="93"/>
      <c r="XEV52" s="93"/>
      <c r="XEW52" s="93"/>
      <c r="XEX52" s="93"/>
      <c r="XEY52" s="93"/>
      <c r="XEZ52" s="93"/>
    </row>
    <row r="53" spans="1:16380" s="95" customFormat="1" x14ac:dyDescent="0.25">
      <c r="A53" s="21"/>
      <c r="F53" s="96"/>
      <c r="G53" s="96"/>
      <c r="H53" s="96"/>
      <c r="I53" s="96"/>
      <c r="J53" s="96"/>
      <c r="K53" s="96"/>
      <c r="L53" s="96"/>
      <c r="M53" s="96"/>
      <c r="N53" s="96"/>
      <c r="O53" s="9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8">
        <f>+A32</f>
        <v>43831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9" t="s">
        <v>28</v>
      </c>
      <c r="B56" s="100" t="s">
        <v>29</v>
      </c>
      <c r="C56" s="100" t="s">
        <v>30</v>
      </c>
      <c r="D56" s="100" t="s">
        <v>31</v>
      </c>
      <c r="E56" s="100" t="s">
        <v>32</v>
      </c>
      <c r="F56" s="100" t="s">
        <v>33</v>
      </c>
      <c r="G56" s="100" t="s">
        <v>34</v>
      </c>
      <c r="H56" s="100" t="s">
        <v>35</v>
      </c>
      <c r="I56" s="101" t="s">
        <v>36</v>
      </c>
      <c r="J56" s="100" t="s">
        <v>37</v>
      </c>
      <c r="K56" s="102" t="s">
        <v>38</v>
      </c>
      <c r="L56" s="102" t="s">
        <v>39</v>
      </c>
      <c r="M56" s="102" t="s">
        <v>40</v>
      </c>
      <c r="N56" s="102" t="s">
        <v>41</v>
      </c>
      <c r="O56" s="102" t="s">
        <v>42</v>
      </c>
      <c r="P56" s="102" t="s">
        <v>43</v>
      </c>
      <c r="Q56" s="102" t="s">
        <v>44</v>
      </c>
      <c r="R56" s="102" t="s">
        <v>45</v>
      </c>
      <c r="S56" s="102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6485.2879999999996</v>
      </c>
      <c r="C58" s="84">
        <v>6485.2879999999996</v>
      </c>
      <c r="D58" s="84">
        <v>6485.2879999999996</v>
      </c>
      <c r="E58" s="84">
        <v>6485.2879999999996</v>
      </c>
      <c r="F58" s="84">
        <v>6485.2879999999996</v>
      </c>
      <c r="G58" s="84">
        <v>6485.2879999999996</v>
      </c>
      <c r="H58" s="84">
        <v>6485.2879999999996</v>
      </c>
      <c r="I58" s="84">
        <v>6485.2879999999996</v>
      </c>
      <c r="J58" s="84">
        <v>6485.2879999999996</v>
      </c>
      <c r="K58" s="84">
        <v>6485.2879999999996</v>
      </c>
      <c r="L58" s="84">
        <v>6485.2879999999996</v>
      </c>
      <c r="M58" s="84">
        <v>6485.2879999999996</v>
      </c>
      <c r="N58" s="84">
        <v>6485.2879999999996</v>
      </c>
      <c r="O58" s="84">
        <v>6485.2879999999996</v>
      </c>
      <c r="P58" s="84">
        <v>6485.2879999999996</v>
      </c>
      <c r="Q58" s="84">
        <v>6485.2879999999996</v>
      </c>
      <c r="R58" s="84">
        <v>6485.2879999999996</v>
      </c>
      <c r="S58" s="84">
        <v>6485.2879999999996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86" t="s">
        <v>49</v>
      </c>
      <c r="B59" s="103">
        <v>453.33371160000002</v>
      </c>
      <c r="C59" s="103">
        <v>453.33371160000002</v>
      </c>
      <c r="D59" s="103">
        <v>453.33371160000002</v>
      </c>
      <c r="E59" s="103">
        <v>453.33371160000002</v>
      </c>
      <c r="F59" s="103">
        <v>453.33371160000002</v>
      </c>
      <c r="G59" s="103">
        <v>453.33371160000002</v>
      </c>
      <c r="H59" s="103">
        <v>453.33371160000002</v>
      </c>
      <c r="I59" s="103">
        <v>453.33371160000002</v>
      </c>
      <c r="J59" s="103">
        <v>453.33371160000002</v>
      </c>
      <c r="K59" s="103">
        <v>453.33371160000002</v>
      </c>
      <c r="L59" s="103">
        <v>453.33371160000002</v>
      </c>
      <c r="M59" s="103"/>
      <c r="N59" s="103">
        <v>453.33371160000002</v>
      </c>
      <c r="O59" s="103">
        <v>453.33371160000002</v>
      </c>
      <c r="P59" s="103">
        <v>453.33371160000002</v>
      </c>
      <c r="Q59" s="103">
        <v>453.33371160000002</v>
      </c>
      <c r="R59" s="103">
        <v>453.33371160000002</v>
      </c>
      <c r="S59" s="103">
        <v>453.33371160000002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86" t="s">
        <v>22</v>
      </c>
      <c r="B60" s="87">
        <v>263.37689999999998</v>
      </c>
      <c r="C60" s="87">
        <v>263.37689999999998</v>
      </c>
      <c r="D60" s="87">
        <v>263.37689999999998</v>
      </c>
      <c r="E60" s="87">
        <v>263.37689999999998</v>
      </c>
      <c r="F60" s="87">
        <v>263.37689999999998</v>
      </c>
      <c r="G60" s="87">
        <v>263.37689999999998</v>
      </c>
      <c r="H60" s="87">
        <v>263.37689999999998</v>
      </c>
      <c r="I60" s="87">
        <v>263.37689999999998</v>
      </c>
      <c r="J60" s="87">
        <v>263.37689999999998</v>
      </c>
      <c r="K60" s="87">
        <v>263.37689999999998</v>
      </c>
      <c r="L60" s="87">
        <v>263.37689999999998</v>
      </c>
      <c r="M60" s="87">
        <v>263.37689999999998</v>
      </c>
      <c r="N60" s="87">
        <v>263.37689999999998</v>
      </c>
      <c r="O60" s="87">
        <v>263.37689999999998</v>
      </c>
      <c r="P60" s="87">
        <v>263.37689999999998</v>
      </c>
      <c r="Q60" s="87">
        <v>263.37689999999998</v>
      </c>
      <c r="R60" s="87">
        <v>263.37689999999998</v>
      </c>
      <c r="S60" s="87">
        <v>263.37689999999998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86" t="s">
        <v>23</v>
      </c>
      <c r="B61" s="103">
        <v>149.4</v>
      </c>
      <c r="C61" s="104">
        <v>149.4</v>
      </c>
      <c r="D61" s="104">
        <v>149.4</v>
      </c>
      <c r="E61" s="104">
        <v>149.4</v>
      </c>
      <c r="F61" s="104">
        <v>149.4</v>
      </c>
      <c r="G61" s="104">
        <v>149.4</v>
      </c>
      <c r="H61" s="104">
        <v>149.4</v>
      </c>
      <c r="I61" s="104">
        <v>149.4</v>
      </c>
      <c r="J61" s="104">
        <v>149.4</v>
      </c>
      <c r="K61" s="104">
        <v>149.4</v>
      </c>
      <c r="L61" s="104">
        <v>149.4</v>
      </c>
      <c r="M61" s="104">
        <v>149.4</v>
      </c>
      <c r="N61" s="104">
        <v>149.4</v>
      </c>
      <c r="O61" s="104">
        <v>149.4</v>
      </c>
      <c r="P61" s="104">
        <v>149.4</v>
      </c>
      <c r="Q61" s="104">
        <v>149.4</v>
      </c>
      <c r="R61" s="104">
        <v>149.4</v>
      </c>
      <c r="S61" s="104">
        <v>149.4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86" t="s">
        <v>50</v>
      </c>
      <c r="B62" s="87">
        <v>8.1370000000000005</v>
      </c>
      <c r="C62" s="87">
        <v>8.1370000000000005</v>
      </c>
      <c r="D62" s="87">
        <v>8.1370000000000005</v>
      </c>
      <c r="E62" s="87">
        <v>8.1370000000000005</v>
      </c>
      <c r="F62" s="87">
        <v>8.1370000000000005</v>
      </c>
      <c r="G62" s="87">
        <v>8.1370000000000005</v>
      </c>
      <c r="H62" s="87">
        <v>8.1370000000000005</v>
      </c>
      <c r="I62" s="87">
        <v>8.1370000000000005</v>
      </c>
      <c r="J62" s="87">
        <v>8.1370000000000005</v>
      </c>
      <c r="K62" s="87">
        <v>8.1370000000000005</v>
      </c>
      <c r="L62" s="87">
        <v>8.1370000000000005</v>
      </c>
      <c r="M62" s="87">
        <v>8.1370000000000005</v>
      </c>
      <c r="N62" s="87">
        <v>8.1370000000000005</v>
      </c>
      <c r="O62" s="87">
        <v>8.1370000000000005</v>
      </c>
      <c r="P62" s="87">
        <v>8.1370000000000005</v>
      </c>
      <c r="Q62" s="87">
        <v>8.1370000000000005</v>
      </c>
      <c r="R62" s="87">
        <v>8.1370000000000005</v>
      </c>
      <c r="S62" s="87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86" t="s">
        <v>51</v>
      </c>
      <c r="B63" s="87">
        <v>115.52892471451804</v>
      </c>
      <c r="C63" s="87">
        <v>385.484066203856</v>
      </c>
      <c r="D63" s="87">
        <v>157.39111553208582</v>
      </c>
      <c r="E63" s="87">
        <v>432.4671984572114</v>
      </c>
      <c r="F63" s="87">
        <v>78.852890610151249</v>
      </c>
      <c r="G63" s="87">
        <v>338.74344050763466</v>
      </c>
      <c r="H63" s="87">
        <v>424.11107629234618</v>
      </c>
      <c r="I63" s="87">
        <v>385.605319482423</v>
      </c>
      <c r="J63" s="87">
        <v>432.4671984572114</v>
      </c>
      <c r="K63" s="87">
        <v>115.52892471451804</v>
      </c>
      <c r="L63" s="87">
        <v>385.484066203856</v>
      </c>
      <c r="M63" s="87">
        <v>78.852890610151249</v>
      </c>
      <c r="N63" s="87">
        <v>385.484066203856</v>
      </c>
      <c r="O63" s="87">
        <v>385.605319482423</v>
      </c>
      <c r="P63" s="87">
        <v>385.605319482423</v>
      </c>
      <c r="Q63" s="87">
        <v>337.05356921906355</v>
      </c>
      <c r="R63" s="87">
        <v>78.852890610151249</v>
      </c>
      <c r="S63" s="87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86" t="s">
        <v>65</v>
      </c>
      <c r="B64" s="87">
        <v>38.55741572446788</v>
      </c>
      <c r="C64" s="87">
        <v>40.300826783716651</v>
      </c>
      <c r="D64" s="87">
        <v>54.641921049913506</v>
      </c>
      <c r="E64" s="87">
        <v>102.69169722403227</v>
      </c>
      <c r="F64" s="87">
        <v>44.670977172233528</v>
      </c>
      <c r="G64" s="87">
        <v>95.22853050922464</v>
      </c>
      <c r="H64" s="87">
        <v>74.779344320153896</v>
      </c>
      <c r="I64" s="87">
        <v>99.557659461053333</v>
      </c>
      <c r="J64" s="87">
        <v>102.69169722403227</v>
      </c>
      <c r="K64" s="87">
        <v>38.55741572446788</v>
      </c>
      <c r="L64" s="87">
        <v>40.300826783716651</v>
      </c>
      <c r="M64" s="87">
        <v>44.670977172233528</v>
      </c>
      <c r="N64" s="87">
        <v>40.300826783716651</v>
      </c>
      <c r="O64" s="87">
        <v>89.556633196468681</v>
      </c>
      <c r="P64" s="87">
        <v>99.557659461053333</v>
      </c>
      <c r="Q64" s="87">
        <v>62.839371481440025</v>
      </c>
      <c r="R64" s="87">
        <v>44.670977172233528</v>
      </c>
      <c r="S64" s="87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86" t="s">
        <v>53</v>
      </c>
      <c r="B65" s="87">
        <v>71.510000000000005</v>
      </c>
      <c r="C65" s="87">
        <v>71.510000000000005</v>
      </c>
      <c r="D65" s="87">
        <v>71.510000000000005</v>
      </c>
      <c r="E65" s="87">
        <v>71.510000000000005</v>
      </c>
      <c r="F65" s="87">
        <v>71.510000000000005</v>
      </c>
      <c r="G65" s="87">
        <v>71.510000000000005</v>
      </c>
      <c r="H65" s="87">
        <v>71.510000000000005</v>
      </c>
      <c r="I65" s="87">
        <v>71.510000000000005</v>
      </c>
      <c r="J65" s="87">
        <v>71.510000000000005</v>
      </c>
      <c r="K65" s="87">
        <v>71.510000000000005</v>
      </c>
      <c r="L65" s="87">
        <v>71.510000000000005</v>
      </c>
      <c r="M65" s="87">
        <v>71.510000000000005</v>
      </c>
      <c r="N65" s="87">
        <v>71.510000000000005</v>
      </c>
      <c r="O65" s="87">
        <v>71.510000000000005</v>
      </c>
      <c r="P65" s="87">
        <v>71.510000000000005</v>
      </c>
      <c r="Q65" s="87">
        <v>71.510000000000005</v>
      </c>
      <c r="R65" s="87">
        <v>71.510000000000005</v>
      </c>
      <c r="S65" s="87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7585.1319520389861</v>
      </c>
      <c r="C66" s="84">
        <v>7856.8305045875722</v>
      </c>
      <c r="D66" s="84">
        <v>7643.0786481819987</v>
      </c>
      <c r="E66" s="84">
        <v>7966.2045072812434</v>
      </c>
      <c r="F66" s="84">
        <v>7554.5694793823841</v>
      </c>
      <c r="G66" s="84">
        <v>7865.0175826168588</v>
      </c>
      <c r="H66" s="84">
        <v>7929.9360322124994</v>
      </c>
      <c r="I66" s="84">
        <v>7916.2085905434751</v>
      </c>
      <c r="J66" s="84">
        <v>7966.2045072812434</v>
      </c>
      <c r="K66" s="84">
        <v>7585.1319520389861</v>
      </c>
      <c r="L66" s="84">
        <v>7856.8305045875722</v>
      </c>
      <c r="M66" s="84">
        <v>7101.2357677823838</v>
      </c>
      <c r="N66" s="84">
        <v>7856.8305045875722</v>
      </c>
      <c r="O66" s="84">
        <v>7906.2075642788905</v>
      </c>
      <c r="P66" s="84">
        <v>7916.2085905434751</v>
      </c>
      <c r="Q66" s="84">
        <v>7830.938552300503</v>
      </c>
      <c r="R66" s="84">
        <v>7554.5694793823841</v>
      </c>
      <c r="S66" s="84">
        <v>7655.3294793823843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86" t="s">
        <v>55</v>
      </c>
      <c r="B67" s="87">
        <v>399.66850661500001</v>
      </c>
      <c r="C67" s="87">
        <v>399.66850661500001</v>
      </c>
      <c r="D67" s="87">
        <v>399.66850661500001</v>
      </c>
      <c r="E67" s="87">
        <v>399.66850661500001</v>
      </c>
      <c r="F67" s="87">
        <v>399.66850661500001</v>
      </c>
      <c r="G67" s="87">
        <v>399.66850661500001</v>
      </c>
      <c r="H67" s="87">
        <v>399.66850661500001</v>
      </c>
      <c r="I67" s="87">
        <v>399.66850661500001</v>
      </c>
      <c r="J67" s="87">
        <v>399.66850661500001</v>
      </c>
      <c r="K67" s="87">
        <v>399.66850661500001</v>
      </c>
      <c r="L67" s="87">
        <v>399.66850661500001</v>
      </c>
      <c r="M67" s="87">
        <v>399.66850661500001</v>
      </c>
      <c r="N67" s="87">
        <v>399.66850661500001</v>
      </c>
      <c r="O67" s="87">
        <v>399.66850661500001</v>
      </c>
      <c r="P67" s="87">
        <v>399.66850661500001</v>
      </c>
      <c r="Q67" s="87">
        <v>399.66850661500001</v>
      </c>
      <c r="R67" s="87">
        <v>399.66850661500001</v>
      </c>
      <c r="S67" s="87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86" t="s">
        <v>56</v>
      </c>
      <c r="B68" s="87">
        <v>75.937016256850001</v>
      </c>
      <c r="C68" s="87">
        <v>75.937016256850001</v>
      </c>
      <c r="D68" s="87">
        <v>75.937016256850001</v>
      </c>
      <c r="E68" s="87">
        <v>75.937016256850001</v>
      </c>
      <c r="F68" s="87">
        <v>75.937016256850001</v>
      </c>
      <c r="G68" s="87">
        <v>75.937016256850001</v>
      </c>
      <c r="H68" s="87">
        <v>75.937016256850001</v>
      </c>
      <c r="I68" s="87">
        <v>75.937016256850001</v>
      </c>
      <c r="J68" s="87">
        <v>75.937016256850001</v>
      </c>
      <c r="K68" s="87">
        <v>75.937016256850001</v>
      </c>
      <c r="L68" s="87">
        <v>75.937016256850001</v>
      </c>
      <c r="M68" s="87">
        <v>75.937016256850001</v>
      </c>
      <c r="N68" s="87">
        <v>75.937016256850001</v>
      </c>
      <c r="O68" s="87">
        <v>75.937016256850001</v>
      </c>
      <c r="P68" s="87">
        <v>75.937016256850001</v>
      </c>
      <c r="Q68" s="87">
        <v>75.937016256850001</v>
      </c>
      <c r="R68" s="87">
        <v>75.937016256850001</v>
      </c>
      <c r="S68" s="87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8060.7374749108367</v>
      </c>
      <c r="C69" s="84">
        <v>8332.4360274594219</v>
      </c>
      <c r="D69" s="84">
        <v>8118.6841710538492</v>
      </c>
      <c r="E69" s="84">
        <v>8441.810030153094</v>
      </c>
      <c r="F69" s="84">
        <v>8030.1750022542346</v>
      </c>
      <c r="G69" s="84">
        <v>8340.6231054887085</v>
      </c>
      <c r="H69" s="84">
        <v>8405.54155508435</v>
      </c>
      <c r="I69" s="84">
        <v>8391.8141134153248</v>
      </c>
      <c r="J69" s="84">
        <v>8441.810030153094</v>
      </c>
      <c r="K69" s="84">
        <v>8060.7374749108367</v>
      </c>
      <c r="L69" s="84">
        <v>8332.4360274594219</v>
      </c>
      <c r="M69" s="84">
        <v>7576.8412906542344</v>
      </c>
      <c r="N69" s="84">
        <v>8332.4360274594219</v>
      </c>
      <c r="O69" s="84">
        <v>8381.8130871507401</v>
      </c>
      <c r="P69" s="84">
        <v>8391.8141134153248</v>
      </c>
      <c r="Q69" s="84">
        <v>8306.5440751723527</v>
      </c>
      <c r="R69" s="84">
        <v>8030.1750022542346</v>
      </c>
      <c r="S69" s="84">
        <v>8130.9350022542349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86" t="s">
        <v>59</v>
      </c>
      <c r="B70" s="87">
        <v>758.64126800000008</v>
      </c>
      <c r="C70" s="87">
        <v>758.64126800000008</v>
      </c>
      <c r="D70" s="87">
        <v>758.64126800000008</v>
      </c>
      <c r="E70" s="87">
        <v>758.64126800000008</v>
      </c>
      <c r="F70" s="87">
        <v>758.64126800000008</v>
      </c>
      <c r="G70" s="87">
        <v>758.64126800000008</v>
      </c>
      <c r="H70" s="87">
        <v>758.64126800000008</v>
      </c>
      <c r="I70" s="87">
        <v>758.64126800000008</v>
      </c>
      <c r="J70" s="87">
        <v>758.64126800000008</v>
      </c>
      <c r="K70" s="87">
        <v>758.64126800000008</v>
      </c>
      <c r="L70" s="87">
        <v>758.64126800000008</v>
      </c>
      <c r="M70" s="87">
        <v>758.64126800000008</v>
      </c>
      <c r="N70" s="87">
        <v>758.64126800000008</v>
      </c>
      <c r="O70" s="87">
        <v>758.64126800000008</v>
      </c>
      <c r="P70" s="87">
        <v>758.64126800000008</v>
      </c>
      <c r="Q70" s="87">
        <v>758.64126800000008</v>
      </c>
      <c r="R70" s="87">
        <v>758.64126800000008</v>
      </c>
      <c r="S70" s="87">
        <v>758.64126800000008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86" t="s">
        <v>61</v>
      </c>
      <c r="B71" s="87">
        <v>63.841134075128963</v>
      </c>
      <c r="C71" s="87">
        <v>63.841134075128963</v>
      </c>
      <c r="D71" s="87">
        <v>63.841134075128963</v>
      </c>
      <c r="E71" s="87">
        <v>63.841134075128963</v>
      </c>
      <c r="F71" s="87">
        <v>63.841134075128963</v>
      </c>
      <c r="G71" s="87">
        <v>63.841134075128963</v>
      </c>
      <c r="H71" s="87">
        <v>63.841134075128963</v>
      </c>
      <c r="I71" s="87">
        <v>63.841134075128963</v>
      </c>
      <c r="J71" s="87">
        <v>213.84113407512896</v>
      </c>
      <c r="K71" s="87">
        <v>163.84113407512896</v>
      </c>
      <c r="L71" s="87">
        <v>197.64113407512897</v>
      </c>
      <c r="M71" s="87">
        <v>163.84113407512896</v>
      </c>
      <c r="N71" s="87">
        <v>163.84113407512896</v>
      </c>
      <c r="O71" s="87">
        <v>63.841134075128963</v>
      </c>
      <c r="P71" s="89">
        <v>75.803200000000004</v>
      </c>
      <c r="Q71" s="89">
        <v>80.241134075128969</v>
      </c>
      <c r="R71" s="87">
        <v>263.83113407512894</v>
      </c>
      <c r="S71" s="87">
        <v>212.84113407512896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86" t="s">
        <v>57</v>
      </c>
      <c r="B72" s="87">
        <v>301.47539999999998</v>
      </c>
      <c r="C72" s="87">
        <v>301.47539999999998</v>
      </c>
      <c r="D72" s="87">
        <v>301.47539999999998</v>
      </c>
      <c r="E72" s="87">
        <v>301.47539999999998</v>
      </c>
      <c r="F72" s="87">
        <v>301.47539999999998</v>
      </c>
      <c r="G72" s="87">
        <v>301.47539999999998</v>
      </c>
      <c r="H72" s="87">
        <v>301.47539999999998</v>
      </c>
      <c r="I72" s="87">
        <v>301.47539999999998</v>
      </c>
      <c r="J72" s="87">
        <v>301.47539999999998</v>
      </c>
      <c r="K72" s="87">
        <v>301.47539999999998</v>
      </c>
      <c r="L72" s="87">
        <v>301.47539999999998</v>
      </c>
      <c r="M72" s="87">
        <v>301.47539999999998</v>
      </c>
      <c r="N72" s="87">
        <v>301.47539999999998</v>
      </c>
      <c r="O72" s="87">
        <v>301.47539999999998</v>
      </c>
      <c r="P72" s="87">
        <v>301.47539999999998</v>
      </c>
      <c r="Q72" s="87">
        <v>301.47539999999998</v>
      </c>
      <c r="R72" s="87">
        <v>301.47539999999998</v>
      </c>
      <c r="S72" s="87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9184.6952769859636</v>
      </c>
      <c r="C73" s="84">
        <v>9456.3938295345488</v>
      </c>
      <c r="D73" s="84">
        <v>9242.641973128977</v>
      </c>
      <c r="E73" s="84">
        <v>9565.7678322282209</v>
      </c>
      <c r="F73" s="84">
        <v>9154.1328043293615</v>
      </c>
      <c r="G73" s="84">
        <v>9464.5809075638354</v>
      </c>
      <c r="H73" s="84">
        <v>9529.4993571594769</v>
      </c>
      <c r="I73" s="84">
        <v>9515.7719154904516</v>
      </c>
      <c r="J73" s="84">
        <v>9715.7678322282209</v>
      </c>
      <c r="K73" s="84">
        <v>9284.6952769859636</v>
      </c>
      <c r="L73" s="84">
        <v>9590.1938295345499</v>
      </c>
      <c r="M73" s="84">
        <v>8800.7990927293613</v>
      </c>
      <c r="N73" s="84">
        <v>9556.3938295345488</v>
      </c>
      <c r="O73" s="84">
        <v>9505.770889225867</v>
      </c>
      <c r="P73" s="84">
        <v>9527.7339814153238</v>
      </c>
      <c r="Q73" s="84">
        <v>9446.901877247481</v>
      </c>
      <c r="R73" s="84">
        <v>9354.1228043293631</v>
      </c>
      <c r="S73" s="84">
        <v>9403.8928043293618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5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6"/>
    </row>
    <row r="76" spans="1:16380" ht="15.75" customHeight="1" x14ac:dyDescent="0.25">
      <c r="A76" s="106"/>
      <c r="E76" s="9"/>
      <c r="F76" s="107"/>
      <c r="G76" s="107"/>
      <c r="H76" s="107"/>
      <c r="K76" s="108"/>
      <c r="L76" s="108"/>
      <c r="M76" s="109"/>
      <c r="N76" s="109"/>
      <c r="O76" s="109"/>
      <c r="P76" s="109"/>
      <c r="Q76" s="109"/>
      <c r="R76" s="109"/>
      <c r="S76" s="109"/>
    </row>
    <row r="77" spans="1:16380" ht="15.75" customHeight="1" x14ac:dyDescent="0.25">
      <c r="A77" s="110" t="s">
        <v>67</v>
      </c>
      <c r="B77" s="111"/>
      <c r="C77" s="112">
        <v>0.1</v>
      </c>
      <c r="D77" s="113">
        <v>0.1</v>
      </c>
      <c r="E77" s="9"/>
      <c r="F77" s="107"/>
      <c r="G77" s="107"/>
      <c r="H77" s="107"/>
      <c r="I77" s="114"/>
      <c r="K77" s="108"/>
      <c r="L77" s="108"/>
      <c r="P77" s="146"/>
      <c r="Q77" s="146"/>
      <c r="R77" s="109"/>
      <c r="S77" s="109"/>
    </row>
    <row r="78" spans="1:16380" ht="15.75" customHeight="1" x14ac:dyDescent="0.25">
      <c r="A78" s="161">
        <f>+A55</f>
        <v>43831</v>
      </c>
      <c r="B78" s="162"/>
      <c r="C78" s="115" t="s">
        <v>68</v>
      </c>
      <c r="D78" s="115" t="s">
        <v>8</v>
      </c>
      <c r="E78" s="9"/>
      <c r="F78" s="107"/>
      <c r="G78" s="107"/>
      <c r="H78" s="107"/>
      <c r="K78" s="108"/>
      <c r="L78" s="108"/>
      <c r="P78" s="146"/>
      <c r="Q78" s="146"/>
      <c r="R78" s="109"/>
      <c r="S78" s="109"/>
    </row>
    <row r="79" spans="1:16380" ht="15.75" customHeight="1" x14ac:dyDescent="0.25">
      <c r="A79" s="83" t="s">
        <v>48</v>
      </c>
      <c r="B79" s="83"/>
      <c r="C79" s="153">
        <v>4893.1131055999995</v>
      </c>
      <c r="D79" s="153">
        <v>5243.2025395999999</v>
      </c>
      <c r="K79" s="108"/>
      <c r="L79" s="108"/>
      <c r="P79" s="146"/>
      <c r="Q79" s="146"/>
      <c r="R79" s="109"/>
      <c r="S79" s="109"/>
    </row>
    <row r="80" spans="1:16380" ht="15.75" customHeight="1" x14ac:dyDescent="0.25">
      <c r="A80" s="116" t="s">
        <v>23</v>
      </c>
      <c r="B80" s="117"/>
      <c r="C80" s="87">
        <v>133.20000000000002</v>
      </c>
      <c r="D80" s="87">
        <v>149.4</v>
      </c>
      <c r="K80" s="108"/>
      <c r="L80" s="108"/>
      <c r="P80" s="146"/>
      <c r="Q80" s="146"/>
    </row>
    <row r="81" spans="1:17" x14ac:dyDescent="0.25">
      <c r="A81" s="159" t="s">
        <v>69</v>
      </c>
      <c r="B81" s="160"/>
      <c r="C81" s="87">
        <v>101.06481000000001</v>
      </c>
      <c r="D81" s="87">
        <v>101.06481000000001</v>
      </c>
      <c r="K81" s="108"/>
      <c r="L81" s="108"/>
      <c r="P81" s="146"/>
      <c r="Q81" s="146"/>
    </row>
    <row r="82" spans="1:17" ht="18" customHeight="1" x14ac:dyDescent="0.25">
      <c r="A82" s="159" t="s">
        <v>70</v>
      </c>
      <c r="B82" s="160"/>
      <c r="C82" s="87">
        <v>14.372974000000001</v>
      </c>
      <c r="D82" s="87">
        <v>14.372974000000001</v>
      </c>
      <c r="K82" s="108"/>
      <c r="L82" s="108"/>
      <c r="P82" s="146"/>
      <c r="Q82" s="146"/>
    </row>
    <row r="83" spans="1:17" ht="18.75" customHeight="1" x14ac:dyDescent="0.25">
      <c r="A83" s="116" t="s">
        <v>50</v>
      </c>
      <c r="B83" s="117"/>
      <c r="C83" s="87">
        <v>12.5557</v>
      </c>
      <c r="D83" s="87">
        <v>12.5557</v>
      </c>
      <c r="K83" s="108"/>
      <c r="L83" s="108"/>
      <c r="P83" s="146"/>
      <c r="Q83" s="146"/>
    </row>
    <row r="84" spans="1:17" ht="18.75" customHeight="1" x14ac:dyDescent="0.25">
      <c r="A84" s="116" t="s">
        <v>51</v>
      </c>
      <c r="B84" s="117"/>
      <c r="C84" s="87">
        <v>423.06573762118506</v>
      </c>
      <c r="D84" s="87">
        <v>431.00638399999997</v>
      </c>
      <c r="K84" s="108"/>
      <c r="L84" s="108"/>
      <c r="P84" s="146"/>
      <c r="Q84" s="146"/>
    </row>
    <row r="85" spans="1:17" ht="18.75" customHeight="1" x14ac:dyDescent="0.25">
      <c r="A85" s="116" t="s">
        <v>65</v>
      </c>
      <c r="B85" s="117"/>
      <c r="C85" s="87">
        <v>15.451500000000003</v>
      </c>
      <c r="D85" s="87">
        <v>102.69169722403227</v>
      </c>
      <c r="K85" s="108"/>
      <c r="L85" s="108"/>
      <c r="P85" s="146"/>
      <c r="Q85" s="146"/>
    </row>
    <row r="86" spans="1:17" x14ac:dyDescent="0.25">
      <c r="A86" s="116" t="s">
        <v>53</v>
      </c>
      <c r="B86" s="117"/>
      <c r="C86" s="87">
        <v>71.510000000000005</v>
      </c>
      <c r="D86" s="87">
        <v>71.510000000000005</v>
      </c>
      <c r="K86" s="108"/>
      <c r="L86" s="108"/>
      <c r="P86" s="146"/>
      <c r="Q86" s="146"/>
    </row>
    <row r="87" spans="1:17" x14ac:dyDescent="0.25">
      <c r="A87" s="163" t="s">
        <v>71</v>
      </c>
      <c r="B87" s="164"/>
      <c r="C87" s="118">
        <v>5664.333827221184</v>
      </c>
      <c r="D87" s="118">
        <v>6125.804104824032</v>
      </c>
      <c r="E87" s="119"/>
    </row>
    <row r="88" spans="1:17" x14ac:dyDescent="0.25">
      <c r="A88" s="159" t="s">
        <v>72</v>
      </c>
      <c r="B88" s="160"/>
      <c r="C88" s="87">
        <v>399.66850661500001</v>
      </c>
      <c r="D88" s="87">
        <v>399.66850661500001</v>
      </c>
      <c r="E88" s="119"/>
    </row>
    <row r="89" spans="1:17" x14ac:dyDescent="0.25">
      <c r="A89" s="159" t="s">
        <v>57</v>
      </c>
      <c r="B89" s="160"/>
      <c r="C89" s="87">
        <v>427.5</v>
      </c>
      <c r="D89" s="87">
        <v>204</v>
      </c>
    </row>
    <row r="90" spans="1:17" x14ac:dyDescent="0.25">
      <c r="A90" s="120" t="s">
        <v>73</v>
      </c>
      <c r="B90" s="120"/>
      <c r="C90" s="87">
        <v>0</v>
      </c>
      <c r="D90" s="87">
        <v>0</v>
      </c>
    </row>
    <row r="91" spans="1:17" x14ac:dyDescent="0.25">
      <c r="A91" s="163" t="s">
        <v>58</v>
      </c>
      <c r="B91" s="164"/>
      <c r="C91" s="118">
        <v>6491.5023338361843</v>
      </c>
      <c r="D91" s="118">
        <v>6729.4726114390323</v>
      </c>
    </row>
    <row r="92" spans="1:17" x14ac:dyDescent="0.25">
      <c r="A92" s="159" t="s">
        <v>59</v>
      </c>
      <c r="B92" s="160"/>
      <c r="C92" s="121">
        <v>758.64126800000008</v>
      </c>
      <c r="D92" s="87">
        <v>758.64126800000008</v>
      </c>
      <c r="E92" s="119"/>
      <c r="F92" s="119"/>
      <c r="H92" s="122"/>
      <c r="I92" s="122"/>
    </row>
    <row r="93" spans="1:17" x14ac:dyDescent="0.25">
      <c r="A93" s="159" t="s">
        <v>74</v>
      </c>
      <c r="B93" s="160"/>
      <c r="C93" s="121">
        <v>24.4</v>
      </c>
      <c r="D93" s="87"/>
      <c r="E93" s="119"/>
      <c r="F93" s="119"/>
      <c r="H93" s="122"/>
      <c r="I93" s="122"/>
    </row>
    <row r="94" spans="1:17" x14ac:dyDescent="0.25">
      <c r="A94" s="120" t="s">
        <v>61</v>
      </c>
      <c r="B94" s="120"/>
      <c r="C94" s="121">
        <v>63.841134075128963</v>
      </c>
      <c r="D94" s="87">
        <v>63.841134075128963</v>
      </c>
      <c r="E94" s="119"/>
      <c r="F94" s="119"/>
    </row>
    <row r="95" spans="1:17" x14ac:dyDescent="0.25">
      <c r="A95" s="163" t="s">
        <v>75</v>
      </c>
      <c r="B95" s="164"/>
      <c r="C95" s="118">
        <v>7338.3847359113133</v>
      </c>
      <c r="D95" s="118">
        <v>7551.9550135141617</v>
      </c>
      <c r="E95" s="119"/>
      <c r="F95" s="119"/>
    </row>
    <row r="96" spans="1:17" x14ac:dyDescent="0.25">
      <c r="A96" s="123"/>
      <c r="B96" s="124"/>
      <c r="C96" s="125"/>
      <c r="D96" s="125"/>
      <c r="E96" s="119"/>
      <c r="F96" s="119"/>
    </row>
    <row r="97" spans="1:6" x14ac:dyDescent="0.25">
      <c r="A97" s="123"/>
      <c r="B97" s="124"/>
      <c r="E97" s="119"/>
      <c r="F97" s="119"/>
    </row>
    <row r="98" spans="1:6" x14ac:dyDescent="0.25">
      <c r="A98" s="154" t="s">
        <v>76</v>
      </c>
      <c r="B98" s="155"/>
      <c r="C98" s="157">
        <v>0.1</v>
      </c>
      <c r="D98" s="158">
        <v>0.1</v>
      </c>
      <c r="E98" s="119"/>
      <c r="F98" s="119"/>
    </row>
    <row r="99" spans="1:6" x14ac:dyDescent="0.25">
      <c r="A99" s="161">
        <f>+A78</f>
        <v>43831</v>
      </c>
      <c r="B99" s="162"/>
      <c r="C99" s="126" t="s">
        <v>68</v>
      </c>
      <c r="D99" s="127" t="s">
        <v>8</v>
      </c>
      <c r="E99" s="119"/>
      <c r="F99" s="119"/>
    </row>
    <row r="100" spans="1:6" x14ac:dyDescent="0.25">
      <c r="A100" s="167" t="s">
        <v>77</v>
      </c>
      <c r="B100" s="168"/>
      <c r="C100" s="153">
        <v>5292.3591500000002</v>
      </c>
      <c r="D100" s="153">
        <v>5224.7661566000006</v>
      </c>
      <c r="E100" s="119"/>
      <c r="F100" s="119"/>
    </row>
    <row r="101" spans="1:6" x14ac:dyDescent="0.25">
      <c r="A101" s="156" t="s">
        <v>78</v>
      </c>
      <c r="B101" s="156"/>
      <c r="C101" s="128">
        <v>148</v>
      </c>
      <c r="D101" s="128">
        <v>166</v>
      </c>
      <c r="E101" s="119"/>
      <c r="F101" s="119"/>
    </row>
    <row r="102" spans="1:6" x14ac:dyDescent="0.25">
      <c r="A102" s="166" t="s">
        <v>79</v>
      </c>
      <c r="B102" s="166"/>
      <c r="C102" s="129">
        <v>21.10031</v>
      </c>
      <c r="D102" s="129">
        <v>21.10031</v>
      </c>
      <c r="E102" s="119"/>
      <c r="F102" s="119"/>
    </row>
    <row r="103" spans="1:6" x14ac:dyDescent="0.25">
      <c r="A103" s="166" t="s">
        <v>80</v>
      </c>
      <c r="B103" s="166"/>
      <c r="C103" s="87">
        <v>74.361825999999994</v>
      </c>
      <c r="D103" s="87">
        <v>74.361825999999994</v>
      </c>
      <c r="E103" s="119"/>
      <c r="F103" s="130"/>
    </row>
    <row r="104" spans="1:6" x14ac:dyDescent="0.25">
      <c r="A104" s="166" t="s">
        <v>81</v>
      </c>
      <c r="B104" s="166"/>
      <c r="C104" s="128">
        <v>12.5557</v>
      </c>
      <c r="D104" s="128">
        <v>12.5557</v>
      </c>
      <c r="E104" s="131"/>
    </row>
    <row r="105" spans="1:6" ht="12.75" customHeight="1" x14ac:dyDescent="0.25">
      <c r="A105" s="156" t="s">
        <v>51</v>
      </c>
      <c r="B105" s="156"/>
      <c r="C105" s="87">
        <v>113.01742635115896</v>
      </c>
      <c r="D105" s="87">
        <v>115.52892471451804</v>
      </c>
      <c r="E105" s="131"/>
    </row>
    <row r="106" spans="1:6" ht="12.75" customHeight="1" x14ac:dyDescent="0.25">
      <c r="A106" s="156" t="s">
        <v>65</v>
      </c>
      <c r="B106" s="156"/>
      <c r="C106" s="87">
        <v>12.773240000000001</v>
      </c>
      <c r="D106" s="87">
        <v>38.55741572446788</v>
      </c>
      <c r="E106" s="131"/>
    </row>
    <row r="107" spans="1:6" ht="12.75" customHeight="1" x14ac:dyDescent="0.25">
      <c r="A107" s="156" t="s">
        <v>96</v>
      </c>
      <c r="B107" s="156"/>
      <c r="C107" s="87">
        <v>71.510000000000005</v>
      </c>
      <c r="D107" s="87">
        <v>71.510000000000005</v>
      </c>
      <c r="E107" s="131"/>
    </row>
    <row r="108" spans="1:6" ht="12.75" customHeight="1" x14ac:dyDescent="0.25">
      <c r="A108" s="165" t="s">
        <v>82</v>
      </c>
      <c r="B108" s="165"/>
      <c r="C108" s="118">
        <v>5548.3769860000002</v>
      </c>
      <c r="D108" s="118">
        <v>5498.7839926000006</v>
      </c>
      <c r="E108" s="131"/>
    </row>
    <row r="109" spans="1:6" x14ac:dyDescent="0.25">
      <c r="A109" s="166" t="s">
        <v>83</v>
      </c>
      <c r="B109" s="166"/>
      <c r="C109" s="129">
        <v>399.66850661500001</v>
      </c>
      <c r="D109" s="129">
        <v>399.66850661500001</v>
      </c>
      <c r="E109" s="131"/>
    </row>
    <row r="110" spans="1:6" x14ac:dyDescent="0.25">
      <c r="A110" s="166" t="s">
        <v>84</v>
      </c>
      <c r="B110" s="166"/>
      <c r="C110" s="87">
        <v>475</v>
      </c>
      <c r="D110" s="87">
        <v>204</v>
      </c>
      <c r="E110" s="131"/>
    </row>
    <row r="111" spans="1:6" x14ac:dyDescent="0.25">
      <c r="A111" s="156" t="s">
        <v>97</v>
      </c>
      <c r="B111" s="156"/>
      <c r="C111" s="129"/>
      <c r="D111" s="129"/>
      <c r="E111" s="131"/>
    </row>
    <row r="112" spans="1:6" x14ac:dyDescent="0.25">
      <c r="A112" s="165" t="s">
        <v>85</v>
      </c>
      <c r="B112" s="165"/>
      <c r="C112" s="118">
        <v>6423.0454926150005</v>
      </c>
      <c r="D112" s="118">
        <v>6102.4524992150009</v>
      </c>
      <c r="E112" s="131"/>
    </row>
    <row r="113" spans="1:5" x14ac:dyDescent="0.25">
      <c r="A113" s="166" t="s">
        <v>86</v>
      </c>
      <c r="B113" s="166"/>
      <c r="C113" s="87">
        <v>617.00608199999999</v>
      </c>
      <c r="D113" s="87">
        <v>617.00608199999999</v>
      </c>
      <c r="E113" s="131"/>
    </row>
    <row r="114" spans="1:5" x14ac:dyDescent="0.25">
      <c r="A114" s="166" t="s">
        <v>87</v>
      </c>
      <c r="B114" s="166"/>
      <c r="C114" s="87">
        <v>25.692181970460002</v>
      </c>
      <c r="D114" s="87"/>
      <c r="E114" s="131"/>
    </row>
    <row r="115" spans="1:5" x14ac:dyDescent="0.25">
      <c r="A115" s="166" t="s">
        <v>88</v>
      </c>
      <c r="B115" s="166"/>
      <c r="C115" s="88">
        <v>125.30149681401087</v>
      </c>
      <c r="D115" s="88">
        <v>125.30149681401087</v>
      </c>
      <c r="E115" s="131"/>
    </row>
    <row r="116" spans="1:5" x14ac:dyDescent="0.25">
      <c r="A116" s="165" t="s">
        <v>89</v>
      </c>
      <c r="B116" s="165"/>
      <c r="C116" s="118">
        <v>7191.0452533994712</v>
      </c>
      <c r="D116" s="118">
        <v>6844.7600780290113</v>
      </c>
      <c r="E116" s="131"/>
    </row>
    <row r="117" spans="1:5" x14ac:dyDescent="0.25">
      <c r="A117" s="132"/>
      <c r="B117" s="133"/>
      <c r="C117" s="134"/>
      <c r="D117" s="135"/>
      <c r="E117" s="131"/>
    </row>
    <row r="118" spans="1:5" x14ac:dyDescent="0.25">
      <c r="A118" s="136"/>
      <c r="B118" s="137"/>
      <c r="C118" s="138"/>
      <c r="D118" s="139"/>
    </row>
    <row r="119" spans="1:5" x14ac:dyDescent="0.25">
      <c r="A119" s="140"/>
      <c r="B119" s="137"/>
    </row>
    <row r="120" spans="1:5" x14ac:dyDescent="0.25">
      <c r="A120" s="110" t="s">
        <v>90</v>
      </c>
      <c r="B120" s="111"/>
      <c r="C120" s="113"/>
      <c r="D120" s="112" t="s">
        <v>26</v>
      </c>
    </row>
    <row r="121" spans="1:5" x14ac:dyDescent="0.25">
      <c r="A121" s="161">
        <f>+A99</f>
        <v>43831</v>
      </c>
      <c r="B121" s="162"/>
      <c r="C121" s="141">
        <v>0</v>
      </c>
      <c r="D121" s="142">
        <v>0.02</v>
      </c>
    </row>
    <row r="122" spans="1:5" x14ac:dyDescent="0.25">
      <c r="A122" s="163"/>
      <c r="B122" s="164"/>
      <c r="C122" s="115" t="s">
        <v>68</v>
      </c>
      <c r="D122" s="115" t="s">
        <v>8</v>
      </c>
    </row>
    <row r="123" spans="1:5" ht="18" customHeight="1" x14ac:dyDescent="0.25">
      <c r="A123" s="163" t="s">
        <v>48</v>
      </c>
      <c r="B123" s="164"/>
      <c r="C123" s="118">
        <v>5060.6113040000009</v>
      </c>
      <c r="D123" s="118">
        <v>4599.2888778399993</v>
      </c>
    </row>
    <row r="124" spans="1:5" ht="24" customHeight="1" x14ac:dyDescent="0.25">
      <c r="A124" s="159" t="s">
        <v>91</v>
      </c>
      <c r="B124" s="160"/>
      <c r="C124" s="87">
        <v>171.07729949139761</v>
      </c>
      <c r="D124" s="87">
        <v>182.00568370138032</v>
      </c>
    </row>
    <row r="125" spans="1:5" x14ac:dyDescent="0.25">
      <c r="A125" s="120" t="s">
        <v>23</v>
      </c>
      <c r="B125" s="120"/>
      <c r="C125" s="143">
        <v>148</v>
      </c>
      <c r="D125" s="143">
        <v>162.68</v>
      </c>
    </row>
    <row r="126" spans="1:5" x14ac:dyDescent="0.25">
      <c r="A126" s="159" t="s">
        <v>69</v>
      </c>
      <c r="B126" s="160"/>
      <c r="C126" s="87">
        <v>101.06481000000001</v>
      </c>
      <c r="D126" s="87">
        <v>101.06481000000001</v>
      </c>
    </row>
    <row r="127" spans="1:5" x14ac:dyDescent="0.25">
      <c r="A127" s="159" t="s">
        <v>70</v>
      </c>
      <c r="B127" s="160"/>
      <c r="C127" s="143">
        <v>21.10031</v>
      </c>
      <c r="D127" s="143">
        <v>21.10031</v>
      </c>
    </row>
    <row r="128" spans="1:5" x14ac:dyDescent="0.25">
      <c r="A128" s="159" t="s">
        <v>25</v>
      </c>
      <c r="B128" s="160"/>
      <c r="C128" s="88">
        <v>12.582274</v>
      </c>
      <c r="D128" s="88">
        <v>12.582274</v>
      </c>
    </row>
    <row r="129" spans="1:6" x14ac:dyDescent="0.25">
      <c r="A129" s="159" t="s">
        <v>53</v>
      </c>
      <c r="B129" s="160"/>
      <c r="C129" s="87">
        <v>71.510000000000005</v>
      </c>
      <c r="D129" s="87">
        <v>71.510000000000005</v>
      </c>
    </row>
    <row r="130" spans="1:6" x14ac:dyDescent="0.25">
      <c r="A130" s="163" t="s">
        <v>71</v>
      </c>
      <c r="B130" s="164"/>
      <c r="C130" s="118">
        <v>5585.9459974913989</v>
      </c>
      <c r="D130" s="118">
        <v>5150.2319555413796</v>
      </c>
    </row>
    <row r="131" spans="1:6" x14ac:dyDescent="0.25">
      <c r="A131" s="159" t="s">
        <v>72</v>
      </c>
      <c r="B131" s="160"/>
      <c r="C131" s="87">
        <v>399.66850661500001</v>
      </c>
      <c r="D131" s="87">
        <v>399.66850661500001</v>
      </c>
    </row>
    <row r="132" spans="1:6" x14ac:dyDescent="0.25">
      <c r="A132" s="170" t="s">
        <v>92</v>
      </c>
      <c r="B132" s="171"/>
      <c r="C132" s="87">
        <v>247.21</v>
      </c>
      <c r="D132" s="87">
        <v>247.21</v>
      </c>
    </row>
    <row r="133" spans="1:6" x14ac:dyDescent="0.25">
      <c r="A133" s="159" t="s">
        <v>57</v>
      </c>
      <c r="B133" s="160"/>
      <c r="C133" s="87">
        <v>475</v>
      </c>
      <c r="D133" s="87">
        <v>204</v>
      </c>
    </row>
    <row r="134" spans="1:6" x14ac:dyDescent="0.25">
      <c r="A134" s="163" t="s">
        <v>93</v>
      </c>
      <c r="B134" s="164"/>
      <c r="C134" s="118">
        <v>6707.8245041063992</v>
      </c>
      <c r="D134" s="118">
        <v>5797.11046215638</v>
      </c>
      <c r="F134" s="130"/>
    </row>
    <row r="135" spans="1:6" x14ac:dyDescent="0.25">
      <c r="A135" s="159" t="s">
        <v>59</v>
      </c>
      <c r="B135" s="160"/>
      <c r="C135" s="87">
        <v>617.00608199999999</v>
      </c>
      <c r="D135" s="87">
        <v>617.00608199999999</v>
      </c>
    </row>
    <row r="136" spans="1:6" x14ac:dyDescent="0.25">
      <c r="A136" s="159" t="s">
        <v>74</v>
      </c>
      <c r="B136" s="160"/>
      <c r="C136" s="87">
        <v>26.831298016425599</v>
      </c>
      <c r="D136" s="144"/>
    </row>
    <row r="137" spans="1:6" x14ac:dyDescent="0.25">
      <c r="A137" s="159" t="s">
        <v>94</v>
      </c>
      <c r="B137" s="160"/>
      <c r="C137" s="87">
        <v>63.840831999999999</v>
      </c>
      <c r="D137" s="87">
        <v>63.840831999999999</v>
      </c>
    </row>
    <row r="138" spans="1:6" x14ac:dyDescent="0.25">
      <c r="A138" s="163" t="s">
        <v>62</v>
      </c>
      <c r="B138" s="164"/>
      <c r="C138" s="145">
        <v>7415.4927161228243</v>
      </c>
      <c r="D138" s="145">
        <v>6681.9473761563795</v>
      </c>
    </row>
  </sheetData>
  <mergeCells count="41">
    <mergeCell ref="B1:L1"/>
    <mergeCell ref="A137:B137"/>
    <mergeCell ref="A138:B138"/>
    <mergeCell ref="A131:B131"/>
    <mergeCell ref="A132:B132"/>
    <mergeCell ref="A133:B133"/>
    <mergeCell ref="A134:B134"/>
    <mergeCell ref="A135:B135"/>
    <mergeCell ref="A136:B136"/>
    <mergeCell ref="A124:B124"/>
    <mergeCell ref="A126:B126"/>
    <mergeCell ref="A127:B127"/>
    <mergeCell ref="A128:B128"/>
    <mergeCell ref="A129:B129"/>
    <mergeCell ref="A130:B130"/>
    <mergeCell ref="A113:B113"/>
    <mergeCell ref="A114:B114"/>
    <mergeCell ref="A115:B115"/>
    <mergeCell ref="A116:B116"/>
    <mergeCell ref="A122:B122"/>
    <mergeCell ref="A123:B123"/>
    <mergeCell ref="A121:B121"/>
    <mergeCell ref="A112:B112"/>
    <mergeCell ref="A95:B95"/>
    <mergeCell ref="A99:B99"/>
    <mergeCell ref="A102:B102"/>
    <mergeCell ref="A103:B103"/>
    <mergeCell ref="A104:B104"/>
    <mergeCell ref="A109:B109"/>
    <mergeCell ref="A110:B110"/>
    <mergeCell ref="A100:B100"/>
    <mergeCell ref="A108:B108"/>
    <mergeCell ref="A93:B93"/>
    <mergeCell ref="A78:B78"/>
    <mergeCell ref="A81:B81"/>
    <mergeCell ref="A82:B82"/>
    <mergeCell ref="A87:B87"/>
    <mergeCell ref="A88:B88"/>
    <mergeCell ref="A89:B89"/>
    <mergeCell ref="A91:B91"/>
    <mergeCell ref="A92:B92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4E0F6E2A-58E4-4F4A-812D-6C0129DFD4A1}"/>
</file>

<file path=customXml/itemProps2.xml><?xml version="1.0" encoding="utf-8"?>
<ds:datastoreItem xmlns:ds="http://schemas.openxmlformats.org/officeDocument/2006/customXml" ds:itemID="{489416F9-C1B9-4E71-9E1A-FA0F78B3F516}"/>
</file>

<file path=customXml/itemProps3.xml><?xml version="1.0" encoding="utf-8"?>
<ds:datastoreItem xmlns:ds="http://schemas.openxmlformats.org/officeDocument/2006/customXml" ds:itemID="{AFC4E03B-C708-42FF-81A9-A89F9ED2A6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$ REF_ENERO 2020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Enero 2020</dc:title>
  <dc:creator>Esteban Gómez Correa</dc:creator>
  <cp:lastModifiedBy>Sandra Johanna Leyva Rolon</cp:lastModifiedBy>
  <dcterms:created xsi:type="dcterms:W3CDTF">2019-02-28T21:44:05Z</dcterms:created>
  <dcterms:modified xsi:type="dcterms:W3CDTF">2020-01-23T13:08:27Z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