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UPME\Estructura de Precios\Estructura de precios\5. Mayo 2023\"/>
    </mc:Choice>
  </mc:AlternateContent>
  <bookViews>
    <workbookView xWindow="0" yWindow="0" windowWidth="25350" windowHeight="1215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1" i="5" s="1"/>
  <c r="A122" i="5" s="1"/>
  <c r="A78" i="5" l="1"/>
</calcChain>
</file>

<file path=xl/sharedStrings.xml><?xml version="1.0" encoding="utf-8"?>
<sst xmlns="http://schemas.openxmlformats.org/spreadsheetml/2006/main" count="167" uniqueCount="97">
  <si>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</si>
  <si>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</si>
  <si>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</si>
  <si>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</si>
  <si>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</si>
  <si>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</si>
  <si>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</si>
  <si>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</si>
  <si>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</si>
  <si>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</si>
  <si>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</si>
  <si>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</si>
  <si>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</si>
  <si>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</si>
  <si>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</si>
  <si>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</si>
  <si>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</si>
  <si>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</si>
  <si>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</si>
  <si>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</si>
  <si>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</si>
  <si>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</si>
  <si>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</si>
  <si>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</si>
  <si>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</si>
  <si>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</si>
  <si>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</si>
  <si>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</si>
  <si>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</si>
  <si>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</si>
  <si>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</si>
  <si>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</si>
  <si>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</si>
  <si>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</si>
  <si>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</si>
  <si>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</si>
  <si>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</si>
  <si>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</si>
  <si>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</si>
  <si>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</si>
  <si>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</si>
  <si>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</si>
  <si>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</si>
  <si>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</si>
  <si>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</si>
  <si>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</si>
  <si>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</si>
  <si>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</si>
  <si>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</si>
  <si>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</si>
  <si>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</si>
  <si>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</si>
  <si>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</si>
  <si>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</si>
  <si>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</si>
  <si>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</si>
  <si>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</si>
  <si>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</si>
  <si>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</si>
  <si>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</si>
  <si>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</si>
  <si>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</si>
  <si>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</si>
  <si>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</si>
  <si>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</si>
  <si>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</si>
  <si>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</si>
  <si>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</si>
  <si>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</si>
  <si>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</si>
  <si>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</si>
  <si>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</si>
  <si>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</si>
  <si>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</si>
  <si>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</si>
  <si>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</si>
  <si>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</si>
  <si>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</si>
  <si>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</si>
  <si>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</si>
  <si>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</si>
  <si>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</si>
  <si>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</si>
  <si>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</si>
  <si>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</si>
  <si>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</si>
  <si>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</si>
  <si>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</si>
  <si>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</si>
  <si>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</si>
  <si>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</si>
  <si>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</si>
  <si>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</si>
  <si>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</si>
  <si>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</si>
  <si>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</si>
  <si>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A partir del 03 de 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</si>
</sst>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61">
    <xf numFmtId="0" fontId="0" fillId="0" borderId="0" xfId="0"/>
    <xf numFmtId="165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6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6" fontId="4" fillId="0" borderId="2" xfId="2" applyFont="1" applyFill="1" applyBorder="1" applyAlignment="1">
      <alignment horizontal="center" vertical="center"/>
    </xf>
    <xf numFmtId="166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6" fontId="4" fillId="0" borderId="4" xfId="2" applyFont="1" applyFill="1" applyBorder="1" applyAlignment="1">
      <alignment horizontal="center" vertical="center"/>
    </xf>
    <xf numFmtId="166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6" fontId="4" fillId="0" borderId="6" xfId="2" applyFont="1" applyFill="1" applyBorder="1" applyAlignment="1">
      <alignment horizontal="center" vertical="center"/>
    </xf>
    <xf numFmtId="166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7" fontId="4" fillId="2" borderId="14" xfId="2" applyNumberFormat="1" applyFont="1" applyFill="1" applyBorder="1" applyAlignment="1">
      <alignment horizontal="center" vertical="center" wrapText="1"/>
    </xf>
    <xf numFmtId="167" fontId="4" fillId="2" borderId="15" xfId="2" applyNumberFormat="1" applyFont="1" applyFill="1" applyBorder="1" applyAlignment="1">
      <alignment horizontal="center" vertical="center" wrapText="1"/>
    </xf>
    <xf numFmtId="167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8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9" fontId="3" fillId="0" borderId="0" xfId="2" applyNumberFormat="1" applyFont="1" applyFill="1" applyAlignment="1">
      <alignment vertical="center"/>
    </xf>
    <xf numFmtId="170" fontId="3" fillId="0" borderId="0" xfId="1" applyNumberFormat="1" applyFont="1" applyFill="1" applyAlignment="1">
      <alignment vertical="center"/>
    </xf>
    <xf numFmtId="171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6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6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center" vertical="center" wrapText="1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4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8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6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4" fillId="9" borderId="0" xfId="1" applyNumberFormat="1" applyFont="1" applyFill="1" applyAlignment="1">
      <alignment horizontal="left" vertical="center" wrapText="1"/>
    </xf>
    <xf numFmtId="166" fontId="3" fillId="0" borderId="10" xfId="2" applyFont="1" applyFill="1" applyBorder="1" applyAlignment="1">
      <alignment vertical="center"/>
    </xf>
    <xf numFmtId="166" fontId="3" fillId="0" borderId="10" xfId="2" applyFont="1" applyFill="1" applyBorder="1" applyAlignment="1">
      <alignment vertical="center" wrapText="1"/>
    </xf>
    <xf numFmtId="166" fontId="8" fillId="0" borderId="12" xfId="2" applyFont="1" applyFill="1" applyBorder="1" applyAlignment="1">
      <alignment vertical="center" wrapText="1"/>
    </xf>
    <xf numFmtId="9" fontId="4" fillId="0" borderId="32" xfId="1" applyNumberFormat="1" applyFont="1" applyFill="1" applyBorder="1" applyAlignment="1">
      <alignment horizontal="center" vertical="center"/>
    </xf>
    <xf numFmtId="9" fontId="9" fillId="0" borderId="32" xfId="1" applyNumberFormat="1" applyFont="1" applyFill="1" applyBorder="1" applyAlignment="1">
      <alignment horizontal="center" vertical="center"/>
    </xf>
    <xf numFmtId="9" fontId="4" fillId="0" borderId="32" xfId="4" applyNumberFormat="1" applyFont="1" applyFill="1" applyBorder="1" applyAlignment="1">
      <alignment horizontal="center" vertical="center"/>
    </xf>
    <xf numFmtId="9" fontId="4" fillId="0" borderId="32" xfId="4" applyFont="1" applyFill="1" applyBorder="1" applyAlignment="1">
      <alignment horizontal="center" vertical="center"/>
    </xf>
    <xf numFmtId="173" fontId="4" fillId="10" borderId="0" xfId="1" applyNumberFormat="1" applyFont="1" applyFill="1" applyAlignment="1">
      <alignment horizontal="left" vertical="center" wrapText="1"/>
    </xf>
    <xf numFmtId="0" fontId="12" fillId="0" borderId="0" xfId="1" applyFont="1" applyFill="1" applyAlignment="1">
      <alignment horizontal="left" vertical="center" wrapText="1"/>
    </xf>
    <xf numFmtId="0" fontId="12" fillId="0" borderId="0" xfId="1" applyFont="1" applyFill="1" applyAlignment="1">
      <alignment horizontal="left" vertical="center"/>
    </xf>
    <xf numFmtId="0" fontId="4" fillId="3" borderId="0" xfId="1" applyFont="1" applyFill="1" applyBorder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9"/>
  <sheetViews>
    <sheetView tabSelected="1" zoomScaleNormal="100" workbookViewId="0">
      <selection activeCell="B130" sqref="B130"/>
    </sheetView>
  </sheetViews>
  <sheetFormatPr baseColWidth="10" defaultColWidth="11.42578125" defaultRowHeight="12.75" x14ac:dyDescent="0.25"/>
  <cols>
    <col min="1" max="1" width="69.710937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4.9" customHeight="1" x14ac:dyDescent="0.25">
      <c r="A1" s="1" t="s">
        <v>96</v>
      </c>
      <c r="B1" s="158"/>
      <c r="C1" s="159"/>
      <c r="D1" s="159"/>
      <c r="E1" s="159"/>
      <c r="F1" s="159"/>
      <c r="G1" s="159"/>
      <c r="H1" s="159"/>
      <c r="I1" s="159"/>
      <c r="J1" s="159"/>
      <c r="K1" s="159"/>
      <c r="L1" s="159"/>
    </row>
    <row r="2" spans="1:17" x14ac:dyDescent="0.25">
      <c r="B2" s="140"/>
      <c r="C2" s="140"/>
      <c r="D2" s="140"/>
      <c r="Q2" s="4"/>
    </row>
    <row r="3" spans="1:17" ht="13.5" thickBot="1" x14ac:dyDescent="0.3">
      <c r="A3" s="116" t="s">
        <v>76</v>
      </c>
      <c r="B3" s="57"/>
      <c r="C3" s="140"/>
      <c r="D3" s="141"/>
      <c r="F3" s="16"/>
      <c r="G3" s="8"/>
      <c r="H3" s="9"/>
      <c r="Q3" s="4"/>
    </row>
    <row r="4" spans="1:17" x14ac:dyDescent="0.25">
      <c r="A4" s="10" t="s">
        <v>1</v>
      </c>
      <c r="B4" s="11">
        <v>7279.42</v>
      </c>
      <c r="C4" s="57"/>
      <c r="D4" s="140"/>
      <c r="G4" s="8"/>
      <c r="Q4" s="4"/>
    </row>
    <row r="5" spans="1:17" x14ac:dyDescent="0.25">
      <c r="A5" s="13" t="s">
        <v>2</v>
      </c>
      <c r="B5" s="14">
        <v>4568.42</v>
      </c>
      <c r="C5" s="57"/>
      <c r="D5" s="140"/>
      <c r="H5" s="9"/>
      <c r="J5" s="16"/>
      <c r="Q5" s="4"/>
    </row>
    <row r="6" spans="1:17" x14ac:dyDescent="0.25">
      <c r="A6" s="13" t="s">
        <v>3</v>
      </c>
      <c r="B6" s="14">
        <v>14178.54</v>
      </c>
      <c r="C6" s="57"/>
      <c r="D6" s="140"/>
      <c r="H6" s="9"/>
      <c r="Q6" s="4"/>
    </row>
    <row r="7" spans="1:17" ht="13.5" thickBot="1" x14ac:dyDescent="0.3">
      <c r="A7" s="18" t="s">
        <v>4</v>
      </c>
      <c r="B7" s="19">
        <v>18985.62</v>
      </c>
      <c r="C7" s="57"/>
      <c r="D7" s="140"/>
      <c r="I7" s="20"/>
      <c r="Q7" s="4"/>
    </row>
    <row r="8" spans="1:17" ht="13.5" thickBot="1" x14ac:dyDescent="0.3">
      <c r="A8" s="21"/>
      <c r="B8" s="142"/>
      <c r="C8" s="140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40"/>
      <c r="D9" s="17"/>
      <c r="E9" s="22"/>
      <c r="F9" s="20"/>
      <c r="H9" s="9"/>
      <c r="Q9" s="4"/>
    </row>
    <row r="10" spans="1:17" x14ac:dyDescent="0.25">
      <c r="A10" s="25" t="s">
        <v>6</v>
      </c>
      <c r="B10" s="150">
        <v>663.16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51">
        <v>1258.6600000000001</v>
      </c>
      <c r="C11" s="140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2">
        <v>634.74</v>
      </c>
      <c r="C12" s="140"/>
      <c r="D12" s="17"/>
      <c r="E12" s="22"/>
      <c r="F12" s="20"/>
      <c r="I12" s="26"/>
      <c r="Q12" s="4"/>
    </row>
    <row r="13" spans="1:17" ht="13.5" thickBot="1" x14ac:dyDescent="0.3">
      <c r="A13" s="21"/>
      <c r="B13" s="143"/>
      <c r="C13" s="140"/>
      <c r="D13" s="17"/>
      <c r="E13" s="22"/>
      <c r="F13" s="20"/>
      <c r="Q13" s="4"/>
    </row>
    <row r="14" spans="1:17" ht="66" customHeight="1" x14ac:dyDescent="0.25">
      <c r="A14" s="28" t="s">
        <v>78</v>
      </c>
      <c r="B14" s="29" t="s">
        <v>9</v>
      </c>
      <c r="C14" s="29" t="s">
        <v>10</v>
      </c>
      <c r="D14" s="30" t="s">
        <v>81</v>
      </c>
      <c r="E14" s="31"/>
      <c r="F14" s="122"/>
    </row>
    <row r="15" spans="1:17" x14ac:dyDescent="0.25">
      <c r="A15" s="123" t="s">
        <v>79</v>
      </c>
      <c r="B15" s="32">
        <v>1429</v>
      </c>
      <c r="C15" s="32"/>
      <c r="D15" s="33">
        <v>536</v>
      </c>
      <c r="E15" s="5"/>
      <c r="F15" s="7"/>
    </row>
    <row r="16" spans="1:17" x14ac:dyDescent="0.25">
      <c r="A16" s="123" t="s">
        <v>80</v>
      </c>
      <c r="B16" s="32">
        <v>1997</v>
      </c>
      <c r="C16" s="32"/>
      <c r="D16" s="33">
        <v>1999</v>
      </c>
      <c r="E16" s="5"/>
      <c r="F16" s="7"/>
      <c r="H16" s="20"/>
      <c r="I16" s="34"/>
      <c r="J16" s="34"/>
      <c r="K16" s="34"/>
    </row>
    <row r="17" spans="1:19" ht="13.5" thickBot="1" x14ac:dyDescent="0.3">
      <c r="A17" s="124" t="s">
        <v>11</v>
      </c>
      <c r="B17" s="35">
        <v>339</v>
      </c>
      <c r="C17" s="35">
        <v>128</v>
      </c>
      <c r="D17" s="36">
        <v>230</v>
      </c>
      <c r="E17" s="5"/>
    </row>
    <row r="18" spans="1:19" ht="15.75" customHeight="1" thickBot="1" x14ac:dyDescent="0.3">
      <c r="A18" s="37"/>
      <c r="B18" s="140"/>
      <c r="C18" s="140"/>
      <c r="D18" s="140"/>
      <c r="E18" s="38"/>
    </row>
    <row r="19" spans="1:19" ht="13.5" hidden="1" customHeight="1" thickBot="1" x14ac:dyDescent="0.3">
      <c r="A19" s="125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26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96" t="s">
        <v>15</v>
      </c>
      <c r="B21" s="97" t="s">
        <v>16</v>
      </c>
      <c r="C21" s="57"/>
      <c r="D21" s="17"/>
      <c r="E21" s="41"/>
      <c r="I21" s="42"/>
      <c r="K21" s="43"/>
    </row>
    <row r="22" spans="1:19" x14ac:dyDescent="0.25">
      <c r="A22" s="127" t="s">
        <v>17</v>
      </c>
      <c r="B22" s="98">
        <v>0.05</v>
      </c>
      <c r="C22" s="57"/>
      <c r="D22" s="17"/>
      <c r="E22" s="41"/>
    </row>
    <row r="23" spans="1:19" ht="13.5" thickBot="1" x14ac:dyDescent="0.3">
      <c r="A23" s="128" t="s">
        <v>75</v>
      </c>
      <c r="B23" s="99">
        <v>0.19</v>
      </c>
      <c r="C23" s="57"/>
      <c r="D23" s="17"/>
      <c r="E23" s="41"/>
    </row>
    <row r="24" spans="1:19" ht="13.5" thickBot="1" x14ac:dyDescent="0.3">
      <c r="A24" s="129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30" t="s">
        <v>19</v>
      </c>
      <c r="B26" s="47">
        <v>169</v>
      </c>
      <c r="C26" s="57"/>
      <c r="D26" s="17"/>
      <c r="E26" s="41"/>
    </row>
    <row r="27" spans="1:19" ht="13.5" thickBot="1" x14ac:dyDescent="0.3">
      <c r="A27" s="131" t="s">
        <v>8</v>
      </c>
      <c r="B27" s="48">
        <v>191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19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48">
        <v>45017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5" customFormat="1" x14ac:dyDescent="0.25">
      <c r="A34" s="62" t="s">
        <v>41</v>
      </c>
      <c r="B34" s="153">
        <v>0.04</v>
      </c>
      <c r="C34" s="153">
        <v>0.04</v>
      </c>
      <c r="D34" s="153">
        <v>0.04</v>
      </c>
      <c r="E34" s="153">
        <v>0.04</v>
      </c>
      <c r="F34" s="153">
        <v>0.04</v>
      </c>
      <c r="G34" s="154">
        <v>0.04</v>
      </c>
      <c r="H34" s="153">
        <v>0.04</v>
      </c>
      <c r="I34" s="155">
        <v>0.04</v>
      </c>
      <c r="J34" s="153">
        <v>0</v>
      </c>
      <c r="K34" s="156">
        <v>0.04</v>
      </c>
      <c r="L34" s="156">
        <v>0.04</v>
      </c>
      <c r="M34" s="156">
        <v>0.04</v>
      </c>
      <c r="N34" s="156">
        <v>0.04</v>
      </c>
      <c r="O34" s="156">
        <v>0.04</v>
      </c>
      <c r="P34" s="156">
        <v>0.04</v>
      </c>
      <c r="Q34" s="156">
        <v>0.04</v>
      </c>
      <c r="R34" s="156">
        <v>0.04</v>
      </c>
      <c r="S34" s="156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7" customFormat="1" x14ac:dyDescent="0.25">
      <c r="A35" s="66" t="s">
        <v>42</v>
      </c>
      <c r="B35" s="104">
        <v>7555.3847999999998</v>
      </c>
      <c r="C35" s="104">
        <v>7555.3847999999998</v>
      </c>
      <c r="D35" s="104">
        <v>7555.3847999999998</v>
      </c>
      <c r="E35" s="104">
        <v>7555.3847999999998</v>
      </c>
      <c r="F35" s="104">
        <v>7555.3847999999998</v>
      </c>
      <c r="G35" s="104">
        <v>7555.3847999999998</v>
      </c>
      <c r="H35" s="104">
        <v>7555.3847999999998</v>
      </c>
      <c r="I35" s="104">
        <v>7555.3847999999998</v>
      </c>
      <c r="J35" s="104">
        <v>7279.42</v>
      </c>
      <c r="K35" s="104">
        <v>7555.3847999999998</v>
      </c>
      <c r="L35" s="104">
        <v>7555.3847999999998</v>
      </c>
      <c r="M35" s="104">
        <v>7555.3847999999998</v>
      </c>
      <c r="N35" s="104">
        <v>7555.3847999999998</v>
      </c>
      <c r="O35" s="104">
        <v>7555.3847999999998</v>
      </c>
      <c r="P35" s="104">
        <v>7555.3847999999998</v>
      </c>
      <c r="Q35" s="104">
        <v>7555.3847999999998</v>
      </c>
      <c r="R35" s="104">
        <v>7555.3847999999998</v>
      </c>
      <c r="S35" s="104">
        <v>7555.3847999999998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2" t="s">
        <v>43</v>
      </c>
      <c r="B36" s="107">
        <v>636.6336</v>
      </c>
      <c r="C36" s="107">
        <v>636.6336</v>
      </c>
      <c r="D36" s="107">
        <v>636.6336</v>
      </c>
      <c r="E36" s="107">
        <v>636.6336</v>
      </c>
      <c r="F36" s="107">
        <v>636.6336</v>
      </c>
      <c r="G36" s="107">
        <v>636.6336</v>
      </c>
      <c r="H36" s="107">
        <v>636.6336</v>
      </c>
      <c r="I36" s="107">
        <v>636.6336</v>
      </c>
      <c r="J36" s="107">
        <v>663.16</v>
      </c>
      <c r="K36" s="107">
        <v>636.6336</v>
      </c>
      <c r="L36" s="107">
        <v>636.6336</v>
      </c>
      <c r="M36" s="107"/>
      <c r="N36" s="107">
        <v>636.6336</v>
      </c>
      <c r="O36" s="107">
        <v>636.6336</v>
      </c>
      <c r="P36" s="107">
        <v>636.6336</v>
      </c>
      <c r="Q36" s="107">
        <v>636.6336</v>
      </c>
      <c r="R36" s="107">
        <v>636.6336</v>
      </c>
      <c r="S36" s="107">
        <v>636.6336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2" t="s">
        <v>17</v>
      </c>
      <c r="B37" s="108">
        <v>349.41216000000003</v>
      </c>
      <c r="C37" s="108">
        <v>349.41216000000003</v>
      </c>
      <c r="D37" s="108">
        <v>349.41216000000003</v>
      </c>
      <c r="E37" s="108">
        <v>349.41216000000003</v>
      </c>
      <c r="F37" s="108">
        <v>349.41216000000003</v>
      </c>
      <c r="G37" s="108">
        <v>349.41216000000003</v>
      </c>
      <c r="H37" s="108">
        <v>349.41216000000003</v>
      </c>
      <c r="I37" s="108">
        <v>349.41216000000003</v>
      </c>
      <c r="J37" s="108">
        <v>363.971</v>
      </c>
      <c r="K37" s="108">
        <v>349.41216000000003</v>
      </c>
      <c r="L37" s="108">
        <v>349.41216000000003</v>
      </c>
      <c r="M37" s="108"/>
      <c r="N37" s="108">
        <v>349.41216000000003</v>
      </c>
      <c r="O37" s="108">
        <v>349.41216000000003</v>
      </c>
      <c r="P37" s="108">
        <v>349.41216000000003</v>
      </c>
      <c r="Q37" s="108">
        <v>349.41216000000003</v>
      </c>
      <c r="R37" s="108">
        <v>349.41216000000003</v>
      </c>
      <c r="S37" s="108">
        <v>349.41216000000003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2" t="s">
        <v>18</v>
      </c>
      <c r="B38" s="107">
        <v>162.23999999999998</v>
      </c>
      <c r="C38" s="107">
        <v>162.23999999999998</v>
      </c>
      <c r="D38" s="107">
        <v>162.23999999999998</v>
      </c>
      <c r="E38" s="107">
        <v>162.23999999999998</v>
      </c>
      <c r="F38" s="107">
        <v>162.23999999999998</v>
      </c>
      <c r="G38" s="107">
        <v>162.23999999999998</v>
      </c>
      <c r="H38" s="107">
        <v>162.23999999999998</v>
      </c>
      <c r="I38" s="107">
        <v>162.23999999999998</v>
      </c>
      <c r="J38" s="107">
        <v>169</v>
      </c>
      <c r="K38" s="107">
        <v>162.23999999999998</v>
      </c>
      <c r="L38" s="107">
        <v>162.23999999999998</v>
      </c>
      <c r="M38" s="107">
        <v>162.23999999999998</v>
      </c>
      <c r="N38" s="107">
        <v>162.23999999999998</v>
      </c>
      <c r="O38" s="107">
        <v>162.23999999999998</v>
      </c>
      <c r="P38" s="107">
        <v>162.23999999999998</v>
      </c>
      <c r="Q38" s="107">
        <v>162.23999999999998</v>
      </c>
      <c r="R38" s="107">
        <v>162.23999999999998</v>
      </c>
      <c r="S38" s="107">
        <v>162.23999999999998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2" t="s">
        <v>44</v>
      </c>
      <c r="B39" s="107">
        <v>8.8915195990000022</v>
      </c>
      <c r="C39" s="107">
        <v>8.8915195990000022</v>
      </c>
      <c r="D39" s="107">
        <v>8.8915195990000022</v>
      </c>
      <c r="E39" s="107">
        <v>8.8915195990000022</v>
      </c>
      <c r="F39" s="107">
        <v>8.8915195990000022</v>
      </c>
      <c r="G39" s="107">
        <v>8.8915195990000022</v>
      </c>
      <c r="H39" s="107">
        <v>8.8915195990000022</v>
      </c>
      <c r="I39" s="107">
        <v>8.8915195990000022</v>
      </c>
      <c r="J39" s="107">
        <v>8.8915195990000022</v>
      </c>
      <c r="K39" s="107">
        <v>8.8915195990000022</v>
      </c>
      <c r="L39" s="107">
        <v>8.8915195990000022</v>
      </c>
      <c r="M39" s="107">
        <v>8.8915195990000022</v>
      </c>
      <c r="N39" s="107">
        <v>8.8915195990000022</v>
      </c>
      <c r="O39" s="107">
        <v>8.8915195990000022</v>
      </c>
      <c r="P39" s="107">
        <v>8.8915195990000022</v>
      </c>
      <c r="Q39" s="107">
        <v>8.8915195990000022</v>
      </c>
      <c r="R39" s="107">
        <v>8.8915195990000022</v>
      </c>
      <c r="S39" s="107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2" t="s">
        <v>45</v>
      </c>
      <c r="B40" s="108">
        <v>131.7312</v>
      </c>
      <c r="C40" s="108">
        <v>439.54559999999998</v>
      </c>
      <c r="D40" s="108">
        <v>179.47199999999998</v>
      </c>
      <c r="E40" s="108">
        <v>493.11359999999996</v>
      </c>
      <c r="F40" s="108">
        <v>89.913599999999988</v>
      </c>
      <c r="G40" s="108">
        <v>386.20799999999997</v>
      </c>
      <c r="H40" s="108">
        <v>483.59039999999999</v>
      </c>
      <c r="I40" s="108">
        <v>439.67039999999997</v>
      </c>
      <c r="J40" s="108">
        <v>493.11359999999996</v>
      </c>
      <c r="K40" s="108">
        <v>131.7312</v>
      </c>
      <c r="L40" s="108">
        <v>439.54559999999998</v>
      </c>
      <c r="M40" s="108">
        <v>131.7312</v>
      </c>
      <c r="N40" s="108">
        <v>439.54559999999998</v>
      </c>
      <c r="O40" s="108">
        <v>439.67039999999997</v>
      </c>
      <c r="P40" s="108">
        <v>439.67039999999997</v>
      </c>
      <c r="Q40" s="108">
        <v>384.31679999999994</v>
      </c>
      <c r="R40" s="108">
        <v>89.913599999999988</v>
      </c>
      <c r="S40" s="108">
        <v>89.913599999999988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2" t="s">
        <v>46</v>
      </c>
      <c r="B41" s="108">
        <v>6.5234926381158234</v>
      </c>
      <c r="C41" s="108">
        <v>23.604759004638321</v>
      </c>
      <c r="D41" s="108">
        <v>31.774932517592848</v>
      </c>
      <c r="E41" s="108">
        <v>7.974580744810245</v>
      </c>
      <c r="F41" s="108">
        <v>6.5234926381158234</v>
      </c>
      <c r="G41" s="108">
        <v>14.940639264608162</v>
      </c>
      <c r="H41" s="108">
        <v>15.78214992467314</v>
      </c>
      <c r="I41" s="108">
        <v>5.0500839733111462</v>
      </c>
      <c r="J41" s="108">
        <v>7.974580744810245</v>
      </c>
      <c r="K41" s="108">
        <v>6.5234926381158234</v>
      </c>
      <c r="L41" s="108">
        <v>23.604759004638321</v>
      </c>
      <c r="M41" s="108">
        <v>6.5234926381158234</v>
      </c>
      <c r="N41" s="108">
        <v>23.604759004638321</v>
      </c>
      <c r="O41" s="108">
        <v>14.41431259722207</v>
      </c>
      <c r="P41" s="108">
        <v>5.0500839733111462</v>
      </c>
      <c r="Q41" s="108">
        <v>8.1014526273528151</v>
      </c>
      <c r="R41" s="108">
        <v>6.5234926381158234</v>
      </c>
      <c r="S41" s="108">
        <v>6.5234926381158234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2" t="s">
        <v>47</v>
      </c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7" customFormat="1" x14ac:dyDescent="0.25">
      <c r="A43" s="66" t="s">
        <v>48</v>
      </c>
      <c r="B43" s="104">
        <v>8850.8167722371145</v>
      </c>
      <c r="C43" s="104">
        <v>9175.7124386036357</v>
      </c>
      <c r="D43" s="104">
        <v>8923.8090121165915</v>
      </c>
      <c r="E43" s="104">
        <v>9213.6502603438094</v>
      </c>
      <c r="F43" s="104">
        <v>8808.9991722371142</v>
      </c>
      <c r="G43" s="104">
        <v>9113.7107188636073</v>
      </c>
      <c r="H43" s="104">
        <v>9211.9346295236701</v>
      </c>
      <c r="I43" s="104">
        <v>9157.2825635723093</v>
      </c>
      <c r="J43" s="104">
        <v>8985.5307003438102</v>
      </c>
      <c r="K43" s="104">
        <v>8850.8167722371145</v>
      </c>
      <c r="L43" s="104">
        <v>9175.7124386036357</v>
      </c>
      <c r="M43" s="104">
        <v>7864.7710122371154</v>
      </c>
      <c r="N43" s="104">
        <v>9175.7124386036357</v>
      </c>
      <c r="O43" s="104">
        <v>9166.6467921962212</v>
      </c>
      <c r="P43" s="104">
        <v>9157.2825635723093</v>
      </c>
      <c r="Q43" s="104">
        <v>9104.9803322263506</v>
      </c>
      <c r="R43" s="104">
        <v>8808.9991722371142</v>
      </c>
      <c r="S43" s="104">
        <v>8808.9991722371142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2" t="s">
        <v>49</v>
      </c>
      <c r="B44" s="107">
        <v>460.70051009654964</v>
      </c>
      <c r="C44" s="107">
        <v>460.70051009654964</v>
      </c>
      <c r="D44" s="107">
        <v>460.70051009654964</v>
      </c>
      <c r="E44" s="107">
        <v>460.70051009654964</v>
      </c>
      <c r="F44" s="107">
        <v>460.70051009654964</v>
      </c>
      <c r="G44" s="107">
        <v>460.70051009654964</v>
      </c>
      <c r="H44" s="107">
        <v>460.70051009654964</v>
      </c>
      <c r="I44" s="107">
        <v>460.70051009654964</v>
      </c>
      <c r="J44" s="107">
        <v>460.70051009654964</v>
      </c>
      <c r="K44" s="107">
        <v>460.70051009654964</v>
      </c>
      <c r="L44" s="107">
        <v>460.70051009654964</v>
      </c>
      <c r="M44" s="107">
        <v>460.70051009654964</v>
      </c>
      <c r="N44" s="107">
        <v>460.70051009654964</v>
      </c>
      <c r="O44" s="107">
        <v>460.70051009654964</v>
      </c>
      <c r="P44" s="107">
        <v>460.70051009654964</v>
      </c>
      <c r="Q44" s="107">
        <v>460.70051009654964</v>
      </c>
      <c r="R44" s="107">
        <v>460.70051009654964</v>
      </c>
      <c r="S44" s="107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2" t="s">
        <v>50</v>
      </c>
      <c r="B45" s="107">
        <v>87.533096918344427</v>
      </c>
      <c r="C45" s="107">
        <v>87.533096918344427</v>
      </c>
      <c r="D45" s="107">
        <v>87.533096918344427</v>
      </c>
      <c r="E45" s="107">
        <v>87.533096918344427</v>
      </c>
      <c r="F45" s="107">
        <v>87.533096918344427</v>
      </c>
      <c r="G45" s="107">
        <v>87.533096918344427</v>
      </c>
      <c r="H45" s="107">
        <v>87.533096918344427</v>
      </c>
      <c r="I45" s="107">
        <v>87.533096918344427</v>
      </c>
      <c r="J45" s="107">
        <v>87.533096918344427</v>
      </c>
      <c r="K45" s="107">
        <v>87.533096918344427</v>
      </c>
      <c r="L45" s="107">
        <v>87.533096918344427</v>
      </c>
      <c r="M45" s="107">
        <v>87.533096918344427</v>
      </c>
      <c r="N45" s="107">
        <v>87.533096918344427</v>
      </c>
      <c r="O45" s="107">
        <v>87.533096918344427</v>
      </c>
      <c r="P45" s="107">
        <v>87.533096918344427</v>
      </c>
      <c r="Q45" s="107">
        <v>87.533096918344427</v>
      </c>
      <c r="R45" s="107">
        <v>87.533096918344427</v>
      </c>
      <c r="S45" s="107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2" t="s">
        <v>51</v>
      </c>
      <c r="B46" s="108">
        <v>1371.84</v>
      </c>
      <c r="C46" s="108">
        <v>1371.84</v>
      </c>
      <c r="D46" s="108">
        <v>1371.84</v>
      </c>
      <c r="E46" s="108">
        <v>1371.84</v>
      </c>
      <c r="F46" s="108">
        <v>1371.84</v>
      </c>
      <c r="G46" s="108">
        <v>1371.84</v>
      </c>
      <c r="H46" s="108">
        <v>1371.84</v>
      </c>
      <c r="I46" s="108">
        <v>1371.84</v>
      </c>
      <c r="J46" s="108">
        <v>1429</v>
      </c>
      <c r="K46" s="108">
        <v>1371.84</v>
      </c>
      <c r="L46" s="108">
        <v>1371.84</v>
      </c>
      <c r="M46" s="108">
        <v>1371.84</v>
      </c>
      <c r="N46" s="108">
        <v>1371.84</v>
      </c>
      <c r="O46" s="108">
        <v>1371.84</v>
      </c>
      <c r="P46" s="108">
        <v>1371.84</v>
      </c>
      <c r="Q46" s="108">
        <v>1371.84</v>
      </c>
      <c r="R46" s="108">
        <v>1371.84</v>
      </c>
      <c r="S46" s="108">
        <v>1371.84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7" customFormat="1" x14ac:dyDescent="0.25">
      <c r="A47" s="66" t="s">
        <v>52</v>
      </c>
      <c r="B47" s="104">
        <v>10770.890379252009</v>
      </c>
      <c r="C47" s="104">
        <v>11095.78604561853</v>
      </c>
      <c r="D47" s="104">
        <v>10843.882619131486</v>
      </c>
      <c r="E47" s="104">
        <v>11133.723867358704</v>
      </c>
      <c r="F47" s="104">
        <v>10729.072779252008</v>
      </c>
      <c r="G47" s="104">
        <v>11033.784325878501</v>
      </c>
      <c r="H47" s="104">
        <v>11132.008236538564</v>
      </c>
      <c r="I47" s="104">
        <v>11077.356170587203</v>
      </c>
      <c r="J47" s="104">
        <v>10962.764307358704</v>
      </c>
      <c r="K47" s="104">
        <v>10770.890379252009</v>
      </c>
      <c r="L47" s="104">
        <v>11095.78604561853</v>
      </c>
      <c r="M47" s="104">
        <v>9784.8446192520096</v>
      </c>
      <c r="N47" s="104">
        <v>11095.78604561853</v>
      </c>
      <c r="O47" s="104">
        <v>11086.720399211115</v>
      </c>
      <c r="P47" s="104">
        <v>11077.356170587203</v>
      </c>
      <c r="Q47" s="104">
        <v>11025.053939241245</v>
      </c>
      <c r="R47" s="104">
        <v>10729.072779252008</v>
      </c>
      <c r="S47" s="104">
        <v>10729.072779252008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2" t="s">
        <v>53</v>
      </c>
      <c r="B48" s="107">
        <v>955.99545579762389</v>
      </c>
      <c r="C48" s="107">
        <v>955.99545579762389</v>
      </c>
      <c r="D48" s="107">
        <v>955.99545579762389</v>
      </c>
      <c r="E48" s="107">
        <v>955.99545579762389</v>
      </c>
      <c r="F48" s="107">
        <v>955.99545579762389</v>
      </c>
      <c r="G48" s="107">
        <v>955.99545579762389</v>
      </c>
      <c r="H48" s="107">
        <v>955.99545579762389</v>
      </c>
      <c r="I48" s="107">
        <v>955.99545579762389</v>
      </c>
      <c r="J48" s="107">
        <v>955.99545579762389</v>
      </c>
      <c r="K48" s="107">
        <v>955.99545579762389</v>
      </c>
      <c r="L48" s="107">
        <v>955.99545579762389</v>
      </c>
      <c r="M48" s="107">
        <v>955.99545579762389</v>
      </c>
      <c r="N48" s="107">
        <v>955.99545579762389</v>
      </c>
      <c r="O48" s="107">
        <v>955.99545579762389</v>
      </c>
      <c r="P48" s="107">
        <v>955.99545579762389</v>
      </c>
      <c r="Q48" s="107">
        <v>955.99545579762389</v>
      </c>
      <c r="R48" s="107">
        <v>955.99545579762389</v>
      </c>
      <c r="S48" s="107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2" t="s">
        <v>54</v>
      </c>
      <c r="B49" s="107">
        <v>43.083561517008036</v>
      </c>
      <c r="C49" s="107">
        <v>44.383144182474119</v>
      </c>
      <c r="D49" s="107">
        <v>43.375530476525945</v>
      </c>
      <c r="E49" s="107">
        <v>44.534895469434815</v>
      </c>
      <c r="F49" s="107">
        <v>42.916291117008036</v>
      </c>
      <c r="G49" s="107">
        <v>44.135137303514007</v>
      </c>
      <c r="H49" s="107">
        <v>44.528032946154255</v>
      </c>
      <c r="I49" s="107">
        <v>44.309424682348812</v>
      </c>
      <c r="J49" s="107">
        <v>43.851057229434815</v>
      </c>
      <c r="K49" s="107">
        <v>43.083561517008036</v>
      </c>
      <c r="L49" s="107">
        <v>44.383144182474119</v>
      </c>
      <c r="M49" s="107">
        <v>39.139378477008037</v>
      </c>
      <c r="N49" s="107">
        <v>44.383144182474119</v>
      </c>
      <c r="O49" s="107">
        <v>44.346881596844462</v>
      </c>
      <c r="P49" s="107">
        <v>44.309424682348812</v>
      </c>
      <c r="Q49" s="107">
        <v>44.100215756964978</v>
      </c>
      <c r="R49" s="107">
        <v>42.916291117008036</v>
      </c>
      <c r="S49" s="107">
        <v>42.916291117008036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2" t="s">
        <v>55</v>
      </c>
      <c r="B50" s="107">
        <v>76.745961293715425</v>
      </c>
      <c r="C50" s="107">
        <v>76.745961293715425</v>
      </c>
      <c r="D50" s="107">
        <v>76.745961293715425</v>
      </c>
      <c r="E50" s="107">
        <v>76.745961293715425</v>
      </c>
      <c r="F50" s="107">
        <v>76.745961293715425</v>
      </c>
      <c r="G50" s="107">
        <v>76.745961293715425</v>
      </c>
      <c r="H50" s="107">
        <v>76.745961293715425</v>
      </c>
      <c r="I50" s="107">
        <v>76.745961293715425</v>
      </c>
      <c r="J50" s="107">
        <v>226.74596129371542</v>
      </c>
      <c r="K50" s="107">
        <v>176.74596129371542</v>
      </c>
      <c r="L50" s="107">
        <v>210.74596129371542</v>
      </c>
      <c r="M50" s="107">
        <v>176.74596129371542</v>
      </c>
      <c r="N50" s="107">
        <v>176.74596129371542</v>
      </c>
      <c r="O50" s="107">
        <v>76.745961293715425</v>
      </c>
      <c r="P50" s="107">
        <v>80.099999999999994</v>
      </c>
      <c r="Q50" s="107">
        <v>92.745961293715425</v>
      </c>
      <c r="R50" s="107">
        <v>276.73596129371543</v>
      </c>
      <c r="S50" s="107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7" customFormat="1" x14ac:dyDescent="0.25">
      <c r="A51" s="66" t="s">
        <v>56</v>
      </c>
      <c r="B51" s="104">
        <v>11846.715357860354</v>
      </c>
      <c r="C51" s="104">
        <v>12172.910606892343</v>
      </c>
      <c r="D51" s="104">
        <v>11919.999566699349</v>
      </c>
      <c r="E51" s="104">
        <v>12211.000179919476</v>
      </c>
      <c r="F51" s="104">
        <v>11804.730487460354</v>
      </c>
      <c r="G51" s="104">
        <v>12110.660880273354</v>
      </c>
      <c r="H51" s="104">
        <v>12209.277686576057</v>
      </c>
      <c r="I51" s="104">
        <v>12154.407012360891</v>
      </c>
      <c r="J51" s="104">
        <v>12189.356781679477</v>
      </c>
      <c r="K51" s="104">
        <v>11946.715357860354</v>
      </c>
      <c r="L51" s="104">
        <v>12306.910606892343</v>
      </c>
      <c r="M51" s="104">
        <v>10956.725414820356</v>
      </c>
      <c r="N51" s="104">
        <v>12272.910606892343</v>
      </c>
      <c r="O51" s="104">
        <v>12163.808697899298</v>
      </c>
      <c r="P51" s="104">
        <v>12157.761051067177</v>
      </c>
      <c r="Q51" s="104">
        <v>12117.895572089548</v>
      </c>
      <c r="R51" s="104">
        <v>12004.720487460356</v>
      </c>
      <c r="S51" s="104">
        <v>12054.730487460354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1" customFormat="1" x14ac:dyDescent="0.25">
      <c r="A52" s="68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</row>
    <row r="53" spans="1:16380" s="71" customFormat="1" x14ac:dyDescent="0.2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  <c r="WUK53" s="70"/>
      <c r="WUL53" s="70"/>
      <c r="WUM53" s="70"/>
      <c r="WUN53" s="70"/>
      <c r="WUO53" s="70"/>
      <c r="WUP53" s="70"/>
      <c r="WUQ53" s="70"/>
      <c r="WUR53" s="70"/>
      <c r="WUS53" s="70"/>
      <c r="WUT53" s="70"/>
      <c r="WUU53" s="70"/>
      <c r="WUV53" s="70"/>
      <c r="WUW53" s="70"/>
      <c r="WUX53" s="70"/>
      <c r="WUY53" s="70"/>
      <c r="WUZ53" s="70"/>
      <c r="WVA53" s="70"/>
      <c r="WVB53" s="70"/>
      <c r="WVC53" s="70"/>
      <c r="WVD53" s="70"/>
      <c r="WVE53" s="70"/>
      <c r="WVF53" s="70"/>
      <c r="WVG53" s="70"/>
      <c r="WVH53" s="70"/>
      <c r="WVI53" s="70"/>
      <c r="WVJ53" s="70"/>
      <c r="WVK53" s="70"/>
      <c r="WVL53" s="70"/>
      <c r="WVM53" s="70"/>
      <c r="WVN53" s="70"/>
      <c r="WVO53" s="70"/>
      <c r="WVP53" s="70"/>
      <c r="WVQ53" s="70"/>
      <c r="WVR53" s="70"/>
      <c r="WVS53" s="70"/>
      <c r="WVT53" s="70"/>
      <c r="WVU53" s="70"/>
      <c r="WVV53" s="70"/>
      <c r="WVW53" s="70"/>
      <c r="WVX53" s="70"/>
      <c r="WVY53" s="70"/>
      <c r="WVZ53" s="70"/>
      <c r="WWA53" s="70"/>
      <c r="WWB53" s="70"/>
      <c r="WWC53" s="70"/>
      <c r="WWD53" s="70"/>
      <c r="WWE53" s="70"/>
      <c r="WWF53" s="70"/>
      <c r="WWG53" s="70"/>
      <c r="WWH53" s="70"/>
      <c r="WWI53" s="70"/>
      <c r="WWJ53" s="70"/>
      <c r="WWK53" s="70"/>
      <c r="WWL53" s="70"/>
      <c r="WWM53" s="70"/>
      <c r="WWN53" s="70"/>
      <c r="WWO53" s="70"/>
      <c r="WWP53" s="70"/>
      <c r="WWQ53" s="70"/>
      <c r="WWR53" s="70"/>
      <c r="WWS53" s="70"/>
      <c r="WWT53" s="70"/>
      <c r="WWU53" s="70"/>
      <c r="WWV53" s="70"/>
      <c r="WWW53" s="70"/>
      <c r="WWX53" s="70"/>
      <c r="WWY53" s="70"/>
      <c r="WWZ53" s="70"/>
      <c r="WXA53" s="70"/>
      <c r="WXB53" s="70"/>
      <c r="WXC53" s="70"/>
      <c r="WXD53" s="70"/>
      <c r="WXE53" s="70"/>
      <c r="WXF53" s="70"/>
      <c r="WXG53" s="70"/>
      <c r="WXH53" s="70"/>
      <c r="WXI53" s="70"/>
      <c r="WXJ53" s="70"/>
      <c r="WXK53" s="70"/>
      <c r="WXL53" s="70"/>
      <c r="WXM53" s="70"/>
      <c r="WXN53" s="70"/>
      <c r="WXO53" s="70"/>
      <c r="WXP53" s="70"/>
      <c r="WXQ53" s="70"/>
      <c r="WXR53" s="70"/>
      <c r="WXS53" s="70"/>
      <c r="WXT53" s="70"/>
      <c r="WXU53" s="70"/>
      <c r="WXV53" s="70"/>
      <c r="WXW53" s="70"/>
      <c r="WXX53" s="70"/>
      <c r="WXY53" s="70"/>
      <c r="WXZ53" s="70"/>
      <c r="WYA53" s="70"/>
      <c r="WYB53" s="70"/>
      <c r="WYC53" s="70"/>
      <c r="WYD53" s="70"/>
      <c r="WYE53" s="70"/>
      <c r="WYF53" s="70"/>
      <c r="WYG53" s="70"/>
      <c r="WYH53" s="70"/>
      <c r="WYI53" s="70"/>
      <c r="WYJ53" s="70"/>
      <c r="WYK53" s="70"/>
      <c r="WYL53" s="70"/>
      <c r="WYM53" s="70"/>
      <c r="WYN53" s="70"/>
      <c r="WYO53" s="70"/>
      <c r="WYP53" s="70"/>
      <c r="WYQ53" s="70"/>
      <c r="WYR53" s="70"/>
      <c r="WYS53" s="70"/>
      <c r="WYT53" s="70"/>
      <c r="WYU53" s="70"/>
      <c r="WYV53" s="70"/>
      <c r="WYW53" s="70"/>
      <c r="WYX53" s="70"/>
      <c r="WYY53" s="70"/>
      <c r="WYZ53" s="70"/>
      <c r="WZA53" s="70"/>
      <c r="WZB53" s="70"/>
      <c r="WZC53" s="70"/>
      <c r="WZD53" s="70"/>
      <c r="WZE53" s="70"/>
      <c r="WZF53" s="70"/>
      <c r="WZG53" s="70"/>
      <c r="WZH53" s="70"/>
      <c r="WZI53" s="70"/>
      <c r="WZJ53" s="70"/>
      <c r="WZK53" s="70"/>
      <c r="WZL53" s="70"/>
      <c r="WZM53" s="70"/>
      <c r="WZN53" s="70"/>
      <c r="WZO53" s="70"/>
      <c r="WZP53" s="70"/>
      <c r="WZQ53" s="70"/>
      <c r="WZR53" s="70"/>
      <c r="WZS53" s="70"/>
      <c r="WZT53" s="70"/>
      <c r="WZU53" s="70"/>
      <c r="WZV53" s="70"/>
      <c r="WZW53" s="70"/>
      <c r="WZX53" s="70"/>
      <c r="WZY53" s="70"/>
      <c r="WZZ53" s="70"/>
      <c r="XAA53" s="70"/>
      <c r="XAB53" s="70"/>
      <c r="XAC53" s="70"/>
      <c r="XAD53" s="70"/>
      <c r="XAE53" s="70"/>
      <c r="XAF53" s="70"/>
      <c r="XAG53" s="70"/>
      <c r="XAH53" s="70"/>
      <c r="XAI53" s="70"/>
      <c r="XAJ53" s="70"/>
      <c r="XAK53" s="70"/>
      <c r="XAL53" s="70"/>
      <c r="XAM53" s="70"/>
      <c r="XAN53" s="70"/>
      <c r="XAO53" s="70"/>
      <c r="XAP53" s="70"/>
      <c r="XAQ53" s="70"/>
      <c r="XAR53" s="70"/>
      <c r="XAS53" s="70"/>
      <c r="XAT53" s="70"/>
      <c r="XAU53" s="70"/>
      <c r="XAV53" s="70"/>
      <c r="XAW53" s="70"/>
      <c r="XAX53" s="70"/>
      <c r="XAY53" s="70"/>
      <c r="XAZ53" s="70"/>
      <c r="XBA53" s="70"/>
      <c r="XBB53" s="70"/>
      <c r="XBC53" s="70"/>
      <c r="XBD53" s="70"/>
      <c r="XBE53" s="70"/>
      <c r="XBF53" s="70"/>
      <c r="XBG53" s="70"/>
      <c r="XBH53" s="70"/>
      <c r="XBI53" s="70"/>
      <c r="XBJ53" s="70"/>
      <c r="XBK53" s="70"/>
      <c r="XBL53" s="70"/>
      <c r="XBM53" s="70"/>
      <c r="XBN53" s="70"/>
      <c r="XBO53" s="70"/>
      <c r="XBP53" s="70"/>
      <c r="XBQ53" s="70"/>
      <c r="XBR53" s="70"/>
      <c r="XBS53" s="70"/>
      <c r="XBT53" s="70"/>
      <c r="XBU53" s="70"/>
      <c r="XBV53" s="70"/>
      <c r="XBW53" s="70"/>
      <c r="XBX53" s="70"/>
      <c r="XBY53" s="70"/>
      <c r="XBZ53" s="70"/>
      <c r="XCA53" s="70"/>
      <c r="XCB53" s="70"/>
      <c r="XCC53" s="70"/>
      <c r="XCD53" s="70"/>
      <c r="XCE53" s="70"/>
      <c r="XCF53" s="70"/>
      <c r="XCG53" s="70"/>
      <c r="XCH53" s="70"/>
      <c r="XCI53" s="70"/>
      <c r="XCJ53" s="70"/>
      <c r="XCK53" s="70"/>
      <c r="XCL53" s="70"/>
      <c r="XCM53" s="70"/>
      <c r="XCN53" s="70"/>
      <c r="XCO53" s="70"/>
      <c r="XCP53" s="70"/>
      <c r="XCQ53" s="70"/>
      <c r="XCR53" s="70"/>
      <c r="XCS53" s="70"/>
      <c r="XCT53" s="70"/>
      <c r="XCU53" s="70"/>
      <c r="XCV53" s="70"/>
      <c r="XCW53" s="70"/>
      <c r="XCX53" s="70"/>
      <c r="XCY53" s="70"/>
      <c r="XCZ53" s="70"/>
      <c r="XDA53" s="70"/>
      <c r="XDB53" s="70"/>
      <c r="XDC53" s="70"/>
      <c r="XDD53" s="70"/>
      <c r="XDE53" s="70"/>
      <c r="XDF53" s="70"/>
      <c r="XDG53" s="70"/>
      <c r="XDH53" s="70"/>
      <c r="XDI53" s="70"/>
      <c r="XDJ53" s="70"/>
      <c r="XDK53" s="70"/>
      <c r="XDL53" s="70"/>
      <c r="XDM53" s="70"/>
      <c r="XDN53" s="70"/>
      <c r="XDO53" s="70"/>
      <c r="XDP53" s="70"/>
      <c r="XDQ53" s="70"/>
      <c r="XDR53" s="70"/>
      <c r="XDS53" s="70"/>
      <c r="XDT53" s="70"/>
      <c r="XDU53" s="70"/>
      <c r="XDV53" s="70"/>
      <c r="XDW53" s="70"/>
      <c r="XDX53" s="70"/>
      <c r="XDY53" s="70"/>
      <c r="XDZ53" s="70"/>
      <c r="XEA53" s="70"/>
      <c r="XEB53" s="70"/>
      <c r="XEC53" s="70"/>
      <c r="XED53" s="70"/>
      <c r="XEE53" s="70"/>
      <c r="XEF53" s="70"/>
      <c r="XEG53" s="70"/>
      <c r="XEH53" s="70"/>
      <c r="XEI53" s="70"/>
      <c r="XEJ53" s="70"/>
      <c r="XEK53" s="70"/>
      <c r="XEL53" s="70"/>
      <c r="XEM53" s="70"/>
      <c r="XEN53" s="70"/>
      <c r="XEO53" s="70"/>
      <c r="XEP53" s="70"/>
      <c r="XEQ53" s="70"/>
      <c r="XER53" s="70"/>
      <c r="XES53" s="70"/>
      <c r="XET53" s="70"/>
      <c r="XEU53" s="70"/>
      <c r="XEV53" s="70"/>
      <c r="XEW53" s="70"/>
      <c r="XEX53" s="70"/>
      <c r="XEY53" s="70"/>
      <c r="XEZ53" s="70"/>
    </row>
    <row r="54" spans="1:16380" s="72" customFormat="1" x14ac:dyDescent="0.25">
      <c r="A54" s="21"/>
      <c r="F54" s="73"/>
      <c r="G54" s="73"/>
      <c r="H54" s="73"/>
      <c r="I54" s="73"/>
      <c r="J54" s="73"/>
      <c r="K54" s="73"/>
      <c r="L54" s="73"/>
      <c r="M54" s="73"/>
      <c r="N54" s="73"/>
      <c r="O54" s="13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20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49">
        <f>+A32</f>
        <v>45017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74" t="s">
        <v>22</v>
      </c>
      <c r="B57" s="75" t="s">
        <v>23</v>
      </c>
      <c r="C57" s="75" t="s">
        <v>24</v>
      </c>
      <c r="D57" s="75" t="s">
        <v>25</v>
      </c>
      <c r="E57" s="75" t="s">
        <v>26</v>
      </c>
      <c r="F57" s="75" t="s">
        <v>27</v>
      </c>
      <c r="G57" s="75" t="s">
        <v>28</v>
      </c>
      <c r="H57" s="75" t="s">
        <v>29</v>
      </c>
      <c r="I57" s="76" t="s">
        <v>30</v>
      </c>
      <c r="J57" s="75" t="s">
        <v>31</v>
      </c>
      <c r="K57" s="77" t="s">
        <v>32</v>
      </c>
      <c r="L57" s="77" t="s">
        <v>33</v>
      </c>
      <c r="M57" s="77" t="s">
        <v>34</v>
      </c>
      <c r="N57" s="77" t="s">
        <v>35</v>
      </c>
      <c r="O57" s="77" t="s">
        <v>36</v>
      </c>
      <c r="P57" s="77" t="s">
        <v>37</v>
      </c>
      <c r="Q57" s="77" t="s">
        <v>38</v>
      </c>
      <c r="R57" s="77" t="s">
        <v>39</v>
      </c>
      <c r="S57" s="77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5" customFormat="1" x14ac:dyDescent="0.25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4">
        <v>0.1</v>
      </c>
      <c r="L58" s="64">
        <v>0.1</v>
      </c>
      <c r="M58" s="64">
        <v>0.1</v>
      </c>
      <c r="N58" s="64">
        <v>0.1</v>
      </c>
      <c r="O58" s="64">
        <v>0.1</v>
      </c>
      <c r="P58" s="64">
        <v>0.1</v>
      </c>
      <c r="Q58" s="64">
        <v>0.1</v>
      </c>
      <c r="R58" s="64">
        <v>0.1</v>
      </c>
      <c r="S58" s="64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7" customFormat="1" x14ac:dyDescent="0.25">
      <c r="A59" s="66" t="s">
        <v>42</v>
      </c>
      <c r="B59" s="104">
        <v>6010.14</v>
      </c>
      <c r="C59" s="104">
        <v>6010.14</v>
      </c>
      <c r="D59" s="104">
        <v>6010.14</v>
      </c>
      <c r="E59" s="104">
        <v>6010.14</v>
      </c>
      <c r="F59" s="104">
        <v>6010.14</v>
      </c>
      <c r="G59" s="104">
        <v>6010.14</v>
      </c>
      <c r="H59" s="104">
        <v>6010.14</v>
      </c>
      <c r="I59" s="104">
        <v>6010.14</v>
      </c>
      <c r="J59" s="104">
        <v>6010.14</v>
      </c>
      <c r="K59" s="104">
        <v>6010.14</v>
      </c>
      <c r="L59" s="104">
        <v>6010.14</v>
      </c>
      <c r="M59" s="104">
        <v>6010.14</v>
      </c>
      <c r="N59" s="104">
        <v>6010.14</v>
      </c>
      <c r="O59" s="104">
        <v>6010.14</v>
      </c>
      <c r="P59" s="104">
        <v>6010.14</v>
      </c>
      <c r="Q59" s="104">
        <v>6010.14</v>
      </c>
      <c r="R59" s="104">
        <v>6010.14</v>
      </c>
      <c r="S59" s="104">
        <v>6010.14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2" t="s">
        <v>43</v>
      </c>
      <c r="B60" s="144">
        <v>571.26600000000008</v>
      </c>
      <c r="C60" s="144">
        <v>571.26600000000008</v>
      </c>
      <c r="D60" s="144">
        <v>571.26600000000008</v>
      </c>
      <c r="E60" s="144">
        <v>571.26600000000008</v>
      </c>
      <c r="F60" s="144">
        <v>571.26600000000008</v>
      </c>
      <c r="G60" s="144">
        <v>571.26600000000008</v>
      </c>
      <c r="H60" s="144">
        <v>571.26600000000008</v>
      </c>
      <c r="I60" s="144">
        <v>571.26600000000008</v>
      </c>
      <c r="J60" s="144">
        <v>571.26600000000008</v>
      </c>
      <c r="K60" s="144">
        <v>571.26600000000008</v>
      </c>
      <c r="L60" s="144">
        <v>571.26600000000008</v>
      </c>
      <c r="M60" s="144"/>
      <c r="N60" s="144">
        <v>571.26600000000008</v>
      </c>
      <c r="O60" s="144">
        <v>571.26600000000008</v>
      </c>
      <c r="P60" s="144">
        <v>571.26600000000008</v>
      </c>
      <c r="Q60" s="144">
        <v>571.26600000000008</v>
      </c>
      <c r="R60" s="144">
        <v>571.26600000000008</v>
      </c>
      <c r="S60" s="144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2" t="s">
        <v>17</v>
      </c>
      <c r="B61" s="107">
        <v>205.57890000000003</v>
      </c>
      <c r="C61" s="107">
        <v>205.57890000000003</v>
      </c>
      <c r="D61" s="107">
        <v>205.57890000000003</v>
      </c>
      <c r="E61" s="107">
        <v>205.57890000000003</v>
      </c>
      <c r="F61" s="107">
        <v>205.57890000000003</v>
      </c>
      <c r="G61" s="107">
        <v>205.57890000000003</v>
      </c>
      <c r="H61" s="107">
        <v>205.57890000000003</v>
      </c>
      <c r="I61" s="107">
        <v>205.57890000000003</v>
      </c>
      <c r="J61" s="107">
        <v>205.57890000000003</v>
      </c>
      <c r="K61" s="107">
        <v>205.57890000000003</v>
      </c>
      <c r="L61" s="107">
        <v>205.57890000000003</v>
      </c>
      <c r="M61" s="107">
        <v>205.57890000000003</v>
      </c>
      <c r="N61" s="107">
        <v>205.57890000000003</v>
      </c>
      <c r="O61" s="107">
        <v>205.57890000000003</v>
      </c>
      <c r="P61" s="107">
        <v>205.57890000000003</v>
      </c>
      <c r="Q61" s="107">
        <v>205.57890000000003</v>
      </c>
      <c r="R61" s="107">
        <v>205.57890000000003</v>
      </c>
      <c r="S61" s="107">
        <v>205.57890000000003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2" t="s">
        <v>18</v>
      </c>
      <c r="B62" s="144">
        <v>171.9</v>
      </c>
      <c r="C62" s="145">
        <v>171.9</v>
      </c>
      <c r="D62" s="145">
        <v>171.9</v>
      </c>
      <c r="E62" s="145">
        <v>171.9</v>
      </c>
      <c r="F62" s="145">
        <v>171.9</v>
      </c>
      <c r="G62" s="145">
        <v>171.9</v>
      </c>
      <c r="H62" s="145">
        <v>171.9</v>
      </c>
      <c r="I62" s="145">
        <v>171.9</v>
      </c>
      <c r="J62" s="145">
        <v>171.9</v>
      </c>
      <c r="K62" s="145">
        <v>171.9</v>
      </c>
      <c r="L62" s="145">
        <v>171.9</v>
      </c>
      <c r="M62" s="145">
        <v>171.9</v>
      </c>
      <c r="N62" s="145">
        <v>171.9</v>
      </c>
      <c r="O62" s="145">
        <v>171.9</v>
      </c>
      <c r="P62" s="145">
        <v>171.9</v>
      </c>
      <c r="Q62" s="145">
        <v>171.9</v>
      </c>
      <c r="R62" s="145">
        <v>171.9</v>
      </c>
      <c r="S62" s="145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2" t="s">
        <v>44</v>
      </c>
      <c r="B63" s="107">
        <v>8.8915195990000022</v>
      </c>
      <c r="C63" s="107">
        <v>8.8915195990000022</v>
      </c>
      <c r="D63" s="107">
        <v>8.8915195990000022</v>
      </c>
      <c r="E63" s="107">
        <v>8.8915195990000022</v>
      </c>
      <c r="F63" s="107">
        <v>8.8915195990000022</v>
      </c>
      <c r="G63" s="107">
        <v>8.8915195990000022</v>
      </c>
      <c r="H63" s="107">
        <v>8.8915195990000022</v>
      </c>
      <c r="I63" s="107">
        <v>8.8915195990000022</v>
      </c>
      <c r="J63" s="107">
        <v>8.8915195990000022</v>
      </c>
      <c r="K63" s="107">
        <v>8.8915195990000022</v>
      </c>
      <c r="L63" s="107">
        <v>8.8915195990000022</v>
      </c>
      <c r="M63" s="107">
        <v>8.8915195990000022</v>
      </c>
      <c r="N63" s="107">
        <v>8.8915195990000022</v>
      </c>
      <c r="O63" s="107">
        <v>8.8915195990000022</v>
      </c>
      <c r="P63" s="107">
        <v>8.8915195990000022</v>
      </c>
      <c r="Q63" s="107">
        <v>8.8915195990000022</v>
      </c>
      <c r="R63" s="107">
        <v>8.8915195990000022</v>
      </c>
      <c r="S63" s="107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2" t="s">
        <v>45</v>
      </c>
      <c r="B64" s="107">
        <v>126.2424</v>
      </c>
      <c r="C64" s="107">
        <v>421.23120000000006</v>
      </c>
      <c r="D64" s="107">
        <v>171.994</v>
      </c>
      <c r="E64" s="107">
        <v>472.56720000000001</v>
      </c>
      <c r="F64" s="107">
        <v>86.167199999999994</v>
      </c>
      <c r="G64" s="107">
        <v>370.11600000000004</v>
      </c>
      <c r="H64" s="107">
        <v>463.44080000000002</v>
      </c>
      <c r="I64" s="107">
        <v>421.35080000000005</v>
      </c>
      <c r="J64" s="107">
        <v>472.56720000000001</v>
      </c>
      <c r="K64" s="107">
        <v>126.2424</v>
      </c>
      <c r="L64" s="107">
        <v>421.23120000000006</v>
      </c>
      <c r="M64" s="107">
        <v>86.167199999999994</v>
      </c>
      <c r="N64" s="107">
        <v>421.23120000000006</v>
      </c>
      <c r="O64" s="107">
        <v>421.35080000000005</v>
      </c>
      <c r="P64" s="107">
        <v>421.35080000000005</v>
      </c>
      <c r="Q64" s="107">
        <v>368.30360000000002</v>
      </c>
      <c r="R64" s="107">
        <v>86.167199999999994</v>
      </c>
      <c r="S64" s="107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2" t="s">
        <v>59</v>
      </c>
      <c r="B65" s="107">
        <v>46.509926430721379</v>
      </c>
      <c r="C65" s="107">
        <v>48.612917997469737</v>
      </c>
      <c r="D65" s="107">
        <v>65.91187921476903</v>
      </c>
      <c r="E65" s="107">
        <v>123.87197619950373</v>
      </c>
      <c r="F65" s="107">
        <v>53.884416858118897</v>
      </c>
      <c r="G65" s="107">
        <v>114.86952288867045</v>
      </c>
      <c r="H65" s="107">
        <v>90.202668864575202</v>
      </c>
      <c r="I65" s="107">
        <v>120.09153959480791</v>
      </c>
      <c r="J65" s="107">
        <v>123.87197619950373</v>
      </c>
      <c r="K65" s="107">
        <v>46.509926430721379</v>
      </c>
      <c r="L65" s="107">
        <v>48.612917997469737</v>
      </c>
      <c r="M65" s="107">
        <v>53.884416858118897</v>
      </c>
      <c r="N65" s="107">
        <v>48.612917997469737</v>
      </c>
      <c r="O65" s="107">
        <v>108.02779032484919</v>
      </c>
      <c r="P65" s="107">
        <v>120.09153959480791</v>
      </c>
      <c r="Q65" s="107">
        <v>75.800063091362219</v>
      </c>
      <c r="R65" s="107">
        <v>53.884416858118897</v>
      </c>
      <c r="S65" s="107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2" t="s">
        <v>47</v>
      </c>
      <c r="B66" s="107">
        <v>0</v>
      </c>
      <c r="C66" s="107">
        <v>0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7" customFormat="1" x14ac:dyDescent="0.25">
      <c r="A67" s="66" t="s">
        <v>48</v>
      </c>
      <c r="B67" s="104">
        <v>7140.5287460297222</v>
      </c>
      <c r="C67" s="104">
        <v>7437.620537596471</v>
      </c>
      <c r="D67" s="104">
        <v>7205.6822988137701</v>
      </c>
      <c r="E67" s="104">
        <v>7564.2155957985051</v>
      </c>
      <c r="F67" s="104">
        <v>7107.8280364571201</v>
      </c>
      <c r="G67" s="104">
        <v>7452.7619424876721</v>
      </c>
      <c r="H67" s="104">
        <v>7521.4198884635771</v>
      </c>
      <c r="I67" s="104">
        <v>7509.2187591938091</v>
      </c>
      <c r="J67" s="104">
        <v>7564.2155957985051</v>
      </c>
      <c r="K67" s="104">
        <v>7140.5287460297222</v>
      </c>
      <c r="L67" s="104">
        <v>7437.620537596471</v>
      </c>
      <c r="M67" s="104">
        <v>6536.5620364571196</v>
      </c>
      <c r="N67" s="104">
        <v>7437.620537596471</v>
      </c>
      <c r="O67" s="104">
        <v>7497.1550099238502</v>
      </c>
      <c r="P67" s="104">
        <v>7509.2187591938091</v>
      </c>
      <c r="Q67" s="104">
        <v>7411.8800826903635</v>
      </c>
      <c r="R67" s="104">
        <v>7107.8280364571201</v>
      </c>
      <c r="S67" s="104">
        <v>7107.8280364571201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2" t="s">
        <v>49</v>
      </c>
      <c r="B68" s="107">
        <v>460.70051009654964</v>
      </c>
      <c r="C68" s="107">
        <v>460.70051009654964</v>
      </c>
      <c r="D68" s="107">
        <v>460.70051009654964</v>
      </c>
      <c r="E68" s="107">
        <v>460.70051009654964</v>
      </c>
      <c r="F68" s="107">
        <v>460.70051009654964</v>
      </c>
      <c r="G68" s="107">
        <v>460.70051009654964</v>
      </c>
      <c r="H68" s="107">
        <v>460.70051009654964</v>
      </c>
      <c r="I68" s="107">
        <v>460.70051009654964</v>
      </c>
      <c r="J68" s="107">
        <v>460.70051009654964</v>
      </c>
      <c r="K68" s="107">
        <v>460.70051009654964</v>
      </c>
      <c r="L68" s="107">
        <v>460.70051009654964</v>
      </c>
      <c r="M68" s="107">
        <v>460.70051009654964</v>
      </c>
      <c r="N68" s="107">
        <v>460.70051009654964</v>
      </c>
      <c r="O68" s="107">
        <v>460.70051009654964</v>
      </c>
      <c r="P68" s="107">
        <v>460.70051009654964</v>
      </c>
      <c r="Q68" s="107">
        <v>460.70051009654964</v>
      </c>
      <c r="R68" s="107">
        <v>460.70051009654964</v>
      </c>
      <c r="S68" s="107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2" t="s">
        <v>50</v>
      </c>
      <c r="B69" s="107">
        <v>87.533096918344427</v>
      </c>
      <c r="C69" s="107">
        <v>87.533096918344427</v>
      </c>
      <c r="D69" s="107">
        <v>87.533096918344427</v>
      </c>
      <c r="E69" s="107">
        <v>87.533096918344427</v>
      </c>
      <c r="F69" s="107">
        <v>87.533096918344427</v>
      </c>
      <c r="G69" s="107">
        <v>87.533096918344427</v>
      </c>
      <c r="H69" s="107">
        <v>87.533096918344427</v>
      </c>
      <c r="I69" s="107">
        <v>87.533096918344427</v>
      </c>
      <c r="J69" s="107">
        <v>87.533096918344427</v>
      </c>
      <c r="K69" s="107">
        <v>87.533096918344427</v>
      </c>
      <c r="L69" s="107">
        <v>87.533096918344427</v>
      </c>
      <c r="M69" s="107">
        <v>87.533096918344427</v>
      </c>
      <c r="N69" s="107">
        <v>87.533096918344427</v>
      </c>
      <c r="O69" s="107">
        <v>87.533096918344427</v>
      </c>
      <c r="P69" s="107">
        <v>87.533096918344427</v>
      </c>
      <c r="Q69" s="107">
        <v>87.533096918344427</v>
      </c>
      <c r="R69" s="107">
        <v>87.533096918344427</v>
      </c>
      <c r="S69" s="107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7" customFormat="1" x14ac:dyDescent="0.25">
      <c r="A70" s="66" t="s">
        <v>52</v>
      </c>
      <c r="B70" s="104">
        <v>7688.7623530446162</v>
      </c>
      <c r="C70" s="104">
        <v>7985.854144611365</v>
      </c>
      <c r="D70" s="104">
        <v>7753.9159058286641</v>
      </c>
      <c r="E70" s="104">
        <v>8112.4492028133991</v>
      </c>
      <c r="F70" s="104">
        <v>7656.0616434720141</v>
      </c>
      <c r="G70" s="104">
        <v>8000.9955495025661</v>
      </c>
      <c r="H70" s="104">
        <v>8069.6534954784711</v>
      </c>
      <c r="I70" s="104">
        <v>8057.4523662087031</v>
      </c>
      <c r="J70" s="104">
        <v>8112.4492028133991</v>
      </c>
      <c r="K70" s="104">
        <v>7688.7623530446162</v>
      </c>
      <c r="L70" s="104">
        <v>7985.854144611365</v>
      </c>
      <c r="M70" s="104">
        <v>7084.7956434720136</v>
      </c>
      <c r="N70" s="104">
        <v>7985.854144611365</v>
      </c>
      <c r="O70" s="104">
        <v>8045.3886169387442</v>
      </c>
      <c r="P70" s="104">
        <v>8057.4523662087031</v>
      </c>
      <c r="Q70" s="104">
        <v>7960.1136897052575</v>
      </c>
      <c r="R70" s="104">
        <v>7656.0616434720141</v>
      </c>
      <c r="S70" s="104">
        <v>7656.0616434720141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2" t="s">
        <v>53</v>
      </c>
      <c r="B71" s="107">
        <v>955.99545579762389</v>
      </c>
      <c r="C71" s="107">
        <v>955.99545579762389</v>
      </c>
      <c r="D71" s="107">
        <v>955.99545579762389</v>
      </c>
      <c r="E71" s="107">
        <v>955.99545579762389</v>
      </c>
      <c r="F71" s="107">
        <v>955.99545579762389</v>
      </c>
      <c r="G71" s="107">
        <v>955.99545579762389</v>
      </c>
      <c r="H71" s="107">
        <v>955.99545579762389</v>
      </c>
      <c r="I71" s="107">
        <v>955.99545579762389</v>
      </c>
      <c r="J71" s="107">
        <v>955.99545579762389</v>
      </c>
      <c r="K71" s="107">
        <v>955.99545579762389</v>
      </c>
      <c r="L71" s="107">
        <v>955.99545579762389</v>
      </c>
      <c r="M71" s="107">
        <v>955.99545579762389</v>
      </c>
      <c r="N71" s="107">
        <v>955.99545579762389</v>
      </c>
      <c r="O71" s="107">
        <v>955.99545579762389</v>
      </c>
      <c r="P71" s="107">
        <v>955.99545579762389</v>
      </c>
      <c r="Q71" s="107">
        <v>955.99545579762389</v>
      </c>
      <c r="R71" s="107">
        <v>955.99545579762389</v>
      </c>
      <c r="S71" s="107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2" t="s">
        <v>55</v>
      </c>
      <c r="B72" s="107">
        <v>76.745961293715425</v>
      </c>
      <c r="C72" s="107">
        <v>76.745961293715425</v>
      </c>
      <c r="D72" s="107">
        <v>76.745961293715425</v>
      </c>
      <c r="E72" s="107">
        <v>76.745961293715425</v>
      </c>
      <c r="F72" s="107">
        <v>76.745961293715425</v>
      </c>
      <c r="G72" s="107">
        <v>76.745961293715425</v>
      </c>
      <c r="H72" s="107">
        <v>76.745961293715425</v>
      </c>
      <c r="I72" s="107">
        <v>76.745961293715425</v>
      </c>
      <c r="J72" s="107">
        <v>226.74596129371542</v>
      </c>
      <c r="K72" s="107">
        <v>176.74596129371542</v>
      </c>
      <c r="L72" s="107">
        <v>210.74596129371542</v>
      </c>
      <c r="M72" s="107">
        <v>176.74596129371542</v>
      </c>
      <c r="N72" s="107">
        <v>176.74596129371542</v>
      </c>
      <c r="O72" s="107">
        <v>76.745961293715425</v>
      </c>
      <c r="P72" s="107">
        <v>80.099999999999994</v>
      </c>
      <c r="Q72" s="107">
        <v>92.745961293715425</v>
      </c>
      <c r="R72" s="107">
        <v>276.73596129371543</v>
      </c>
      <c r="S72" s="107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2" t="s">
        <v>51</v>
      </c>
      <c r="B73" s="107">
        <v>339</v>
      </c>
      <c r="C73" s="107">
        <v>339</v>
      </c>
      <c r="D73" s="107">
        <v>339</v>
      </c>
      <c r="E73" s="107">
        <v>339</v>
      </c>
      <c r="F73" s="107">
        <v>339</v>
      </c>
      <c r="G73" s="107">
        <v>339</v>
      </c>
      <c r="H73" s="107">
        <v>339</v>
      </c>
      <c r="I73" s="107">
        <v>339</v>
      </c>
      <c r="J73" s="107">
        <v>339</v>
      </c>
      <c r="K73" s="107">
        <v>339</v>
      </c>
      <c r="L73" s="107">
        <v>339</v>
      </c>
      <c r="M73" s="107">
        <v>339</v>
      </c>
      <c r="N73" s="107">
        <v>339</v>
      </c>
      <c r="O73" s="107">
        <v>339</v>
      </c>
      <c r="P73" s="107">
        <v>339</v>
      </c>
      <c r="Q73" s="107">
        <v>339</v>
      </c>
      <c r="R73" s="107">
        <v>339</v>
      </c>
      <c r="S73" s="107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7" customFormat="1" ht="21" customHeight="1" x14ac:dyDescent="0.25">
      <c r="A74" s="66" t="s">
        <v>60</v>
      </c>
      <c r="B74" s="104">
        <v>9060.5037701359543</v>
      </c>
      <c r="C74" s="104">
        <v>9357.595561702703</v>
      </c>
      <c r="D74" s="104">
        <v>9125.6573229200021</v>
      </c>
      <c r="E74" s="104">
        <v>9484.1906199047371</v>
      </c>
      <c r="F74" s="104">
        <v>9027.8030605633521</v>
      </c>
      <c r="G74" s="104">
        <v>9372.7369665939041</v>
      </c>
      <c r="H74" s="104">
        <v>9441.3949125698091</v>
      </c>
      <c r="I74" s="104">
        <v>9429.1937833000411</v>
      </c>
      <c r="J74" s="104">
        <v>9634.1906199047371</v>
      </c>
      <c r="K74" s="104">
        <v>9160.5037701359543</v>
      </c>
      <c r="L74" s="104">
        <v>9491.595561702703</v>
      </c>
      <c r="M74" s="104">
        <v>8556.5370605633525</v>
      </c>
      <c r="N74" s="104">
        <v>9457.595561702703</v>
      </c>
      <c r="O74" s="104">
        <v>9417.1300340300822</v>
      </c>
      <c r="P74" s="104">
        <v>9432.5478220063269</v>
      </c>
      <c r="Q74" s="104">
        <v>9347.8551067965964</v>
      </c>
      <c r="R74" s="104">
        <v>9227.7930605633537</v>
      </c>
      <c r="S74" s="104">
        <v>9277.8030605633521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7" customFormat="1" ht="15.75" customHeight="1" x14ac:dyDescent="0.25">
      <c r="A75" s="78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7" customFormat="1" ht="15.75" customHeight="1" x14ac:dyDescent="0.25">
      <c r="A76" s="78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5">
      <c r="A77" s="121" t="s">
        <v>77</v>
      </c>
      <c r="B77" s="160"/>
      <c r="C77" s="160"/>
      <c r="D77" s="55"/>
      <c r="E77" s="54"/>
      <c r="F77" s="56"/>
      <c r="G77" s="54"/>
      <c r="H77" s="54"/>
      <c r="I77" s="54"/>
      <c r="J77" s="55"/>
      <c r="K77" s="54"/>
      <c r="L77" s="54"/>
      <c r="M77" s="54"/>
      <c r="N77" s="54"/>
      <c r="O77" s="54"/>
      <c r="P77" s="54"/>
      <c r="Q77" s="54"/>
      <c r="R77" s="54"/>
      <c r="S77" s="54"/>
    </row>
    <row r="78" spans="1:16380" ht="15.75" customHeight="1" x14ac:dyDescent="0.25">
      <c r="A78" s="157">
        <f>+A56</f>
        <v>45017</v>
      </c>
    </row>
    <row r="79" spans="1:16380" ht="15.75" customHeight="1" x14ac:dyDescent="0.25">
      <c r="A79" s="80" t="s">
        <v>61</v>
      </c>
      <c r="B79" s="81" t="s">
        <v>62</v>
      </c>
      <c r="C79" s="81" t="s">
        <v>8</v>
      </c>
      <c r="D79" s="9"/>
      <c r="E79" s="133"/>
      <c r="F79" s="133"/>
      <c r="G79" s="133"/>
      <c r="H79" s="134"/>
      <c r="J79" s="9"/>
      <c r="K79" s="9"/>
      <c r="O79" s="135"/>
      <c r="P79" s="135"/>
      <c r="Q79" s="79"/>
      <c r="R79" s="79"/>
    </row>
    <row r="80" spans="1:16380" ht="15.75" customHeight="1" x14ac:dyDescent="0.25">
      <c r="A80" s="62" t="s">
        <v>41</v>
      </c>
      <c r="B80" s="118">
        <v>0.04</v>
      </c>
      <c r="C80" s="118">
        <v>0.1</v>
      </c>
      <c r="D80" s="9"/>
      <c r="E80" s="133"/>
      <c r="F80" s="133"/>
      <c r="G80" s="133"/>
      <c r="J80" s="9"/>
      <c r="K80" s="9"/>
      <c r="O80" s="135"/>
      <c r="P80" s="135"/>
      <c r="Q80" s="79"/>
      <c r="R80" s="79"/>
    </row>
    <row r="81" spans="1:18" ht="15.75" customHeight="1" x14ac:dyDescent="0.25">
      <c r="A81" s="66" t="s">
        <v>42</v>
      </c>
      <c r="B81" s="100">
        <v>7051.5324652799991</v>
      </c>
      <c r="C81" s="104">
        <v>5747.4101658</v>
      </c>
      <c r="J81" s="9"/>
      <c r="K81" s="9"/>
      <c r="O81" s="135"/>
      <c r="P81" s="135"/>
      <c r="Q81" s="79"/>
      <c r="R81" s="79"/>
    </row>
    <row r="82" spans="1:18" ht="15.75" customHeight="1" x14ac:dyDescent="0.25">
      <c r="A82" s="82" t="s">
        <v>18</v>
      </c>
      <c r="B82" s="107">
        <v>162.23999999999998</v>
      </c>
      <c r="C82" s="107">
        <v>171.9</v>
      </c>
      <c r="J82" s="9"/>
      <c r="K82" s="9"/>
      <c r="O82" s="135"/>
      <c r="P82" s="135"/>
    </row>
    <row r="83" spans="1:18" x14ac:dyDescent="0.25">
      <c r="A83" s="111" t="s">
        <v>63</v>
      </c>
      <c r="B83" s="107">
        <v>127.35597597499832</v>
      </c>
      <c r="C83" s="107">
        <v>127.35597597499832</v>
      </c>
      <c r="J83" s="9"/>
      <c r="K83" s="9"/>
      <c r="O83" s="135"/>
      <c r="P83" s="135"/>
    </row>
    <row r="84" spans="1:18" ht="18" customHeight="1" x14ac:dyDescent="0.25">
      <c r="A84" s="111" t="s">
        <v>64</v>
      </c>
      <c r="B84" s="107">
        <v>18.111983107010992</v>
      </c>
      <c r="C84" s="107">
        <v>18.111983107010992</v>
      </c>
      <c r="J84" s="9"/>
      <c r="K84" s="9"/>
      <c r="O84" s="135"/>
      <c r="P84" s="135"/>
    </row>
    <row r="85" spans="1:18" ht="18.75" customHeight="1" x14ac:dyDescent="0.25">
      <c r="A85" s="82" t="s">
        <v>44</v>
      </c>
      <c r="B85" s="107">
        <v>13.7199523939</v>
      </c>
      <c r="C85" s="107">
        <v>13.7199523939</v>
      </c>
      <c r="J85" s="9"/>
      <c r="K85" s="9"/>
      <c r="O85" s="135"/>
      <c r="P85" s="135"/>
    </row>
    <row r="86" spans="1:18" ht="18.75" customHeight="1" x14ac:dyDescent="0.25">
      <c r="A86" s="82" t="s">
        <v>45</v>
      </c>
      <c r="B86" s="107">
        <v>491.45279999999997</v>
      </c>
      <c r="C86" s="107">
        <v>470.97560000000004</v>
      </c>
      <c r="J86" s="9"/>
      <c r="K86" s="9"/>
      <c r="O86" s="135"/>
      <c r="P86" s="135"/>
    </row>
    <row r="87" spans="1:18" ht="18.75" customHeight="1" x14ac:dyDescent="0.25">
      <c r="A87" s="82" t="s">
        <v>59</v>
      </c>
      <c r="B87" s="107">
        <v>7.974580744810245</v>
      </c>
      <c r="C87" s="107">
        <v>123.87197619950373</v>
      </c>
      <c r="J87" s="9"/>
      <c r="K87" s="9"/>
      <c r="O87" s="135"/>
      <c r="P87" s="135"/>
    </row>
    <row r="88" spans="1:18" x14ac:dyDescent="0.25">
      <c r="A88" s="82" t="s">
        <v>47</v>
      </c>
      <c r="B88" s="107">
        <v>0</v>
      </c>
      <c r="C88" s="107">
        <v>0</v>
      </c>
      <c r="J88" s="9"/>
      <c r="K88" s="9"/>
      <c r="O88" s="135"/>
      <c r="P88" s="135"/>
    </row>
    <row r="89" spans="1:18" x14ac:dyDescent="0.25">
      <c r="A89" s="112" t="s">
        <v>65</v>
      </c>
      <c r="B89" s="86">
        <v>7872.3877575007182</v>
      </c>
      <c r="C89" s="86">
        <v>6673.3456534754123</v>
      </c>
      <c r="D89" s="136"/>
    </row>
    <row r="90" spans="1:18" x14ac:dyDescent="0.25">
      <c r="A90" s="111" t="s">
        <v>66</v>
      </c>
      <c r="B90" s="107">
        <v>460.70051009654964</v>
      </c>
      <c r="C90" s="107">
        <v>460.70051009654964</v>
      </c>
      <c r="D90" s="136"/>
    </row>
    <row r="91" spans="1:18" x14ac:dyDescent="0.25">
      <c r="A91" s="111" t="s">
        <v>51</v>
      </c>
      <c r="B91" s="107">
        <v>514.55999999999995</v>
      </c>
      <c r="C91" s="107">
        <v>230</v>
      </c>
    </row>
    <row r="92" spans="1:18" x14ac:dyDescent="0.25">
      <c r="A92" s="83" t="s">
        <v>83</v>
      </c>
      <c r="B92" s="107">
        <v>0</v>
      </c>
      <c r="C92" s="107"/>
    </row>
    <row r="93" spans="1:18" x14ac:dyDescent="0.25">
      <c r="A93" s="112" t="s">
        <v>82</v>
      </c>
      <c r="B93" s="86">
        <v>8847.6482675972675</v>
      </c>
      <c r="C93" s="86">
        <v>7364.0461635719621</v>
      </c>
    </row>
    <row r="94" spans="1:18" x14ac:dyDescent="0.25">
      <c r="A94" s="111" t="s">
        <v>53</v>
      </c>
      <c r="B94" s="107">
        <v>955.99545579762389</v>
      </c>
      <c r="C94" s="107">
        <v>955.99545579762389</v>
      </c>
      <c r="D94" s="136"/>
      <c r="E94" s="136"/>
      <c r="G94" s="137"/>
      <c r="H94" s="137"/>
    </row>
    <row r="95" spans="1:18" x14ac:dyDescent="0.25">
      <c r="A95" s="111" t="s">
        <v>67</v>
      </c>
      <c r="B95" s="107">
        <v>35.390593070389073</v>
      </c>
      <c r="C95" s="107"/>
      <c r="D95" s="136"/>
      <c r="E95" s="136"/>
      <c r="G95" s="137"/>
      <c r="H95" s="137"/>
    </row>
    <row r="96" spans="1:18" x14ac:dyDescent="0.25">
      <c r="A96" s="83" t="s">
        <v>55</v>
      </c>
      <c r="B96" s="107">
        <v>76.745961293715425</v>
      </c>
      <c r="C96" s="107">
        <v>76.745961293715425</v>
      </c>
      <c r="D96" s="136"/>
      <c r="E96" s="136"/>
    </row>
    <row r="97" spans="1:6" x14ac:dyDescent="0.25">
      <c r="A97" s="112" t="s">
        <v>68</v>
      </c>
      <c r="B97" s="86">
        <v>9915.780277758995</v>
      </c>
      <c r="C97" s="86">
        <v>8396.7875806633001</v>
      </c>
      <c r="D97" s="136"/>
      <c r="E97" s="136"/>
    </row>
    <row r="98" spans="1:6" x14ac:dyDescent="0.25">
      <c r="A98" s="117"/>
      <c r="B98" s="85"/>
      <c r="C98" s="138"/>
      <c r="D98" s="138"/>
      <c r="E98" s="136"/>
      <c r="F98" s="136"/>
    </row>
    <row r="99" spans="1:6" x14ac:dyDescent="0.25">
      <c r="A99" s="84"/>
      <c r="B99" s="85"/>
      <c r="E99" s="136"/>
      <c r="F99" s="136"/>
    </row>
    <row r="100" spans="1:6" x14ac:dyDescent="0.25">
      <c r="A100" s="101" t="s">
        <v>69</v>
      </c>
      <c r="B100" s="86" t="s">
        <v>62</v>
      </c>
      <c r="C100" s="87" t="s">
        <v>8</v>
      </c>
      <c r="D100" s="136"/>
      <c r="E100" s="136"/>
    </row>
    <row r="101" spans="1:6" x14ac:dyDescent="0.25">
      <c r="A101" s="62" t="str">
        <f>+A80</f>
        <v>PORCENTAJE DE MEZCLA POR CIUDAD</v>
      </c>
      <c r="B101" s="118">
        <v>0.04</v>
      </c>
      <c r="C101" s="118">
        <v>0.1</v>
      </c>
      <c r="D101" s="136"/>
      <c r="E101" s="136"/>
    </row>
    <row r="102" spans="1:6" x14ac:dyDescent="0.25">
      <c r="A102" s="113" t="s">
        <v>84</v>
      </c>
      <c r="B102" s="100">
        <v>7331.0621932799995</v>
      </c>
      <c r="C102" s="104">
        <v>4904.1255179999998</v>
      </c>
      <c r="D102" s="136"/>
      <c r="E102" s="136"/>
    </row>
    <row r="103" spans="1:6" x14ac:dyDescent="0.25">
      <c r="A103" s="103" t="s">
        <v>18</v>
      </c>
      <c r="B103" s="105">
        <v>162.23999999999998</v>
      </c>
      <c r="C103" s="105">
        <v>171.9</v>
      </c>
      <c r="D103" s="136"/>
      <c r="E103" s="136"/>
    </row>
    <row r="104" spans="1:6" x14ac:dyDescent="0.25">
      <c r="A104" s="114" t="s">
        <v>85</v>
      </c>
      <c r="B104" s="106">
        <v>26.589379363845996</v>
      </c>
      <c r="C104" s="106">
        <v>26.589379363845996</v>
      </c>
      <c r="D104" s="136"/>
      <c r="E104" s="136"/>
    </row>
    <row r="105" spans="1:6" x14ac:dyDescent="0.25">
      <c r="A105" s="114" t="s">
        <v>86</v>
      </c>
      <c r="B105" s="107">
        <v>93.706433777622522</v>
      </c>
      <c r="C105" s="107">
        <v>93.706433777622522</v>
      </c>
      <c r="D105" s="136"/>
      <c r="E105" s="22"/>
    </row>
    <row r="106" spans="1:6" x14ac:dyDescent="0.25">
      <c r="A106" s="114" t="s">
        <v>87</v>
      </c>
      <c r="B106" s="146">
        <v>13.7199523939</v>
      </c>
      <c r="C106" s="146">
        <v>13.7199523939</v>
      </c>
      <c r="D106" s="139"/>
    </row>
    <row r="107" spans="1:6" ht="12.75" customHeight="1" x14ac:dyDescent="0.25">
      <c r="A107" s="103" t="s">
        <v>45</v>
      </c>
      <c r="B107" s="107">
        <v>131.7312</v>
      </c>
      <c r="C107" s="107">
        <v>126.2424</v>
      </c>
      <c r="D107" s="139"/>
    </row>
    <row r="108" spans="1:6" ht="12.75" customHeight="1" x14ac:dyDescent="0.25">
      <c r="A108" s="103" t="s">
        <v>59</v>
      </c>
      <c r="B108" s="107">
        <v>0</v>
      </c>
      <c r="C108" s="107">
        <v>46.509926430721379</v>
      </c>
      <c r="D108" s="139"/>
    </row>
    <row r="109" spans="1:6" ht="12.75" customHeight="1" x14ac:dyDescent="0.25">
      <c r="A109" s="103" t="s">
        <v>47</v>
      </c>
      <c r="B109" s="107"/>
      <c r="C109" s="107"/>
      <c r="D109" s="139"/>
    </row>
    <row r="110" spans="1:6" ht="12.75" customHeight="1" x14ac:dyDescent="0.25">
      <c r="A110" s="115" t="s">
        <v>88</v>
      </c>
      <c r="B110" s="86">
        <v>7759.0491588153682</v>
      </c>
      <c r="C110" s="86">
        <v>5382.7936099660892</v>
      </c>
      <c r="D110" s="139"/>
    </row>
    <row r="111" spans="1:6" x14ac:dyDescent="0.25">
      <c r="A111" s="114" t="s">
        <v>89</v>
      </c>
      <c r="B111" s="106">
        <v>460.70051009654964</v>
      </c>
      <c r="C111" s="106">
        <v>460.70051009654964</v>
      </c>
      <c r="D111" s="139"/>
    </row>
    <row r="112" spans="1:6" x14ac:dyDescent="0.25">
      <c r="A112" s="114" t="s">
        <v>51</v>
      </c>
      <c r="B112" s="107">
        <v>514.55999999999995</v>
      </c>
      <c r="C112" s="107">
        <v>230</v>
      </c>
      <c r="D112" s="139"/>
    </row>
    <row r="113" spans="1:5" x14ac:dyDescent="0.25">
      <c r="A113" s="103" t="s">
        <v>90</v>
      </c>
      <c r="B113" s="106">
        <v>340</v>
      </c>
      <c r="C113" s="106">
        <v>340</v>
      </c>
      <c r="D113" s="139"/>
    </row>
    <row r="114" spans="1:5" x14ac:dyDescent="0.25">
      <c r="A114" s="115" t="s">
        <v>91</v>
      </c>
      <c r="B114" s="86">
        <v>9074.3096689119175</v>
      </c>
      <c r="C114" s="86">
        <v>6413.494120062639</v>
      </c>
      <c r="D114" s="139"/>
    </row>
    <row r="115" spans="1:5" x14ac:dyDescent="0.25">
      <c r="A115" s="114" t="s">
        <v>92</v>
      </c>
      <c r="B115" s="107">
        <v>955.99545579762389</v>
      </c>
      <c r="C115" s="107">
        <v>955.99545579762389</v>
      </c>
      <c r="D115" s="139"/>
    </row>
    <row r="116" spans="1:5" x14ac:dyDescent="0.25">
      <c r="A116" s="114" t="s">
        <v>93</v>
      </c>
      <c r="B116" s="107">
        <v>36.297238675647669</v>
      </c>
      <c r="C116" s="107"/>
      <c r="D116" s="139"/>
    </row>
    <row r="117" spans="1:5" x14ac:dyDescent="0.25">
      <c r="A117" s="114" t="s">
        <v>95</v>
      </c>
      <c r="B117" s="108">
        <v>150</v>
      </c>
      <c r="C117" s="108">
        <v>150</v>
      </c>
      <c r="D117" s="139"/>
    </row>
    <row r="118" spans="1:5" x14ac:dyDescent="0.25">
      <c r="A118" s="115" t="s">
        <v>94</v>
      </c>
      <c r="B118" s="86">
        <v>10216.602363385189</v>
      </c>
      <c r="C118" s="86">
        <v>7519.4895758602634</v>
      </c>
      <c r="D118" s="139"/>
    </row>
    <row r="119" spans="1:5" x14ac:dyDescent="0.25">
      <c r="A119" s="88"/>
      <c r="B119" s="89"/>
      <c r="C119" s="90"/>
      <c r="D119" s="91"/>
      <c r="E119" s="139"/>
    </row>
    <row r="120" spans="1:5" x14ac:dyDescent="0.25">
      <c r="A120" s="93"/>
      <c r="B120" s="92"/>
    </row>
    <row r="121" spans="1:5" x14ac:dyDescent="0.25">
      <c r="A121" s="80" t="s">
        <v>70</v>
      </c>
      <c r="B121" s="81" t="s">
        <v>62</v>
      </c>
      <c r="C121" s="81" t="s">
        <v>8</v>
      </c>
    </row>
    <row r="122" spans="1:5" x14ac:dyDescent="0.25">
      <c r="A122" s="62" t="str">
        <f>+A101</f>
        <v>PORCENTAJE DE MEZCLA POR CIUDAD</v>
      </c>
      <c r="B122" s="94">
        <v>0.04</v>
      </c>
      <c r="C122" s="95">
        <v>0.1</v>
      </c>
    </row>
    <row r="123" spans="1:5" ht="18" customHeight="1" x14ac:dyDescent="0.25">
      <c r="A123" s="112" t="s">
        <v>42</v>
      </c>
      <c r="B123" s="86">
        <v>7391.8599091200003</v>
      </c>
      <c r="C123" s="86">
        <v>4541.0731806000003</v>
      </c>
    </row>
    <row r="124" spans="1:5" x14ac:dyDescent="0.25">
      <c r="A124" s="111" t="s">
        <v>71</v>
      </c>
      <c r="B124" s="107">
        <v>179.47199999999998</v>
      </c>
      <c r="C124" s="107">
        <v>171.80099999999999</v>
      </c>
    </row>
    <row r="125" spans="1:5" x14ac:dyDescent="0.25">
      <c r="A125" s="111" t="s">
        <v>59</v>
      </c>
      <c r="B125" s="107">
        <v>31.774932517592848</v>
      </c>
      <c r="C125" s="107">
        <v>65.91187921476903</v>
      </c>
    </row>
    <row r="126" spans="1:5" x14ac:dyDescent="0.25">
      <c r="A126" s="83" t="s">
        <v>18</v>
      </c>
      <c r="B126" s="146">
        <v>162.23999999999998</v>
      </c>
      <c r="C126" s="146">
        <v>171.9</v>
      </c>
    </row>
    <row r="127" spans="1:5" x14ac:dyDescent="0.25">
      <c r="A127" s="111" t="s">
        <v>63</v>
      </c>
      <c r="B127" s="107">
        <v>127.35597597499832</v>
      </c>
      <c r="C127" s="107">
        <v>127.35597597499832</v>
      </c>
    </row>
    <row r="128" spans="1:5" x14ac:dyDescent="0.25">
      <c r="A128" s="111" t="s">
        <v>64</v>
      </c>
      <c r="B128" s="146">
        <v>26.589379363845996</v>
      </c>
      <c r="C128" s="146">
        <v>26.589379363845996</v>
      </c>
    </row>
    <row r="129" spans="1:5" x14ac:dyDescent="0.25">
      <c r="A129" s="111" t="s">
        <v>20</v>
      </c>
      <c r="B129" s="108">
        <v>13.7199523939</v>
      </c>
      <c r="C129" s="108">
        <v>13.7199523939</v>
      </c>
    </row>
    <row r="130" spans="1:5" x14ac:dyDescent="0.25">
      <c r="A130" s="111" t="s">
        <v>47</v>
      </c>
      <c r="B130" s="107"/>
      <c r="C130" s="107"/>
    </row>
    <row r="131" spans="1:5" x14ac:dyDescent="0.25">
      <c r="A131" s="112" t="s">
        <v>65</v>
      </c>
      <c r="B131" s="86">
        <v>7933.0121493703373</v>
      </c>
      <c r="C131" s="86">
        <v>5118.3513675475142</v>
      </c>
    </row>
    <row r="132" spans="1:5" x14ac:dyDescent="0.25">
      <c r="A132" s="111" t="s">
        <v>66</v>
      </c>
      <c r="B132" s="107">
        <v>460.70051009654964</v>
      </c>
      <c r="C132" s="107">
        <v>460.70051009654964</v>
      </c>
    </row>
    <row r="133" spans="1:5" ht="10.15" customHeight="1" x14ac:dyDescent="0.25">
      <c r="A133" s="110" t="s">
        <v>72</v>
      </c>
      <c r="B133" s="107">
        <v>247.21</v>
      </c>
      <c r="C133" s="107">
        <v>247.21</v>
      </c>
    </row>
    <row r="134" spans="1:5" x14ac:dyDescent="0.25">
      <c r="A134" s="111" t="s">
        <v>51</v>
      </c>
      <c r="B134" s="107">
        <v>514.55999999999995</v>
      </c>
      <c r="C134" s="107">
        <v>230</v>
      </c>
    </row>
    <row r="135" spans="1:5" x14ac:dyDescent="0.25">
      <c r="A135" s="112" t="s">
        <v>73</v>
      </c>
      <c r="B135" s="86">
        <v>9155.4826594668848</v>
      </c>
      <c r="C135" s="86">
        <v>5826.261877644064</v>
      </c>
      <c r="E135" s="22"/>
    </row>
    <row r="136" spans="1:5" x14ac:dyDescent="0.25">
      <c r="A136" s="111" t="s">
        <v>53</v>
      </c>
      <c r="B136" s="107">
        <v>955.99545579762389</v>
      </c>
      <c r="C136" s="107">
        <v>955.99545579762389</v>
      </c>
    </row>
    <row r="137" spans="1:5" x14ac:dyDescent="0.25">
      <c r="A137" s="111" t="s">
        <v>67</v>
      </c>
      <c r="B137" s="107">
        <v>36.621930637867543</v>
      </c>
      <c r="C137" s="147"/>
    </row>
    <row r="138" spans="1:5" x14ac:dyDescent="0.25">
      <c r="A138" s="111" t="s">
        <v>74</v>
      </c>
      <c r="B138" s="107">
        <v>76.745961293715425</v>
      </c>
      <c r="C138" s="107">
        <v>76.745961293715425</v>
      </c>
    </row>
    <row r="139" spans="1:5" x14ac:dyDescent="0.25">
      <c r="A139" s="112" t="s">
        <v>56</v>
      </c>
      <c r="B139" s="86">
        <v>10224.846007196091</v>
      </c>
      <c r="C139" s="86">
        <v>7089.0032947354039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2AD24C86-B842-413F-B4DB-EABEC9DFDAF7}"/>
</file>

<file path=customXml/itemProps2.xml><?xml version="1.0" encoding="utf-8"?>
<ds:datastoreItem xmlns:ds="http://schemas.openxmlformats.org/officeDocument/2006/customXml" ds:itemID="{5E5BCE8D-B0BE-408A-949D-4A38BED266C3}"/>
</file>

<file path=customXml/itemProps3.xml><?xml version="1.0" encoding="utf-8"?>
<ds:datastoreItem xmlns:ds="http://schemas.openxmlformats.org/officeDocument/2006/customXml" ds:itemID="{3A540637-8BFE-4EA1-9260-30E6D1E166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Mayo 2023</dc:title>
  <dc:creator>Esteban Gómez Correa</dc:creator>
  <cp:lastModifiedBy>Paula Lucia Sanchez Garcia</cp:lastModifiedBy>
  <dcterms:created xsi:type="dcterms:W3CDTF">2019-02-28T21:44:05Z</dcterms:created>
  <dcterms:modified xsi:type="dcterms:W3CDTF">2023-05-05T16:38:28Z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