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mauriciopalma/My Drive (mauricio.palma@upme.gov.co)/2024/SubHC/Precios/Estructura de precios/Marzo/"/>
    </mc:Choice>
  </mc:AlternateContent>
  <xr:revisionPtr revIDLastSave="0" documentId="13_ncr:1_{A7CA8730-9334-1641-8448-2F74660ED995}" xr6:coauthVersionLast="47" xr6:coauthVersionMax="47" xr10:uidLastSave="{00000000-0000-0000-0000-000000000000}"/>
  <bookViews>
    <workbookView xWindow="0" yWindow="720" windowWidth="29400" windowHeight="1840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<sst xmlns="http://schemas.openxmlformats.org/spreadsheetml/2006/main" count="188" uniqueCount="100">
  <si>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</si>
  <si>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</si>
  <si>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</si>
  <si>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</si>
  <si>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</si>
  <si>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</si>
  <si>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</si>
  <si>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</si>
  <si>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</si>
  <si>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</si>
  <si>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</si>
  <si>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</si>
  <si>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</si>
  <si>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</si>
  <si>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</si>
  <si>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</si>
  <si>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</si>
  <si>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</si>
  <si>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</si>
  <si>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</si>
  <si>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</si>
  <si>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</si>
  <si>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</si>
  <si>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</si>
  <si>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</si>
  <si>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</si>
  <si>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</si>
  <si>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</si>
  <si>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</si>
  <si>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</si>
  <si>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</si>
  <si>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</si>
  <si>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</si>
  <si>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</si>
  <si>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</si>
  <si>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</si>
  <si>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</si>
  <si>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</si>
  <si>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</si>
  <si>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</si>
  <si>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</si>
  <si>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</si>
  <si>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</si>
  <si>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</si>
  <si>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</si>
  <si>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</si>
  <si>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</si>
  <si>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</si>
  <si>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</si>
  <si>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</si>
  <si>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</si>
  <si>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</si>
  <si>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</si>
  <si>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</si>
  <si>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</si>
  <si>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</si>
  <si>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</si>
  <si>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</si>
  <si>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</si>
  <si>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</si>
  <si>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</si>
  <si>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</si>
  <si>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</si>
  <si>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</si>
  <si>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</si>
  <si>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</si>
  <si>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</si>
  <si>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</si>
  <si>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</si>
  <si>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</si>
  <si>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</si>
  <si>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</si>
  <si>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</si>
  <si>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</si>
  <si>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</si>
  <si>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</si>
  <si>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</si>
  <si>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</si>
  <si>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</si>
  <si>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</si>
  <si>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</si>
  <si>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</si>
  <si>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</si>
  <si>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</si>
  <si>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</si>
  <si>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</si>
  <si>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</si>
  <si>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</si>
  <si>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</si>
  <si>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</si>
  <si>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</si>
  <si>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</si>
  <si>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</si>
  <si>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</si>
  <si>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</si>
  <si>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</si>
  <si>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</si>
  <si>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</si>
  <si>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</si>
  <si>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Marzo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</si>
</sst>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8">
    <xf numFmtId="0" fontId="0" fillId="0" borderId="0" xfId="0"/>
    <xf numFmtId="164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5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7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Alignment="1">
      <alignment horizontal="left" vertical="center" wrapText="1"/>
    </xf>
    <xf numFmtId="172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3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172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4" fontId="3" fillId="0" borderId="0" xfId="1" applyNumberFormat="1" applyFont="1" applyAlignment="1">
      <alignment horizontal="left" vertical="center"/>
    </xf>
    <xf numFmtId="2" fontId="3" fillId="0" borderId="0" xfId="1" applyNumberFormat="1" applyFont="1" applyAlignment="1">
      <alignment horizontal="left" vertical="center"/>
    </xf>
    <xf numFmtId="0" fontId="4" fillId="8" borderId="0" xfId="1" applyFont="1" applyFill="1" applyAlignment="1">
      <alignment horizontal="left" vertical="center" wrapText="1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Normal="100" workbookViewId="0">
      <selection activeCell="A10" sqref="A10"/>
    </sheetView>
  </sheetViews>
  <sheetFormatPr baseColWidth="10" defaultColWidth="11.5" defaultRowHeight="11" x14ac:dyDescent="0.2"/>
  <cols>
    <col min="1" max="1" width="69.6640625" style="3" customWidth="1"/>
    <col min="2" max="2" width="18.1640625" style="2" customWidth="1"/>
    <col min="3" max="3" width="16.5" style="2" customWidth="1"/>
    <col min="4" max="4" width="20.83203125" style="2" customWidth="1"/>
    <col min="5" max="6" width="12.6640625" style="2" customWidth="1"/>
    <col min="7" max="7" width="13.5" style="2" customWidth="1"/>
    <col min="8" max="8" width="14" style="2" customWidth="1"/>
    <col min="9" max="10" width="12.6640625" style="2" customWidth="1"/>
    <col min="11" max="11" width="15.1640625" style="2" customWidth="1"/>
    <col min="12" max="19" width="12.6640625" style="2" customWidth="1"/>
    <col min="20" max="24" width="17.6640625" style="2" customWidth="1"/>
    <col min="25" max="16384" width="11.5" style="2"/>
  </cols>
  <sheetData>
    <row r="1" spans="1:17" ht="30.75" customHeight="1" x14ac:dyDescent="0.2">
      <c r="A1" s="1" t="s">
        <v>99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7" x14ac:dyDescent="0.2">
      <c r="B2" s="50"/>
      <c r="C2" s="50"/>
      <c r="D2" s="50"/>
      <c r="Q2" s="4"/>
    </row>
    <row r="3" spans="1:17" ht="15" thickBot="1" x14ac:dyDescent="0.25">
      <c r="A3" s="107" t="s">
        <v>75</v>
      </c>
      <c r="B3" s="12"/>
      <c r="C3" s="50"/>
      <c r="D3" s="128"/>
      <c r="F3" s="16"/>
      <c r="G3" s="8"/>
      <c r="H3" s="9"/>
      <c r="Q3" s="4"/>
    </row>
    <row r="4" spans="1:17" ht="12" x14ac:dyDescent="0.2">
      <c r="A4" s="10" t="s">
        <v>1</v>
      </c>
      <c r="B4" s="11">
        <v>10304.700000000001</v>
      </c>
      <c r="C4" s="12"/>
      <c r="D4" s="50"/>
      <c r="G4" s="8"/>
      <c r="Q4" s="4"/>
    </row>
    <row r="5" spans="1:17" ht="12" x14ac:dyDescent="0.2">
      <c r="A5" s="13" t="s">
        <v>2</v>
      </c>
      <c r="B5" s="14">
        <v>4770.87</v>
      </c>
      <c r="C5" s="12"/>
      <c r="D5" s="50"/>
      <c r="H5" s="9"/>
      <c r="J5" s="16"/>
      <c r="Q5" s="4"/>
    </row>
    <row r="6" spans="1:17" ht="12" x14ac:dyDescent="0.2">
      <c r="A6" s="13" t="s">
        <v>3</v>
      </c>
      <c r="B6" s="14">
        <v>15573</v>
      </c>
      <c r="C6" s="12"/>
      <c r="D6" s="50"/>
      <c r="H6" s="9"/>
      <c r="Q6" s="4"/>
    </row>
    <row r="7" spans="1:17" ht="13" thickBot="1" x14ac:dyDescent="0.25">
      <c r="A7" s="18" t="s">
        <v>4</v>
      </c>
      <c r="B7" s="19">
        <v>15773.87</v>
      </c>
      <c r="C7" s="12"/>
      <c r="D7" s="50"/>
      <c r="I7" s="5"/>
      <c r="Q7" s="4"/>
    </row>
    <row r="8" spans="1:17" ht="12" thickBot="1" x14ac:dyDescent="0.25">
      <c r="B8" s="129"/>
      <c r="C8" s="50"/>
      <c r="D8" s="15"/>
      <c r="E8" s="9"/>
      <c r="F8" s="5"/>
      <c r="H8" s="9"/>
      <c r="Q8" s="4"/>
    </row>
    <row r="9" spans="1:17" ht="39" customHeight="1" x14ac:dyDescent="0.2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ht="12" x14ac:dyDescent="0.2">
      <c r="A10" s="22" t="s">
        <v>6</v>
      </c>
      <c r="B10" s="137">
        <v>724.7</v>
      </c>
      <c r="C10" s="12"/>
      <c r="D10" s="12"/>
      <c r="E10" s="9"/>
      <c r="F10" s="5"/>
      <c r="I10" s="23"/>
      <c r="Q10" s="4"/>
    </row>
    <row r="11" spans="1:17" ht="12" x14ac:dyDescent="0.2">
      <c r="A11" s="22" t="s">
        <v>7</v>
      </c>
      <c r="B11" s="138">
        <v>1375.46</v>
      </c>
      <c r="C11" s="50"/>
      <c r="D11" s="17"/>
      <c r="E11" s="9"/>
      <c r="F11" s="5"/>
      <c r="I11" s="23"/>
      <c r="Q11" s="4"/>
    </row>
    <row r="12" spans="1:17" ht="13" thickBot="1" x14ac:dyDescent="0.25">
      <c r="A12" s="24" t="s">
        <v>8</v>
      </c>
      <c r="B12" s="139">
        <v>693.65</v>
      </c>
      <c r="C12" s="50"/>
      <c r="D12" s="17"/>
      <c r="E12" s="9"/>
      <c r="F12" s="5"/>
      <c r="I12" s="23"/>
      <c r="Q12" s="4"/>
    </row>
    <row r="13" spans="1:17" ht="12" thickBot="1" x14ac:dyDescent="0.25">
      <c r="B13" s="130"/>
      <c r="C13" s="50"/>
      <c r="D13" s="17"/>
      <c r="E13" s="9"/>
      <c r="F13" s="5"/>
      <c r="Q13" s="4"/>
    </row>
    <row r="14" spans="1:17" ht="91.5" customHeight="1" x14ac:dyDescent="0.2">
      <c r="A14" s="25" t="s">
        <v>77</v>
      </c>
      <c r="B14" s="26" t="s">
        <v>9</v>
      </c>
      <c r="C14" s="26" t="s">
        <v>10</v>
      </c>
      <c r="D14" s="27" t="s">
        <v>80</v>
      </c>
      <c r="E14" s="28"/>
      <c r="F14" s="111"/>
    </row>
    <row r="15" spans="1:17" x14ac:dyDescent="0.2">
      <c r="A15" s="112" t="s">
        <v>78</v>
      </c>
      <c r="B15" s="29">
        <v>1574</v>
      </c>
      <c r="C15" s="29"/>
      <c r="D15" s="30">
        <v>590</v>
      </c>
      <c r="E15" s="5"/>
      <c r="F15" s="7"/>
    </row>
    <row r="16" spans="1:17" x14ac:dyDescent="0.2">
      <c r="A16" s="112" t="s">
        <v>79</v>
      </c>
      <c r="B16" s="29">
        <v>2200</v>
      </c>
      <c r="C16" s="29"/>
      <c r="D16" s="30">
        <v>2202</v>
      </c>
      <c r="E16" s="5"/>
      <c r="F16" s="7"/>
      <c r="H16" s="5"/>
      <c r="I16" s="31"/>
      <c r="J16" s="31"/>
      <c r="K16" s="31"/>
    </row>
    <row r="17" spans="1:19" ht="12" thickBot="1" x14ac:dyDescent="0.25">
      <c r="A17" s="113" t="s">
        <v>11</v>
      </c>
      <c r="B17" s="32">
        <v>373</v>
      </c>
      <c r="C17" s="32">
        <v>141</v>
      </c>
      <c r="D17" s="33">
        <v>253</v>
      </c>
      <c r="E17" s="5"/>
    </row>
    <row r="18" spans="1:19" ht="15.75" customHeight="1" thickBot="1" x14ac:dyDescent="0.25">
      <c r="A18" s="34"/>
      <c r="B18" s="50"/>
      <c r="C18" s="50"/>
      <c r="D18" s="50"/>
      <c r="E18" s="35"/>
    </row>
    <row r="19" spans="1:19" ht="13.5" hidden="1" customHeight="1" thickBot="1" x14ac:dyDescent="0.25">
      <c r="A19" s="114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25">
      <c r="A20" s="115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2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2">
      <c r="A22" s="116" t="s">
        <v>17</v>
      </c>
      <c r="B22" s="90">
        <v>0.05</v>
      </c>
      <c r="C22" s="12"/>
      <c r="D22" s="17"/>
      <c r="E22" s="38"/>
    </row>
    <row r="23" spans="1:19" ht="12" thickBot="1" x14ac:dyDescent="0.25">
      <c r="A23" s="117" t="s">
        <v>74</v>
      </c>
      <c r="B23" s="91">
        <v>0.19</v>
      </c>
      <c r="C23" s="12"/>
      <c r="D23" s="17"/>
      <c r="E23" s="38"/>
    </row>
    <row r="24" spans="1:19" ht="12" thickBot="1" x14ac:dyDescent="0.25">
      <c r="A24" s="118"/>
      <c r="B24" s="41"/>
      <c r="C24" s="12"/>
      <c r="D24" s="17"/>
      <c r="E24" s="38"/>
    </row>
    <row r="25" spans="1:19" ht="12" thickBot="1" x14ac:dyDescent="0.25">
      <c r="A25" s="42" t="s">
        <v>18</v>
      </c>
      <c r="B25" s="43"/>
      <c r="C25" s="12"/>
      <c r="D25" s="17"/>
      <c r="E25" s="38"/>
    </row>
    <row r="26" spans="1:19" x14ac:dyDescent="0.2">
      <c r="A26" s="119" t="s">
        <v>19</v>
      </c>
      <c r="B26" s="44">
        <v>186.37</v>
      </c>
      <c r="C26" s="12"/>
      <c r="D26" s="17"/>
      <c r="E26" s="38"/>
    </row>
    <row r="27" spans="1:19" ht="12" thickBot="1" x14ac:dyDescent="0.25">
      <c r="A27" s="120" t="s">
        <v>8</v>
      </c>
      <c r="B27" s="45">
        <v>210.63</v>
      </c>
      <c r="C27" s="12"/>
      <c r="D27" s="17"/>
      <c r="E27" s="38"/>
    </row>
    <row r="28" spans="1:19" x14ac:dyDescent="0.2">
      <c r="A28" s="34"/>
      <c r="B28" s="46"/>
      <c r="C28" s="8"/>
    </row>
    <row r="29" spans="1:19" x14ac:dyDescent="0.2">
      <c r="A29" s="49"/>
      <c r="B29" s="50"/>
      <c r="C29" s="5"/>
      <c r="D29" s="48"/>
      <c r="H29" s="48"/>
      <c r="I29" s="47"/>
      <c r="J29" s="48"/>
    </row>
    <row r="30" spans="1:19" x14ac:dyDescent="0.2">
      <c r="A30" s="49"/>
      <c r="C30" s="5"/>
      <c r="D30" s="48"/>
      <c r="F30" s="16"/>
      <c r="H30" s="48"/>
      <c r="I30" s="48"/>
      <c r="J30" s="48"/>
    </row>
    <row r="31" spans="1:19" s="6" customFormat="1" ht="12" x14ac:dyDescent="0.2">
      <c r="A31" s="144" t="s">
        <v>98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">
      <c r="A32" s="135">
        <v>45352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ht="12" x14ac:dyDescent="0.2">
      <c r="A33" s="54" t="s">
        <v>21</v>
      </c>
      <c r="B33" s="55" t="s">
        <v>22</v>
      </c>
      <c r="C33" s="55" t="s">
        <v>23</v>
      </c>
      <c r="D33" s="55" t="s">
        <v>24</v>
      </c>
      <c r="E33" s="55" t="s">
        <v>25</v>
      </c>
      <c r="F33" s="55" t="s">
        <v>26</v>
      </c>
      <c r="G33" s="56" t="s">
        <v>27</v>
      </c>
      <c r="H33" s="55" t="s">
        <v>28</v>
      </c>
      <c r="I33" s="55" t="s">
        <v>29</v>
      </c>
      <c r="J33" s="55" t="s">
        <v>30</v>
      </c>
      <c r="K33" s="55" t="s">
        <v>31</v>
      </c>
      <c r="L33" s="55" t="s">
        <v>32</v>
      </c>
      <c r="M33" s="55" t="s">
        <v>33</v>
      </c>
      <c r="N33" s="55" t="s">
        <v>34</v>
      </c>
      <c r="O33" s="55" t="s">
        <v>35</v>
      </c>
      <c r="P33" s="55" t="s">
        <v>36</v>
      </c>
      <c r="Q33" s="55" t="s">
        <v>37</v>
      </c>
      <c r="R33" s="55" t="s">
        <v>38</v>
      </c>
      <c r="S33" s="55" t="s">
        <v>39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2">
      <c r="A34" s="58" t="s">
        <v>40</v>
      </c>
      <c r="B34" s="141">
        <v>0.1</v>
      </c>
      <c r="C34" s="141">
        <v>0.1</v>
      </c>
      <c r="D34" s="141">
        <v>0.1</v>
      </c>
      <c r="E34" s="141">
        <v>0.1</v>
      </c>
      <c r="F34" s="141">
        <v>0.1</v>
      </c>
      <c r="G34" s="141">
        <v>0.1</v>
      </c>
      <c r="H34" s="141">
        <v>0.1</v>
      </c>
      <c r="I34" s="141">
        <v>0.1</v>
      </c>
      <c r="J34" s="141">
        <v>0.1</v>
      </c>
      <c r="K34" s="141">
        <v>0.1</v>
      </c>
      <c r="L34" s="141">
        <v>0.1</v>
      </c>
      <c r="M34" s="141">
        <v>0.1</v>
      </c>
      <c r="N34" s="141">
        <v>0.1</v>
      </c>
      <c r="O34" s="141">
        <v>0.1</v>
      </c>
      <c r="P34" s="141">
        <v>0.1</v>
      </c>
      <c r="Q34" s="141">
        <v>0.1</v>
      </c>
      <c r="R34" s="141">
        <v>0.1</v>
      </c>
      <c r="S34" s="14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2">
      <c r="A35" s="62" t="s">
        <v>41</v>
      </c>
      <c r="B35" s="96">
        <v>10831.530000000002</v>
      </c>
      <c r="C35" s="96">
        <v>10831.530000000002</v>
      </c>
      <c r="D35" s="96">
        <v>10831.530000000002</v>
      </c>
      <c r="E35" s="96">
        <v>10831.530000000002</v>
      </c>
      <c r="F35" s="96">
        <v>10831.530000000002</v>
      </c>
      <c r="G35" s="96">
        <v>10831.530000000002</v>
      </c>
      <c r="H35" s="96">
        <v>10831.530000000002</v>
      </c>
      <c r="I35" s="96">
        <v>10831.530000000002</v>
      </c>
      <c r="J35" s="96">
        <v>10831.530000000002</v>
      </c>
      <c r="K35" s="96">
        <v>10831.530000000002</v>
      </c>
      <c r="L35" s="96">
        <v>10831.530000000002</v>
      </c>
      <c r="M35" s="96">
        <v>10831.530000000002</v>
      </c>
      <c r="N35" s="96">
        <v>10831.530000000002</v>
      </c>
      <c r="O35" s="96">
        <v>10831.530000000002</v>
      </c>
      <c r="P35" s="96">
        <v>10831.530000000002</v>
      </c>
      <c r="Q35" s="96">
        <v>10831.530000000002</v>
      </c>
      <c r="R35" s="96">
        <v>10831.530000000002</v>
      </c>
      <c r="S35" s="96">
        <v>10831.530000000002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2">
      <c r="A36" s="94" t="s">
        <v>42</v>
      </c>
      <c r="B36" s="99">
        <v>652.23</v>
      </c>
      <c r="C36" s="99">
        <v>652.23</v>
      </c>
      <c r="D36" s="99">
        <v>652.23</v>
      </c>
      <c r="E36" s="99">
        <v>652.23</v>
      </c>
      <c r="F36" s="99">
        <v>652.23</v>
      </c>
      <c r="G36" s="99">
        <v>652.23</v>
      </c>
      <c r="H36" s="99">
        <v>652.23</v>
      </c>
      <c r="I36" s="99">
        <v>652.23</v>
      </c>
      <c r="J36" s="99">
        <v>652.23</v>
      </c>
      <c r="K36" s="99">
        <v>652.23</v>
      </c>
      <c r="L36" s="99">
        <v>652.23</v>
      </c>
      <c r="M36" s="99"/>
      <c r="N36" s="99">
        <v>652.23</v>
      </c>
      <c r="O36" s="99">
        <v>652.23</v>
      </c>
      <c r="P36" s="99">
        <v>652.23</v>
      </c>
      <c r="Q36" s="99">
        <v>652.23</v>
      </c>
      <c r="R36" s="99">
        <v>652.23</v>
      </c>
      <c r="S36" s="99">
        <v>652.23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2">
      <c r="A37" s="94" t="s">
        <v>17</v>
      </c>
      <c r="B37" s="100">
        <v>463.71150000000011</v>
      </c>
      <c r="C37" s="100">
        <v>463.71150000000011</v>
      </c>
      <c r="D37" s="100">
        <v>463.71150000000011</v>
      </c>
      <c r="E37" s="100">
        <v>463.71150000000011</v>
      </c>
      <c r="F37" s="100">
        <v>463.71150000000011</v>
      </c>
      <c r="G37" s="100">
        <v>463.71150000000011</v>
      </c>
      <c r="H37" s="100">
        <v>463.71150000000011</v>
      </c>
      <c r="I37" s="100">
        <v>463.71150000000011</v>
      </c>
      <c r="J37" s="100">
        <v>463.71150000000011</v>
      </c>
      <c r="K37" s="100">
        <v>463.71150000000011</v>
      </c>
      <c r="L37" s="100">
        <v>463.71150000000011</v>
      </c>
      <c r="M37" s="100"/>
      <c r="N37" s="100">
        <v>463.71150000000011</v>
      </c>
      <c r="O37" s="100">
        <v>463.71150000000011</v>
      </c>
      <c r="P37" s="100">
        <v>463.71150000000011</v>
      </c>
      <c r="Q37" s="100">
        <v>463.71150000000011</v>
      </c>
      <c r="R37" s="100">
        <v>463.71150000000011</v>
      </c>
      <c r="S37" s="100">
        <v>463.71150000000011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2">
      <c r="A38" s="94" t="s">
        <v>18</v>
      </c>
      <c r="B38" s="99">
        <v>167.733</v>
      </c>
      <c r="C38" s="99">
        <v>167.733</v>
      </c>
      <c r="D38" s="99">
        <v>167.733</v>
      </c>
      <c r="E38" s="99">
        <v>167.733</v>
      </c>
      <c r="F38" s="99">
        <v>167.733</v>
      </c>
      <c r="G38" s="99">
        <v>167.733</v>
      </c>
      <c r="H38" s="99">
        <v>167.733</v>
      </c>
      <c r="I38" s="99">
        <v>167.733</v>
      </c>
      <c r="J38" s="99">
        <v>167.733</v>
      </c>
      <c r="K38" s="99">
        <v>167.733</v>
      </c>
      <c r="L38" s="99">
        <v>167.733</v>
      </c>
      <c r="M38" s="99">
        <v>167.733</v>
      </c>
      <c r="N38" s="99">
        <v>167.733</v>
      </c>
      <c r="O38" s="99">
        <v>167.733</v>
      </c>
      <c r="P38" s="99">
        <v>167.733</v>
      </c>
      <c r="Q38" s="99">
        <v>167.733</v>
      </c>
      <c r="R38" s="99">
        <v>167.733</v>
      </c>
      <c r="S38" s="99">
        <v>167.733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2">
      <c r="A39" s="94" t="s">
        <v>43</v>
      </c>
      <c r="B39" s="99">
        <v>9.1582651869700022</v>
      </c>
      <c r="C39" s="99">
        <v>9.1582651869700022</v>
      </c>
      <c r="D39" s="99">
        <v>9.1582651869700022</v>
      </c>
      <c r="E39" s="99">
        <v>9.1582651869700022</v>
      </c>
      <c r="F39" s="99">
        <v>9.1582651869700022</v>
      </c>
      <c r="G39" s="99">
        <v>9.1582651869700022</v>
      </c>
      <c r="H39" s="99">
        <v>9.1582651869700022</v>
      </c>
      <c r="I39" s="99">
        <v>9.1582651869700022</v>
      </c>
      <c r="J39" s="99">
        <v>9.1582651869700022</v>
      </c>
      <c r="K39" s="99">
        <v>9.1582651869700022</v>
      </c>
      <c r="L39" s="99">
        <v>9.1582651869700022</v>
      </c>
      <c r="M39" s="99">
        <v>9.1582651869700022</v>
      </c>
      <c r="N39" s="99">
        <v>9.1582651869700022</v>
      </c>
      <c r="O39" s="99">
        <v>9.1582651869700022</v>
      </c>
      <c r="P39" s="99">
        <v>9.1582651869700022</v>
      </c>
      <c r="Q39" s="99">
        <v>9.1582651869700022</v>
      </c>
      <c r="R39" s="99">
        <v>9.1582651869700022</v>
      </c>
      <c r="S39" s="99">
        <v>9.1582651869700022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2">
      <c r="A40" s="94" t="s">
        <v>44</v>
      </c>
      <c r="B40" s="100">
        <v>127.206</v>
      </c>
      <c r="C40" s="100">
        <v>424.44000000000005</v>
      </c>
      <c r="D40" s="100">
        <v>173.304</v>
      </c>
      <c r="E40" s="100">
        <v>476.16300000000007</v>
      </c>
      <c r="F40" s="100">
        <v>86.823000000000008</v>
      </c>
      <c r="G40" s="100">
        <v>372.93299999999999</v>
      </c>
      <c r="H40" s="100">
        <v>466.96500000000003</v>
      </c>
      <c r="I40" s="100">
        <v>424.55700000000002</v>
      </c>
      <c r="J40" s="100">
        <v>476.16300000000007</v>
      </c>
      <c r="K40" s="100">
        <v>127.206</v>
      </c>
      <c r="L40" s="100">
        <v>424.44000000000005</v>
      </c>
      <c r="M40" s="100">
        <v>127.206</v>
      </c>
      <c r="N40" s="100">
        <v>424.44000000000005</v>
      </c>
      <c r="O40" s="100">
        <v>424.55700000000002</v>
      </c>
      <c r="P40" s="100">
        <v>424.55700000000002</v>
      </c>
      <c r="Q40" s="100">
        <v>371.10599999999999</v>
      </c>
      <c r="R40" s="100">
        <v>86.823000000000008</v>
      </c>
      <c r="S40" s="100">
        <v>86.823000000000008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2">
      <c r="A41" s="94" t="s">
        <v>45</v>
      </c>
      <c r="B41" s="100">
        <v>17.678665049293883</v>
      </c>
      <c r="C41" s="100">
        <v>63.299599764882352</v>
      </c>
      <c r="D41" s="100">
        <v>86.110067122676625</v>
      </c>
      <c r="E41" s="100">
        <v>21.385504206686278</v>
      </c>
      <c r="F41" s="100">
        <v>17.678665049293883</v>
      </c>
      <c r="G41" s="100">
        <v>40.489132407088128</v>
      </c>
      <c r="H41" s="100">
        <v>42.769626295864214</v>
      </c>
      <c r="I41" s="100">
        <v>13.685727567673206</v>
      </c>
      <c r="J41" s="100">
        <v>21.385504206686278</v>
      </c>
      <c r="K41" s="100">
        <v>17.678665049293883</v>
      </c>
      <c r="L41" s="100">
        <v>63.299599764882352</v>
      </c>
      <c r="M41" s="100">
        <v>17.678665049293883</v>
      </c>
      <c r="N41" s="100">
        <v>63.299599764882352</v>
      </c>
      <c r="O41" s="100">
        <v>39.062787138471812</v>
      </c>
      <c r="P41" s="100">
        <v>13.685727567673206</v>
      </c>
      <c r="Q41" s="100">
        <v>21.95493662012613</v>
      </c>
      <c r="R41" s="100">
        <v>17.678665049293883</v>
      </c>
      <c r="S41" s="100">
        <v>17.678665049293883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2">
      <c r="A42" s="94" t="s">
        <v>46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2">
      <c r="A43" s="62" t="s">
        <v>47</v>
      </c>
      <c r="B43" s="96">
        <v>12269.247430236266</v>
      </c>
      <c r="C43" s="96">
        <v>12612.102364951856</v>
      </c>
      <c r="D43" s="96">
        <v>12383.776832309648</v>
      </c>
      <c r="E43" s="96">
        <v>12621.911269393659</v>
      </c>
      <c r="F43" s="96">
        <v>12228.864430236266</v>
      </c>
      <c r="G43" s="96">
        <v>12537.784897594061</v>
      </c>
      <c r="H43" s="96">
        <v>12634.097391482836</v>
      </c>
      <c r="I43" s="96">
        <v>12562.605492754647</v>
      </c>
      <c r="J43" s="96">
        <v>12621.911269393659</v>
      </c>
      <c r="K43" s="96">
        <v>12269.247430236266</v>
      </c>
      <c r="L43" s="96">
        <v>12612.102364951856</v>
      </c>
      <c r="M43" s="96">
        <v>11153.305930236267</v>
      </c>
      <c r="N43" s="96">
        <v>12612.102364951856</v>
      </c>
      <c r="O43" s="96">
        <v>12587.982552325444</v>
      </c>
      <c r="P43" s="96">
        <v>12562.605492754647</v>
      </c>
      <c r="Q43" s="96">
        <v>12517.423701807098</v>
      </c>
      <c r="R43" s="96">
        <v>12228.864430236266</v>
      </c>
      <c r="S43" s="96">
        <v>12228.864430236266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2">
      <c r="A44" s="94" t="s">
        <v>48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2">
      <c r="A45" s="94" t="s">
        <v>49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2">
      <c r="A46" s="94" t="s">
        <v>50</v>
      </c>
      <c r="B46" s="100">
        <v>1416.6000000000001</v>
      </c>
      <c r="C46" s="100">
        <v>1416.6000000000001</v>
      </c>
      <c r="D46" s="100">
        <v>1416.6000000000001</v>
      </c>
      <c r="E46" s="100">
        <v>1416.6000000000001</v>
      </c>
      <c r="F46" s="100">
        <v>1416.6000000000001</v>
      </c>
      <c r="G46" s="100">
        <v>1416.6000000000001</v>
      </c>
      <c r="H46" s="100">
        <v>1416.6000000000001</v>
      </c>
      <c r="I46" s="100">
        <v>1416.6000000000001</v>
      </c>
      <c r="J46" s="100">
        <v>1416.6000000000001</v>
      </c>
      <c r="K46" s="100">
        <v>1416.6000000000001</v>
      </c>
      <c r="L46" s="100">
        <v>1416.6000000000001</v>
      </c>
      <c r="M46" s="100">
        <v>1416.6000000000001</v>
      </c>
      <c r="N46" s="100">
        <v>1416.6000000000001</v>
      </c>
      <c r="O46" s="100">
        <v>1416.6000000000001</v>
      </c>
      <c r="P46" s="100">
        <v>1416.6000000000001</v>
      </c>
      <c r="Q46" s="100">
        <v>1416.6000000000001</v>
      </c>
      <c r="R46" s="100">
        <v>1416.6000000000001</v>
      </c>
      <c r="S46" s="100">
        <v>1416.6000000000001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2">
      <c r="A47" s="62" t="s">
        <v>51</v>
      </c>
      <c r="B47" s="96">
        <v>14304.36458567047</v>
      </c>
      <c r="C47" s="96">
        <v>14647.219520386059</v>
      </c>
      <c r="D47" s="96">
        <v>14418.893987743852</v>
      </c>
      <c r="E47" s="96">
        <v>14657.028424827862</v>
      </c>
      <c r="F47" s="96">
        <v>14263.98158567047</v>
      </c>
      <c r="G47" s="96">
        <v>14572.902053028265</v>
      </c>
      <c r="H47" s="96">
        <v>14669.214546917039</v>
      </c>
      <c r="I47" s="96">
        <v>14597.72264818885</v>
      </c>
      <c r="J47" s="96">
        <v>14657.028424827862</v>
      </c>
      <c r="K47" s="96">
        <v>14304.36458567047</v>
      </c>
      <c r="L47" s="96">
        <v>14647.219520386059</v>
      </c>
      <c r="M47" s="96">
        <v>13188.423085670471</v>
      </c>
      <c r="N47" s="96">
        <v>14647.219520386059</v>
      </c>
      <c r="O47" s="96">
        <v>14623.099707759648</v>
      </c>
      <c r="P47" s="96">
        <v>14597.72264818885</v>
      </c>
      <c r="Q47" s="96">
        <v>14552.540857241302</v>
      </c>
      <c r="R47" s="96">
        <v>14263.98158567047</v>
      </c>
      <c r="S47" s="96">
        <v>14263.98158567047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2">
      <c r="A48" s="94" t="s">
        <v>52</v>
      </c>
      <c r="B48" s="99">
        <v>1044.7118340956433</v>
      </c>
      <c r="C48" s="99">
        <v>1044.7118340956433</v>
      </c>
      <c r="D48" s="99">
        <v>1044.7118340956433</v>
      </c>
      <c r="E48" s="99">
        <v>1044.7118340956433</v>
      </c>
      <c r="F48" s="99">
        <v>1044.7118340956433</v>
      </c>
      <c r="G48" s="99">
        <v>1044.7118340956433</v>
      </c>
      <c r="H48" s="99">
        <v>1044.7118340956433</v>
      </c>
      <c r="I48" s="99">
        <v>1044.7118340956433</v>
      </c>
      <c r="J48" s="99">
        <v>1044.7118340956433</v>
      </c>
      <c r="K48" s="99">
        <v>1044.7118340956433</v>
      </c>
      <c r="L48" s="99">
        <v>1044.7118340956433</v>
      </c>
      <c r="M48" s="99">
        <v>1044.7118340956433</v>
      </c>
      <c r="N48" s="99">
        <v>1044.7118340956433</v>
      </c>
      <c r="O48" s="99">
        <v>1044.7118340956433</v>
      </c>
      <c r="P48" s="99">
        <v>1044.7118340956433</v>
      </c>
      <c r="Q48" s="99">
        <v>1044.7118340956433</v>
      </c>
      <c r="R48" s="99">
        <v>1044.7118340956433</v>
      </c>
      <c r="S48" s="99">
        <v>1044.7118340956433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2">
      <c r="A49" s="94" t="s">
        <v>53</v>
      </c>
      <c r="B49" s="99">
        <v>57.21745834268188</v>
      </c>
      <c r="C49" s="99">
        <v>58.588878081544237</v>
      </c>
      <c r="D49" s="99">
        <v>57.675575950975407</v>
      </c>
      <c r="E49" s="99">
        <v>58.628113699311449</v>
      </c>
      <c r="F49" s="99">
        <v>57.055926342681879</v>
      </c>
      <c r="G49" s="99">
        <v>58.291608212113061</v>
      </c>
      <c r="H49" s="99">
        <v>58.676858187668159</v>
      </c>
      <c r="I49" s="99">
        <v>58.390890592755404</v>
      </c>
      <c r="J49" s="99">
        <v>58.628113699311449</v>
      </c>
      <c r="K49" s="99">
        <v>57.21745834268188</v>
      </c>
      <c r="L49" s="99">
        <v>58.588878081544237</v>
      </c>
      <c r="M49" s="99">
        <v>52.753692342681887</v>
      </c>
      <c r="N49" s="99">
        <v>58.588878081544237</v>
      </c>
      <c r="O49" s="99">
        <v>58.492398831038592</v>
      </c>
      <c r="P49" s="99">
        <v>58.390890592755404</v>
      </c>
      <c r="Q49" s="99">
        <v>58.21016342896521</v>
      </c>
      <c r="R49" s="99">
        <v>57.055926342681879</v>
      </c>
      <c r="S49" s="99">
        <v>57.055926342681879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2">
      <c r="A50" s="94" t="s">
        <v>54</v>
      </c>
      <c r="B50" s="99">
        <v>84.535676365027541</v>
      </c>
      <c r="C50" s="99">
        <v>84.535676365027541</v>
      </c>
      <c r="D50" s="99">
        <v>84.535676365027541</v>
      </c>
      <c r="E50" s="99">
        <v>84.535676365027541</v>
      </c>
      <c r="F50" s="99">
        <v>84.535676365027541</v>
      </c>
      <c r="G50" s="99">
        <v>84.535676365027541</v>
      </c>
      <c r="H50" s="99">
        <v>84.535676365027541</v>
      </c>
      <c r="I50" s="99">
        <v>84.535676365027541</v>
      </c>
      <c r="J50" s="99">
        <v>84.535676365027541</v>
      </c>
      <c r="K50" s="99">
        <v>184.53567636502754</v>
      </c>
      <c r="L50" s="99">
        <v>218.53567636502754</v>
      </c>
      <c r="M50" s="99">
        <v>84.535676365027541</v>
      </c>
      <c r="N50" s="99">
        <v>184.53567636502754</v>
      </c>
      <c r="O50" s="99">
        <v>84.535676365027541</v>
      </c>
      <c r="P50" s="99">
        <v>96.535676365027541</v>
      </c>
      <c r="Q50" s="99">
        <v>100.95567636502754</v>
      </c>
      <c r="R50" s="99">
        <v>284.53567636502754</v>
      </c>
      <c r="S50" s="99">
        <v>334.53567636502754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2">
      <c r="A51" s="62" t="s">
        <v>55</v>
      </c>
      <c r="B51" s="96">
        <v>15490.829554473823</v>
      </c>
      <c r="C51" s="96">
        <v>15835.055908928274</v>
      </c>
      <c r="D51" s="96">
        <v>15605.817074155499</v>
      </c>
      <c r="E51" s="96">
        <v>15844.904048987844</v>
      </c>
      <c r="F51" s="96">
        <v>15450.285022473823</v>
      </c>
      <c r="G51" s="96">
        <v>15760.44117170105</v>
      </c>
      <c r="H51" s="96">
        <v>15857.138915565378</v>
      </c>
      <c r="I51" s="96">
        <v>15785.361049242276</v>
      </c>
      <c r="J51" s="96">
        <v>15844.904048987844</v>
      </c>
      <c r="K51" s="96">
        <v>15590.829554473823</v>
      </c>
      <c r="L51" s="96">
        <v>15969.055908928274</v>
      </c>
      <c r="M51" s="96">
        <v>14370.424288473823</v>
      </c>
      <c r="N51" s="96">
        <v>15935.055908928274</v>
      </c>
      <c r="O51" s="96">
        <v>15810.839617051357</v>
      </c>
      <c r="P51" s="96">
        <v>15797.361049242276</v>
      </c>
      <c r="Q51" s="96">
        <v>15756.418531130937</v>
      </c>
      <c r="R51" s="96">
        <v>15650.285022473823</v>
      </c>
      <c r="S51" s="96">
        <v>15700.285022473823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2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2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2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">
      <c r="A55" s="109" t="s">
        <v>56</v>
      </c>
      <c r="B55" s="51"/>
      <c r="C55" s="51"/>
      <c r="D55" s="52"/>
      <c r="E55" s="51"/>
      <c r="F55" s="53" t="s">
        <v>57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2">
      <c r="A56" s="136">
        <f>+A32</f>
        <v>45352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ht="12" x14ac:dyDescent="0.2">
      <c r="A57" s="54" t="s">
        <v>21</v>
      </c>
      <c r="B57" s="69" t="s">
        <v>22</v>
      </c>
      <c r="C57" s="69" t="s">
        <v>23</v>
      </c>
      <c r="D57" s="69" t="s">
        <v>24</v>
      </c>
      <c r="E57" s="69" t="s">
        <v>25</v>
      </c>
      <c r="F57" s="69" t="s">
        <v>26</v>
      </c>
      <c r="G57" s="69" t="s">
        <v>27</v>
      </c>
      <c r="H57" s="69" t="s">
        <v>28</v>
      </c>
      <c r="I57" s="70" t="s">
        <v>29</v>
      </c>
      <c r="J57" s="69" t="s">
        <v>30</v>
      </c>
      <c r="K57" s="70" t="s">
        <v>31</v>
      </c>
      <c r="L57" s="70" t="s">
        <v>32</v>
      </c>
      <c r="M57" s="70" t="s">
        <v>33</v>
      </c>
      <c r="N57" s="70" t="s">
        <v>34</v>
      </c>
      <c r="O57" s="70" t="s">
        <v>35</v>
      </c>
      <c r="P57" s="70" t="s">
        <v>36</v>
      </c>
      <c r="Q57" s="70" t="s">
        <v>37</v>
      </c>
      <c r="R57" s="70" t="s">
        <v>38</v>
      </c>
      <c r="S57" s="70" t="s">
        <v>39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2">
      <c r="A58" s="58" t="s">
        <v>40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2">
      <c r="A59" s="62" t="s">
        <v>41</v>
      </c>
      <c r="B59" s="96">
        <v>5871.17</v>
      </c>
      <c r="C59" s="96">
        <v>5871.17</v>
      </c>
      <c r="D59" s="96">
        <v>5871.17</v>
      </c>
      <c r="E59" s="96">
        <v>5871.17</v>
      </c>
      <c r="F59" s="96">
        <v>5871.17</v>
      </c>
      <c r="G59" s="96">
        <v>5871.17</v>
      </c>
      <c r="H59" s="96">
        <v>5871.17</v>
      </c>
      <c r="I59" s="96">
        <v>5871.17</v>
      </c>
      <c r="J59" s="96">
        <v>5871.17</v>
      </c>
      <c r="K59" s="96">
        <v>5871.17</v>
      </c>
      <c r="L59" s="96">
        <v>5871.17</v>
      </c>
      <c r="M59" s="96">
        <v>5871.17</v>
      </c>
      <c r="N59" s="96">
        <v>5871.17</v>
      </c>
      <c r="O59" s="96">
        <v>5871.17</v>
      </c>
      <c r="P59" s="96">
        <v>5871.17</v>
      </c>
      <c r="Q59" s="96">
        <v>5871.17</v>
      </c>
      <c r="R59" s="96">
        <v>5871.17</v>
      </c>
      <c r="S59" s="96">
        <v>5871.17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2">
      <c r="A60" s="94" t="s">
        <v>42</v>
      </c>
      <c r="B60" s="131">
        <v>624.28499999999997</v>
      </c>
      <c r="C60" s="131">
        <v>624.28499999999997</v>
      </c>
      <c r="D60" s="131">
        <v>624.28499999999997</v>
      </c>
      <c r="E60" s="131">
        <v>624.28499999999997</v>
      </c>
      <c r="F60" s="131">
        <v>624.28499999999997</v>
      </c>
      <c r="G60" s="131">
        <v>624.28499999999997</v>
      </c>
      <c r="H60" s="131">
        <v>624.28499999999997</v>
      </c>
      <c r="I60" s="131">
        <v>624.28499999999997</v>
      </c>
      <c r="J60" s="131">
        <v>624.28499999999997</v>
      </c>
      <c r="K60" s="131">
        <v>624.28499999999997</v>
      </c>
      <c r="L60" s="131">
        <v>624.28499999999997</v>
      </c>
      <c r="M60" s="131"/>
      <c r="N60" s="131">
        <v>624.28499999999997</v>
      </c>
      <c r="O60" s="131">
        <v>624.28499999999997</v>
      </c>
      <c r="P60" s="131">
        <v>624.28499999999997</v>
      </c>
      <c r="Q60" s="131">
        <v>624.28499999999997</v>
      </c>
      <c r="R60" s="131">
        <v>624.28499999999997</v>
      </c>
      <c r="S60" s="131">
        <v>624.28499999999997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2">
      <c r="A61" s="94" t="s">
        <v>17</v>
      </c>
      <c r="B61" s="99">
        <v>214.68915000000004</v>
      </c>
      <c r="C61" s="99">
        <v>214.68915000000004</v>
      </c>
      <c r="D61" s="99">
        <v>214.68915000000004</v>
      </c>
      <c r="E61" s="99">
        <v>214.68915000000004</v>
      </c>
      <c r="F61" s="99">
        <v>214.68915000000004</v>
      </c>
      <c r="G61" s="99">
        <v>214.68915000000004</v>
      </c>
      <c r="H61" s="99">
        <v>214.68915000000004</v>
      </c>
      <c r="I61" s="99">
        <v>214.68915000000004</v>
      </c>
      <c r="J61" s="99">
        <v>214.68915000000004</v>
      </c>
      <c r="K61" s="99">
        <v>214.68915000000004</v>
      </c>
      <c r="L61" s="99">
        <v>214.68915000000004</v>
      </c>
      <c r="M61" s="99">
        <v>214.68915000000004</v>
      </c>
      <c r="N61" s="99">
        <v>214.68915000000004</v>
      </c>
      <c r="O61" s="99">
        <v>214.68915000000004</v>
      </c>
      <c r="P61" s="99">
        <v>214.68915000000004</v>
      </c>
      <c r="Q61" s="99">
        <v>214.68915000000004</v>
      </c>
      <c r="R61" s="99">
        <v>214.68915000000004</v>
      </c>
      <c r="S61" s="99">
        <v>214.68915000000004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2">
      <c r="A62" s="94" t="s">
        <v>18</v>
      </c>
      <c r="B62" s="131">
        <v>189.56700000000001</v>
      </c>
      <c r="C62" s="132">
        <v>189.56700000000001</v>
      </c>
      <c r="D62" s="132">
        <v>189.56700000000001</v>
      </c>
      <c r="E62" s="132">
        <v>189.56700000000001</v>
      </c>
      <c r="F62" s="132">
        <v>189.56700000000001</v>
      </c>
      <c r="G62" s="132">
        <v>189.56700000000001</v>
      </c>
      <c r="H62" s="132">
        <v>189.56700000000001</v>
      </c>
      <c r="I62" s="132">
        <v>189.56700000000001</v>
      </c>
      <c r="J62" s="132">
        <v>189.56700000000001</v>
      </c>
      <c r="K62" s="132">
        <v>189.56700000000001</v>
      </c>
      <c r="L62" s="132">
        <v>189.56700000000001</v>
      </c>
      <c r="M62" s="132">
        <v>189.56700000000001</v>
      </c>
      <c r="N62" s="132">
        <v>189.56700000000001</v>
      </c>
      <c r="O62" s="132">
        <v>189.56700000000001</v>
      </c>
      <c r="P62" s="132">
        <v>189.56700000000001</v>
      </c>
      <c r="Q62" s="132">
        <v>189.56700000000001</v>
      </c>
      <c r="R62" s="132">
        <v>189.56700000000001</v>
      </c>
      <c r="S62" s="132">
        <v>189.56700000000001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2">
      <c r="A63" s="94" t="s">
        <v>43</v>
      </c>
      <c r="B63" s="99">
        <v>9.1582651869700022</v>
      </c>
      <c r="C63" s="99">
        <v>9.1582651869700022</v>
      </c>
      <c r="D63" s="99">
        <v>9.1582651869700022</v>
      </c>
      <c r="E63" s="99">
        <v>9.1582651869700022</v>
      </c>
      <c r="F63" s="99">
        <v>9.1582651869700022</v>
      </c>
      <c r="G63" s="99">
        <v>9.1582651869700022</v>
      </c>
      <c r="H63" s="99">
        <v>9.1582651869700022</v>
      </c>
      <c r="I63" s="99">
        <v>9.1582651869700022</v>
      </c>
      <c r="J63" s="99">
        <v>9.1582651869700022</v>
      </c>
      <c r="K63" s="99">
        <v>9.1582651869700022</v>
      </c>
      <c r="L63" s="99">
        <v>9.1582651869700022</v>
      </c>
      <c r="M63" s="99">
        <v>9.1582651869700022</v>
      </c>
      <c r="N63" s="99">
        <v>9.1582651869700022</v>
      </c>
      <c r="O63" s="99">
        <v>9.1582651869700022</v>
      </c>
      <c r="P63" s="99">
        <v>9.1582651869700022</v>
      </c>
      <c r="Q63" s="99">
        <v>9.1582651869700022</v>
      </c>
      <c r="R63" s="99">
        <v>9.1582651869700022</v>
      </c>
      <c r="S63" s="99">
        <v>9.1582651869700022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2">
      <c r="A64" s="94" t="s">
        <v>44</v>
      </c>
      <c r="B64" s="99">
        <v>130.03280000000001</v>
      </c>
      <c r="C64" s="99">
        <v>433.87200000000001</v>
      </c>
      <c r="D64" s="99">
        <v>177.15520000000001</v>
      </c>
      <c r="E64" s="99">
        <v>486.74440000000004</v>
      </c>
      <c r="F64" s="99">
        <v>88.752400000000009</v>
      </c>
      <c r="G64" s="99">
        <v>381.22040000000004</v>
      </c>
      <c r="H64" s="99">
        <v>477.34200000000004</v>
      </c>
      <c r="I64" s="99">
        <v>433.99160000000006</v>
      </c>
      <c r="J64" s="99">
        <v>486.74440000000004</v>
      </c>
      <c r="K64" s="99">
        <v>130.03280000000001</v>
      </c>
      <c r="L64" s="99">
        <v>433.87200000000001</v>
      </c>
      <c r="M64" s="99">
        <v>88.752400000000009</v>
      </c>
      <c r="N64" s="99">
        <v>433.87200000000001</v>
      </c>
      <c r="O64" s="99">
        <v>433.99160000000006</v>
      </c>
      <c r="P64" s="99">
        <v>433.99160000000006</v>
      </c>
      <c r="Q64" s="99">
        <v>379.3528</v>
      </c>
      <c r="R64" s="99">
        <v>88.752400000000009</v>
      </c>
      <c r="S64" s="99">
        <v>88.752400000000009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2">
      <c r="A65" s="94" t="s">
        <v>58</v>
      </c>
      <c r="B65" s="99">
        <v>51.230683963439596</v>
      </c>
      <c r="C65" s="99">
        <v>53.547129174212913</v>
      </c>
      <c r="D65" s="99">
        <v>72.601934955068089</v>
      </c>
      <c r="E65" s="99">
        <v>135.98751429449996</v>
      </c>
      <c r="F65" s="99">
        <v>59.353685169217954</v>
      </c>
      <c r="G65" s="99">
        <v>126.52877946187049</v>
      </c>
      <c r="H65" s="99">
        <v>99.358239754329588</v>
      </c>
      <c r="I65" s="99">
        <v>132.2808308636809</v>
      </c>
      <c r="J65" s="99">
        <v>135.98751429449996</v>
      </c>
      <c r="K65" s="99">
        <v>51.230683963439596</v>
      </c>
      <c r="L65" s="99">
        <v>53.547129174212913</v>
      </c>
      <c r="M65" s="99">
        <v>59.353685169217954</v>
      </c>
      <c r="N65" s="99">
        <v>53.547129174212913</v>
      </c>
      <c r="O65" s="99">
        <v>118.99261104282137</v>
      </c>
      <c r="P65" s="99">
        <v>132.2808308636809</v>
      </c>
      <c r="Q65" s="99">
        <v>83.493769495135481</v>
      </c>
      <c r="R65" s="99">
        <v>59.353685169217954</v>
      </c>
      <c r="S65" s="99">
        <v>59.353685169217954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2">
      <c r="A66" s="94" t="s">
        <v>46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2">
      <c r="A67" s="62" t="s">
        <v>47</v>
      </c>
      <c r="B67" s="96">
        <v>7090.1328991504097</v>
      </c>
      <c r="C67" s="96">
        <v>7396.288544361184</v>
      </c>
      <c r="D67" s="96">
        <v>7158.6265501420385</v>
      </c>
      <c r="E67" s="96">
        <v>7531.6013294814711</v>
      </c>
      <c r="F67" s="96">
        <v>7056.9755003561886</v>
      </c>
      <c r="G67" s="96">
        <v>7416.6185946488413</v>
      </c>
      <c r="H67" s="96">
        <v>7485.5696549412996</v>
      </c>
      <c r="I67" s="96">
        <v>7475.141846050652</v>
      </c>
      <c r="J67" s="96">
        <v>7531.6013294814711</v>
      </c>
      <c r="K67" s="96">
        <v>7090.1328991504097</v>
      </c>
      <c r="L67" s="96">
        <v>7396.288544361184</v>
      </c>
      <c r="M67" s="96">
        <v>6432.6905003561887</v>
      </c>
      <c r="N67" s="96">
        <v>7396.288544361184</v>
      </c>
      <c r="O67" s="96">
        <v>7461.8536262297921</v>
      </c>
      <c r="P67" s="96">
        <v>7475.141846050652</v>
      </c>
      <c r="Q67" s="96">
        <v>7371.715984682106</v>
      </c>
      <c r="R67" s="96">
        <v>7056.9755003561886</v>
      </c>
      <c r="S67" s="96">
        <v>7056.9755003561886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2">
      <c r="A68" s="94" t="s">
        <v>48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2">
      <c r="A69" s="94" t="s">
        <v>49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2">
      <c r="A70" s="62" t="s">
        <v>51</v>
      </c>
      <c r="B70" s="96">
        <v>7708.6500545846129</v>
      </c>
      <c r="C70" s="96">
        <v>8014.8056997953872</v>
      </c>
      <c r="D70" s="96">
        <v>7777.1437055762417</v>
      </c>
      <c r="E70" s="96">
        <v>8150.1184849156743</v>
      </c>
      <c r="F70" s="96">
        <v>7675.4926557903918</v>
      </c>
      <c r="G70" s="96">
        <v>8035.1357500830445</v>
      </c>
      <c r="H70" s="96">
        <v>8104.0868103755029</v>
      </c>
      <c r="I70" s="96">
        <v>8093.6590014848553</v>
      </c>
      <c r="J70" s="96">
        <v>8150.1184849156743</v>
      </c>
      <c r="K70" s="96">
        <v>7708.6500545846129</v>
      </c>
      <c r="L70" s="96">
        <v>8014.8056997953872</v>
      </c>
      <c r="M70" s="96">
        <v>7051.207655790392</v>
      </c>
      <c r="N70" s="96">
        <v>8014.8056997953872</v>
      </c>
      <c r="O70" s="96">
        <v>8080.3707816639953</v>
      </c>
      <c r="P70" s="96">
        <v>8093.6590014848553</v>
      </c>
      <c r="Q70" s="96">
        <v>7990.2331401163092</v>
      </c>
      <c r="R70" s="96">
        <v>7675.4926557903918</v>
      </c>
      <c r="S70" s="96">
        <v>7675.4926557903918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2">
      <c r="A71" s="94" t="s">
        <v>52</v>
      </c>
      <c r="B71" s="99">
        <v>1044.7118340956433</v>
      </c>
      <c r="C71" s="99">
        <v>1044.7118340956433</v>
      </c>
      <c r="D71" s="99">
        <v>1044.7118340956433</v>
      </c>
      <c r="E71" s="99">
        <v>1044.7118340956433</v>
      </c>
      <c r="F71" s="99">
        <v>1044.7118340956433</v>
      </c>
      <c r="G71" s="99">
        <v>1044.7118340956433</v>
      </c>
      <c r="H71" s="99">
        <v>1044.7118340956433</v>
      </c>
      <c r="I71" s="99">
        <v>1044.7118340956433</v>
      </c>
      <c r="J71" s="99">
        <v>1044.7118340956433</v>
      </c>
      <c r="K71" s="99">
        <v>1044.7118340956433</v>
      </c>
      <c r="L71" s="99">
        <v>1044.7118340956433</v>
      </c>
      <c r="M71" s="99">
        <v>1044.7118340956433</v>
      </c>
      <c r="N71" s="99">
        <v>1044.7118340956433</v>
      </c>
      <c r="O71" s="99">
        <v>1044.7118340956433</v>
      </c>
      <c r="P71" s="99">
        <v>1044.7118340956433</v>
      </c>
      <c r="Q71" s="99">
        <v>1044.7118340956433</v>
      </c>
      <c r="R71" s="99">
        <v>1044.7118340956433</v>
      </c>
      <c r="S71" s="99">
        <v>1044.7118340956433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2">
      <c r="A72" s="94" t="s">
        <v>54</v>
      </c>
      <c r="B72" s="99">
        <v>84.535676365027541</v>
      </c>
      <c r="C72" s="99">
        <v>84.535676365027541</v>
      </c>
      <c r="D72" s="99">
        <v>84.535676365027541</v>
      </c>
      <c r="E72" s="99">
        <v>84.535676365027541</v>
      </c>
      <c r="F72" s="99">
        <v>84.535676365027541</v>
      </c>
      <c r="G72" s="99">
        <v>84.535676365027541</v>
      </c>
      <c r="H72" s="99">
        <v>84.535676365027541</v>
      </c>
      <c r="I72" s="99">
        <v>84.535676365027541</v>
      </c>
      <c r="J72" s="99">
        <v>84.535676365027541</v>
      </c>
      <c r="K72" s="99">
        <v>184.53567636502754</v>
      </c>
      <c r="L72" s="99">
        <v>218.53567636502754</v>
      </c>
      <c r="M72" s="99">
        <v>84.535676365027541</v>
      </c>
      <c r="N72" s="99">
        <v>184.53567636502754</v>
      </c>
      <c r="O72" s="99">
        <v>84.535676365027541</v>
      </c>
      <c r="P72" s="99">
        <v>96.535676365027541</v>
      </c>
      <c r="Q72" s="99">
        <v>100.95567636502754</v>
      </c>
      <c r="R72" s="99">
        <v>284.53567636502754</v>
      </c>
      <c r="S72" s="99">
        <v>334.53567636502754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2">
      <c r="A73" s="94" t="s">
        <v>50</v>
      </c>
      <c r="B73" s="99">
        <v>373</v>
      </c>
      <c r="C73" s="99">
        <v>373</v>
      </c>
      <c r="D73" s="99">
        <v>373</v>
      </c>
      <c r="E73" s="99">
        <v>373</v>
      </c>
      <c r="F73" s="99">
        <v>373</v>
      </c>
      <c r="G73" s="99">
        <v>373</v>
      </c>
      <c r="H73" s="99">
        <v>373</v>
      </c>
      <c r="I73" s="99">
        <v>373</v>
      </c>
      <c r="J73" s="99">
        <v>373</v>
      </c>
      <c r="K73" s="99">
        <v>373</v>
      </c>
      <c r="L73" s="99">
        <v>373</v>
      </c>
      <c r="M73" s="99">
        <v>373</v>
      </c>
      <c r="N73" s="99">
        <v>373</v>
      </c>
      <c r="O73" s="99">
        <v>373</v>
      </c>
      <c r="P73" s="99">
        <v>373</v>
      </c>
      <c r="Q73" s="99">
        <v>373</v>
      </c>
      <c r="R73" s="99">
        <v>373</v>
      </c>
      <c r="S73" s="99">
        <v>373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2">
      <c r="A74" s="62" t="s">
        <v>59</v>
      </c>
      <c r="B74" s="96">
        <v>9210.897565045283</v>
      </c>
      <c r="C74" s="96">
        <v>9517.0532102560574</v>
      </c>
      <c r="D74" s="96">
        <v>9279.3912160369127</v>
      </c>
      <c r="E74" s="96">
        <v>9652.3659953763454</v>
      </c>
      <c r="F74" s="96">
        <v>9177.740166251062</v>
      </c>
      <c r="G74" s="96">
        <v>9537.3832605437146</v>
      </c>
      <c r="H74" s="96">
        <v>9606.334320836173</v>
      </c>
      <c r="I74" s="96">
        <v>9595.9065119455263</v>
      </c>
      <c r="J74" s="96">
        <v>9652.3659953763454</v>
      </c>
      <c r="K74" s="96">
        <v>9310.897565045283</v>
      </c>
      <c r="L74" s="96">
        <v>9651.0532102560574</v>
      </c>
      <c r="M74" s="96">
        <v>8553.4551662510639</v>
      </c>
      <c r="N74" s="96">
        <v>9617.0532102560574</v>
      </c>
      <c r="O74" s="96">
        <v>9582.6182921246655</v>
      </c>
      <c r="P74" s="96">
        <v>9607.9065119455263</v>
      </c>
      <c r="Q74" s="96">
        <v>9508.9006505769794</v>
      </c>
      <c r="R74" s="96">
        <v>9377.740166251062</v>
      </c>
      <c r="S74" s="96">
        <v>9427.740166251062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2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2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">
      <c r="A77" s="110" t="s">
        <v>76</v>
      </c>
      <c r="B77" s="147"/>
      <c r="C77" s="147"/>
      <c r="D77" s="142"/>
      <c r="F77" s="143"/>
      <c r="J77" s="142"/>
    </row>
    <row r="78" spans="1:16380" ht="15.75" customHeight="1" x14ac:dyDescent="0.2">
      <c r="A78" s="140">
        <f>+A56</f>
        <v>45352</v>
      </c>
    </row>
    <row r="79" spans="1:16380" ht="15.75" customHeight="1" x14ac:dyDescent="0.2">
      <c r="A79" s="72" t="s">
        <v>60</v>
      </c>
      <c r="B79" s="73" t="s">
        <v>61</v>
      </c>
      <c r="C79" s="73" t="s">
        <v>8</v>
      </c>
      <c r="D79" s="9"/>
      <c r="E79" s="122"/>
      <c r="F79" s="122"/>
      <c r="G79" s="122"/>
      <c r="H79" s="123"/>
      <c r="J79" s="9"/>
      <c r="K79" s="9"/>
      <c r="O79" s="124"/>
      <c r="P79" s="124"/>
      <c r="Q79" s="71"/>
      <c r="R79" s="71"/>
    </row>
    <row r="80" spans="1:16380" ht="15.75" customHeight="1" x14ac:dyDescent="0.2">
      <c r="A80" s="58" t="s">
        <v>40</v>
      </c>
      <c r="B80" s="86">
        <v>0.1</v>
      </c>
      <c r="C80" s="87">
        <v>0.1</v>
      </c>
      <c r="D80" s="9"/>
      <c r="E80" s="122"/>
      <c r="F80" s="122"/>
      <c r="G80" s="122"/>
      <c r="J80" s="9"/>
      <c r="K80" s="9"/>
      <c r="O80" s="124"/>
      <c r="P80" s="124"/>
      <c r="Q80" s="71"/>
      <c r="R80" s="71"/>
    </row>
    <row r="81" spans="1:18" ht="15.75" customHeight="1" x14ac:dyDescent="0.2">
      <c r="A81" s="72" t="s">
        <v>41</v>
      </c>
      <c r="B81" s="92">
        <v>10507.859372999999</v>
      </c>
      <c r="C81" s="96">
        <v>5630.2887737000001</v>
      </c>
      <c r="J81" s="9"/>
      <c r="K81" s="9"/>
      <c r="O81" s="124"/>
      <c r="P81" s="124"/>
      <c r="Q81" s="71"/>
      <c r="R81" s="71"/>
    </row>
    <row r="82" spans="1:18" ht="15.75" customHeight="1" x14ac:dyDescent="0.2">
      <c r="A82" s="74" t="s">
        <v>18</v>
      </c>
      <c r="B82" s="99">
        <v>167.733</v>
      </c>
      <c r="C82" s="99">
        <v>189.56700000000001</v>
      </c>
      <c r="J82" s="9"/>
      <c r="K82" s="9"/>
      <c r="O82" s="124"/>
      <c r="P82" s="124"/>
    </row>
    <row r="83" spans="1:18" x14ac:dyDescent="0.2">
      <c r="A83" s="103" t="s">
        <v>62</v>
      </c>
      <c r="B83" s="99">
        <v>139.17461054547815</v>
      </c>
      <c r="C83" s="99">
        <v>139.17461054547815</v>
      </c>
      <c r="J83" s="9"/>
      <c r="K83" s="9"/>
      <c r="O83" s="124"/>
      <c r="P83" s="124"/>
    </row>
    <row r="84" spans="1:18" ht="18" customHeight="1" x14ac:dyDescent="0.2">
      <c r="A84" s="103" t="s">
        <v>63</v>
      </c>
      <c r="B84" s="99">
        <v>19.792775139341611</v>
      </c>
      <c r="C84" s="99">
        <v>19.792775139341611</v>
      </c>
      <c r="J84" s="9"/>
      <c r="K84" s="9"/>
      <c r="O84" s="124"/>
      <c r="P84" s="124"/>
    </row>
    <row r="85" spans="1:18" ht="18.75" customHeight="1" x14ac:dyDescent="0.2">
      <c r="A85" s="74" t="s">
        <v>43</v>
      </c>
      <c r="B85" s="99">
        <v>14.131550965717</v>
      </c>
      <c r="C85" s="99">
        <v>14.131550965717</v>
      </c>
      <c r="J85" s="9"/>
      <c r="K85" s="9"/>
      <c r="O85" s="124"/>
      <c r="P85" s="124"/>
    </row>
    <row r="86" spans="1:18" ht="18.75" customHeight="1" x14ac:dyDescent="0.2">
      <c r="A86" s="74" t="s">
        <v>44</v>
      </c>
      <c r="B86" s="99">
        <v>474.56099999999998</v>
      </c>
      <c r="C86" s="99">
        <v>485.10679999999996</v>
      </c>
      <c r="J86" s="9"/>
      <c r="K86" s="9"/>
      <c r="O86" s="124"/>
      <c r="P86" s="124"/>
    </row>
    <row r="87" spans="1:18" ht="18.75" customHeight="1" x14ac:dyDescent="0.2">
      <c r="A87" s="74" t="s">
        <v>58</v>
      </c>
      <c r="B87" s="99">
        <v>21.385504206686278</v>
      </c>
      <c r="C87" s="99">
        <v>135.98751429449996</v>
      </c>
      <c r="J87" s="9"/>
      <c r="K87" s="9"/>
      <c r="O87" s="124"/>
      <c r="P87" s="124"/>
    </row>
    <row r="88" spans="1:18" x14ac:dyDescent="0.2">
      <c r="A88" s="74" t="s">
        <v>46</v>
      </c>
      <c r="B88" s="99">
        <v>0</v>
      </c>
      <c r="C88" s="99">
        <v>0</v>
      </c>
      <c r="J88" s="9"/>
      <c r="K88" s="9"/>
      <c r="O88" s="124"/>
      <c r="P88" s="124"/>
    </row>
    <row r="89" spans="1:18" x14ac:dyDescent="0.2">
      <c r="A89" s="104" t="s">
        <v>64</v>
      </c>
      <c r="B89" s="78">
        <v>11344.637813857224</v>
      </c>
      <c r="C89" s="78">
        <v>6614.0490246450372</v>
      </c>
      <c r="D89" s="125"/>
    </row>
    <row r="90" spans="1:18" x14ac:dyDescent="0.2">
      <c r="A90" s="103" t="s">
        <v>65</v>
      </c>
      <c r="B90" s="99">
        <v>519.76231549092734</v>
      </c>
      <c r="C90" s="99">
        <v>519.76231549092734</v>
      </c>
      <c r="D90" s="125"/>
    </row>
    <row r="91" spans="1:18" x14ac:dyDescent="0.2">
      <c r="A91" s="103" t="s">
        <v>50</v>
      </c>
      <c r="B91" s="99">
        <v>531</v>
      </c>
      <c r="C91" s="99">
        <v>253</v>
      </c>
    </row>
    <row r="92" spans="1:18" x14ac:dyDescent="0.2">
      <c r="A92" s="75" t="s">
        <v>82</v>
      </c>
      <c r="B92" s="99">
        <v>0</v>
      </c>
      <c r="C92" s="99"/>
    </row>
    <row r="93" spans="1:18" x14ac:dyDescent="0.2">
      <c r="A93" s="104" t="s">
        <v>81</v>
      </c>
      <c r="B93" s="78">
        <v>12395.400129348151</v>
      </c>
      <c r="C93" s="78">
        <v>7386.8113401359642</v>
      </c>
    </row>
    <row r="94" spans="1:18" x14ac:dyDescent="0.2">
      <c r="A94" s="103" t="s">
        <v>52</v>
      </c>
      <c r="B94" s="99">
        <v>1044.7118340956433</v>
      </c>
      <c r="C94" s="99">
        <v>1044.7118340956433</v>
      </c>
      <c r="D94" s="125"/>
      <c r="E94" s="125"/>
    </row>
    <row r="95" spans="1:18" x14ac:dyDescent="0.2">
      <c r="A95" s="103" t="s">
        <v>66</v>
      </c>
      <c r="B95" s="99">
        <v>49.581600517392602</v>
      </c>
      <c r="C95" s="99"/>
      <c r="D95" s="125"/>
      <c r="E95" s="125"/>
    </row>
    <row r="96" spans="1:18" x14ac:dyDescent="0.2">
      <c r="A96" s="75" t="s">
        <v>54</v>
      </c>
      <c r="B96" s="99">
        <v>84.535676365027541</v>
      </c>
      <c r="C96" s="99">
        <v>84.535676365027541</v>
      </c>
      <c r="D96" s="125"/>
      <c r="E96" s="125"/>
    </row>
    <row r="97" spans="1:6" x14ac:dyDescent="0.2">
      <c r="A97" s="104" t="s">
        <v>67</v>
      </c>
      <c r="B97" s="78">
        <v>13574.229240326214</v>
      </c>
      <c r="C97" s="78">
        <v>8516.0588505966352</v>
      </c>
      <c r="D97" s="125"/>
      <c r="E97" s="125"/>
    </row>
    <row r="98" spans="1:6" x14ac:dyDescent="0.2">
      <c r="A98" s="108"/>
      <c r="B98" s="77"/>
      <c r="C98" s="126"/>
      <c r="D98" s="126"/>
      <c r="E98" s="125"/>
      <c r="F98" s="125"/>
    </row>
    <row r="99" spans="1:6" x14ac:dyDescent="0.2">
      <c r="A99" s="76"/>
      <c r="B99" s="77"/>
      <c r="E99" s="125"/>
      <c r="F99" s="125"/>
    </row>
    <row r="100" spans="1:6" ht="12" x14ac:dyDescent="0.2">
      <c r="A100" s="93" t="s">
        <v>68</v>
      </c>
      <c r="B100" s="78" t="s">
        <v>61</v>
      </c>
      <c r="C100" s="79" t="s">
        <v>8</v>
      </c>
      <c r="D100" s="125"/>
      <c r="E100" s="125"/>
    </row>
    <row r="101" spans="1:6" x14ac:dyDescent="0.2">
      <c r="A101" s="58" t="str">
        <f>+A80</f>
        <v>PORCENTAJE DE MEZCLA POR CIUDAD</v>
      </c>
      <c r="B101" s="86">
        <v>0.1</v>
      </c>
      <c r="C101" s="87">
        <v>0.1</v>
      </c>
      <c r="D101" s="125"/>
      <c r="E101" s="125"/>
    </row>
    <row r="102" spans="1:6" ht="12" x14ac:dyDescent="0.2">
      <c r="A102" s="72" t="s">
        <v>83</v>
      </c>
      <c r="B102" s="92">
        <v>10857.730000000001</v>
      </c>
      <c r="C102" s="96">
        <v>4910.1038688000008</v>
      </c>
      <c r="D102" s="125"/>
      <c r="E102" s="125"/>
    </row>
    <row r="103" spans="1:6" x14ac:dyDescent="0.2">
      <c r="A103" s="95" t="s">
        <v>18</v>
      </c>
      <c r="B103" s="97">
        <v>167.733</v>
      </c>
      <c r="C103" s="97">
        <v>189.56700000000001</v>
      </c>
      <c r="D103" s="125"/>
      <c r="E103" s="125"/>
    </row>
    <row r="104" spans="1:6" x14ac:dyDescent="0.2">
      <c r="A104" s="105" t="s">
        <v>84</v>
      </c>
      <c r="B104" s="98">
        <v>29.056873768810906</v>
      </c>
      <c r="C104" s="98">
        <v>29.056873768810906</v>
      </c>
      <c r="D104" s="125"/>
      <c r="E104" s="125"/>
    </row>
    <row r="105" spans="1:6" x14ac:dyDescent="0.2">
      <c r="A105" s="105" t="s">
        <v>85</v>
      </c>
      <c r="B105" s="99">
        <v>102.40239083218589</v>
      </c>
      <c r="C105" s="99">
        <v>102.40239083218589</v>
      </c>
      <c r="D105" s="125"/>
      <c r="E105" s="9"/>
    </row>
    <row r="106" spans="1:6" x14ac:dyDescent="0.2">
      <c r="A106" s="105" t="s">
        <v>86</v>
      </c>
      <c r="B106" s="133">
        <v>14.131550965717</v>
      </c>
      <c r="C106" s="133">
        <v>14.131550965717</v>
      </c>
      <c r="D106" s="127"/>
    </row>
    <row r="107" spans="1:6" ht="12.75" customHeight="1" x14ac:dyDescent="0.2">
      <c r="A107" s="95" t="s">
        <v>44</v>
      </c>
      <c r="B107" s="99">
        <v>127.206</v>
      </c>
      <c r="C107" s="99">
        <v>130.03280000000001</v>
      </c>
      <c r="D107" s="127"/>
    </row>
    <row r="108" spans="1:6" ht="12.75" customHeight="1" x14ac:dyDescent="0.2">
      <c r="A108" s="95" t="s">
        <v>58</v>
      </c>
      <c r="B108" s="99">
        <v>17.674000000000003</v>
      </c>
      <c r="C108" s="99">
        <v>51.230683963439596</v>
      </c>
      <c r="D108" s="127"/>
    </row>
    <row r="109" spans="1:6" ht="12.75" customHeight="1" x14ac:dyDescent="0.2">
      <c r="A109" s="95" t="s">
        <v>46</v>
      </c>
      <c r="B109" s="99"/>
      <c r="C109" s="99"/>
      <c r="D109" s="127"/>
    </row>
    <row r="110" spans="1:6" ht="12.75" customHeight="1" x14ac:dyDescent="0.2">
      <c r="A110" s="106" t="s">
        <v>87</v>
      </c>
      <c r="B110" s="78">
        <v>11315.933815566717</v>
      </c>
      <c r="C110" s="78">
        <v>5426.525168330154</v>
      </c>
      <c r="D110" s="127"/>
    </row>
    <row r="111" spans="1:6" x14ac:dyDescent="0.2">
      <c r="A111" s="105" t="s">
        <v>88</v>
      </c>
      <c r="B111" s="98">
        <v>519.76231549092734</v>
      </c>
      <c r="C111" s="98">
        <v>519.76231549092734</v>
      </c>
      <c r="D111" s="127"/>
    </row>
    <row r="112" spans="1:6" x14ac:dyDescent="0.2">
      <c r="A112" s="105" t="s">
        <v>50</v>
      </c>
      <c r="B112" s="99">
        <v>531</v>
      </c>
      <c r="C112" s="99">
        <v>253</v>
      </c>
      <c r="D112" s="127"/>
    </row>
    <row r="113" spans="1:5" x14ac:dyDescent="0.2">
      <c r="A113" s="95" t="s">
        <v>89</v>
      </c>
      <c r="B113" s="98">
        <v>340</v>
      </c>
      <c r="C113" s="98">
        <v>340</v>
      </c>
      <c r="D113" s="127"/>
    </row>
    <row r="114" spans="1:5" x14ac:dyDescent="0.2">
      <c r="A114" s="106" t="s">
        <v>90</v>
      </c>
      <c r="B114" s="78">
        <v>12706.696131057644</v>
      </c>
      <c r="C114" s="78">
        <v>6539.287483821081</v>
      </c>
      <c r="D114" s="127"/>
    </row>
    <row r="115" spans="1:5" x14ac:dyDescent="0.2">
      <c r="A115" s="105" t="s">
        <v>91</v>
      </c>
      <c r="B115" s="99">
        <v>1044.7118340956433</v>
      </c>
      <c r="C115" s="99">
        <v>1044.7118340956433</v>
      </c>
      <c r="D115" s="127"/>
    </row>
    <row r="116" spans="1:5" x14ac:dyDescent="0.2">
      <c r="A116" s="105" t="s">
        <v>92</v>
      </c>
      <c r="B116" s="99">
        <v>50.826784524230575</v>
      </c>
      <c r="C116" s="99"/>
      <c r="D116" s="127"/>
    </row>
    <row r="117" spans="1:5" x14ac:dyDescent="0.2">
      <c r="A117" s="105" t="s">
        <v>94</v>
      </c>
      <c r="B117" s="100">
        <v>234.54000000000002</v>
      </c>
      <c r="C117" s="100">
        <v>150</v>
      </c>
      <c r="D117" s="127"/>
    </row>
    <row r="118" spans="1:5" x14ac:dyDescent="0.2">
      <c r="A118" s="106" t="s">
        <v>93</v>
      </c>
      <c r="B118" s="78">
        <v>14036.774749677519</v>
      </c>
      <c r="C118" s="78">
        <v>7733.9993179167241</v>
      </c>
      <c r="D118" s="127"/>
    </row>
    <row r="119" spans="1:5" x14ac:dyDescent="0.2">
      <c r="A119" s="80"/>
      <c r="B119" s="81"/>
      <c r="C119" s="82"/>
      <c r="D119" s="83"/>
      <c r="E119" s="127"/>
    </row>
    <row r="120" spans="1:5" x14ac:dyDescent="0.2">
      <c r="A120" s="85"/>
      <c r="B120" s="84"/>
    </row>
    <row r="121" spans="1:5" ht="12" x14ac:dyDescent="0.2">
      <c r="A121" s="72" t="s">
        <v>69</v>
      </c>
      <c r="B121" s="73" t="s">
        <v>61</v>
      </c>
      <c r="C121" s="73" t="s">
        <v>8</v>
      </c>
    </row>
    <row r="122" spans="1:5" x14ac:dyDescent="0.2">
      <c r="A122" s="58" t="str">
        <f>+A101</f>
        <v>PORCENTAJE DE MEZCLA POR CIUDAD</v>
      </c>
      <c r="B122" s="86">
        <v>0.1</v>
      </c>
      <c r="C122" s="87">
        <v>0.1</v>
      </c>
    </row>
    <row r="123" spans="1:5" ht="18" customHeight="1" x14ac:dyDescent="0.2">
      <c r="A123" s="72" t="s">
        <v>41</v>
      </c>
      <c r="B123" s="78">
        <v>10813.908963000002</v>
      </c>
      <c r="C123" s="78">
        <v>4439.1933695000007</v>
      </c>
    </row>
    <row r="124" spans="1:5" x14ac:dyDescent="0.2">
      <c r="A124" s="103" t="s">
        <v>70</v>
      </c>
      <c r="B124" s="99">
        <v>173.304</v>
      </c>
      <c r="C124" s="99">
        <v>177.15520000000001</v>
      </c>
    </row>
    <row r="125" spans="1:5" x14ac:dyDescent="0.2">
      <c r="A125" s="103" t="s">
        <v>58</v>
      </c>
      <c r="B125" s="99">
        <v>86.110067122676625</v>
      </c>
      <c r="C125" s="99">
        <v>72.601934955068089</v>
      </c>
    </row>
    <row r="126" spans="1:5" x14ac:dyDescent="0.2">
      <c r="A126" s="75" t="s">
        <v>18</v>
      </c>
      <c r="B126" s="133">
        <v>167.733</v>
      </c>
      <c r="C126" s="133">
        <v>189.56700000000001</v>
      </c>
    </row>
    <row r="127" spans="1:5" x14ac:dyDescent="0.2">
      <c r="A127" s="103" t="s">
        <v>62</v>
      </c>
      <c r="B127" s="99">
        <v>29.056873768810906</v>
      </c>
      <c r="C127" s="99">
        <v>29.056873768810906</v>
      </c>
    </row>
    <row r="128" spans="1:5" x14ac:dyDescent="0.2">
      <c r="A128" s="103" t="s">
        <v>63</v>
      </c>
      <c r="B128" s="133">
        <v>139.17461054547815</v>
      </c>
      <c r="C128" s="133">
        <v>139.17461054547815</v>
      </c>
    </row>
    <row r="129" spans="1:5" x14ac:dyDescent="0.2">
      <c r="A129" s="103" t="s">
        <v>20</v>
      </c>
      <c r="B129" s="100">
        <v>14.131550965717</v>
      </c>
      <c r="C129" s="100">
        <v>14.131550965717</v>
      </c>
    </row>
    <row r="130" spans="1:5" x14ac:dyDescent="0.2">
      <c r="A130" s="103" t="s">
        <v>46</v>
      </c>
      <c r="B130" s="99"/>
      <c r="C130" s="99"/>
    </row>
    <row r="131" spans="1:5" x14ac:dyDescent="0.2">
      <c r="A131" s="104" t="s">
        <v>64</v>
      </c>
      <c r="B131" s="78">
        <v>11423.419065402686</v>
      </c>
      <c r="C131" s="78">
        <v>5060.8805397350752</v>
      </c>
    </row>
    <row r="132" spans="1:5" x14ac:dyDescent="0.2">
      <c r="A132" s="103" t="s">
        <v>65</v>
      </c>
      <c r="B132" s="99">
        <v>519.76231549092734</v>
      </c>
      <c r="C132" s="99">
        <v>519.76231549092734</v>
      </c>
    </row>
    <row r="133" spans="1:5" ht="10.25" customHeight="1" x14ac:dyDescent="0.2">
      <c r="A133" s="102" t="s">
        <v>71</v>
      </c>
      <c r="B133" s="99">
        <v>247.21</v>
      </c>
      <c r="C133" s="99">
        <v>247.21</v>
      </c>
    </row>
    <row r="134" spans="1:5" x14ac:dyDescent="0.2">
      <c r="A134" s="103" t="s">
        <v>50</v>
      </c>
      <c r="B134" s="99">
        <v>531</v>
      </c>
      <c r="C134" s="99">
        <v>253</v>
      </c>
    </row>
    <row r="135" spans="1:5" x14ac:dyDescent="0.2">
      <c r="A135" s="104" t="s">
        <v>72</v>
      </c>
      <c r="B135" s="78">
        <v>12721.391380893612</v>
      </c>
      <c r="C135" s="78">
        <v>5827.8528552260022</v>
      </c>
      <c r="E135" s="9"/>
    </row>
    <row r="136" spans="1:5" x14ac:dyDescent="0.2">
      <c r="A136" s="103" t="s">
        <v>52</v>
      </c>
      <c r="B136" s="99">
        <v>1044.7118340956433</v>
      </c>
      <c r="C136" s="99">
        <v>1044.7118340956433</v>
      </c>
    </row>
    <row r="137" spans="1:5" x14ac:dyDescent="0.2">
      <c r="A137" s="103" t="s">
        <v>66</v>
      </c>
      <c r="B137" s="99">
        <v>50.885565523574449</v>
      </c>
      <c r="C137" s="134"/>
    </row>
    <row r="138" spans="1:5" x14ac:dyDescent="0.2">
      <c r="A138" s="103" t="s">
        <v>73</v>
      </c>
      <c r="B138" s="99">
        <v>84.535676365027541</v>
      </c>
      <c r="C138" s="99">
        <v>84.535676365027541</v>
      </c>
    </row>
    <row r="139" spans="1:5" x14ac:dyDescent="0.2">
      <c r="A139" s="104" t="s">
        <v>55</v>
      </c>
      <c r="B139" s="78">
        <v>13901.524456877858</v>
      </c>
      <c r="C139" s="78">
        <v>7210.1003656866733</v>
      </c>
    </row>
    <row r="142" spans="1:5" ht="12" x14ac:dyDescent="0.2">
      <c r="A142" s="72" t="s">
        <v>95</v>
      </c>
      <c r="B142" s="73" t="s">
        <v>61</v>
      </c>
      <c r="C142" s="73" t="s">
        <v>8</v>
      </c>
    </row>
    <row r="143" spans="1:5" x14ac:dyDescent="0.2">
      <c r="A143" s="58" t="s">
        <v>40</v>
      </c>
      <c r="B143" s="86">
        <v>0.1</v>
      </c>
      <c r="C143" s="87">
        <v>0.1</v>
      </c>
    </row>
    <row r="144" spans="1:5" ht="12" x14ac:dyDescent="0.2">
      <c r="A144" s="72" t="s">
        <v>41</v>
      </c>
      <c r="B144" s="78">
        <v>10857.730000000001</v>
      </c>
      <c r="C144" s="78">
        <v>4742.6463318000006</v>
      </c>
    </row>
    <row r="145" spans="1:3" x14ac:dyDescent="0.2">
      <c r="A145" s="103" t="s">
        <v>70</v>
      </c>
      <c r="B145" s="99">
        <v>424.53</v>
      </c>
      <c r="C145" s="99">
        <v>433.87200000000001</v>
      </c>
    </row>
    <row r="146" spans="1:3" x14ac:dyDescent="0.2">
      <c r="A146" s="103" t="s">
        <v>96</v>
      </c>
      <c r="B146" s="99">
        <v>48.472243135312773</v>
      </c>
      <c r="C146" s="99">
        <v>68.040000000000006</v>
      </c>
    </row>
    <row r="147" spans="1:3" x14ac:dyDescent="0.2">
      <c r="A147" s="75" t="s">
        <v>18</v>
      </c>
      <c r="B147" s="133">
        <v>167.733</v>
      </c>
      <c r="C147" s="133">
        <v>189.56700000000001</v>
      </c>
    </row>
    <row r="148" spans="1:3" x14ac:dyDescent="0.2">
      <c r="A148" s="103" t="s">
        <v>62</v>
      </c>
      <c r="B148" s="99">
        <v>13.44144</v>
      </c>
      <c r="C148" s="99">
        <v>13.44144</v>
      </c>
    </row>
    <row r="149" spans="1:3" x14ac:dyDescent="0.2">
      <c r="A149" s="103" t="s">
        <v>63</v>
      </c>
      <c r="B149" s="133">
        <v>139.17461054547815</v>
      </c>
      <c r="C149" s="133">
        <v>139.17461054547815</v>
      </c>
    </row>
    <row r="150" spans="1:3" x14ac:dyDescent="0.2">
      <c r="A150" s="103" t="s">
        <v>20</v>
      </c>
      <c r="B150" s="100">
        <v>14.131550965717</v>
      </c>
      <c r="C150" s="100">
        <v>14.131550965717</v>
      </c>
    </row>
    <row r="151" spans="1:3" x14ac:dyDescent="0.2">
      <c r="A151" s="103" t="s">
        <v>46</v>
      </c>
      <c r="B151" s="99"/>
      <c r="C151" s="99"/>
    </row>
    <row r="152" spans="1:3" x14ac:dyDescent="0.2">
      <c r="A152" s="104" t="s">
        <v>64</v>
      </c>
      <c r="B152" s="78">
        <v>11665.212844646512</v>
      </c>
      <c r="C152" s="78">
        <v>5600.872933311196</v>
      </c>
    </row>
    <row r="153" spans="1:3" x14ac:dyDescent="0.2">
      <c r="A153" s="103" t="s">
        <v>65</v>
      </c>
      <c r="B153" s="99">
        <v>519.76231549092734</v>
      </c>
      <c r="C153" s="99">
        <v>519.76231549092734</v>
      </c>
    </row>
    <row r="154" spans="1:3" ht="12" x14ac:dyDescent="0.2">
      <c r="A154" s="102" t="s">
        <v>71</v>
      </c>
      <c r="B154" s="99">
        <v>820</v>
      </c>
      <c r="C154" s="99">
        <v>820</v>
      </c>
    </row>
    <row r="155" spans="1:3" x14ac:dyDescent="0.2">
      <c r="A155" s="103" t="s">
        <v>50</v>
      </c>
      <c r="B155" s="99">
        <v>531</v>
      </c>
      <c r="C155" s="99">
        <v>253</v>
      </c>
    </row>
    <row r="156" spans="1:3" x14ac:dyDescent="0.2">
      <c r="A156" s="104" t="s">
        <v>72</v>
      </c>
      <c r="B156" s="78">
        <v>13535.975160137439</v>
      </c>
      <c r="C156" s="78">
        <v>6940.635248802123</v>
      </c>
    </row>
    <row r="157" spans="1:3" x14ac:dyDescent="0.2">
      <c r="A157" s="103" t="s">
        <v>52</v>
      </c>
      <c r="B157" s="99">
        <v>1044.7118340956433</v>
      </c>
      <c r="C157" s="99">
        <v>1044.7118340956433</v>
      </c>
    </row>
    <row r="158" spans="1:3" x14ac:dyDescent="0.2">
      <c r="A158" s="103" t="s">
        <v>66</v>
      </c>
      <c r="B158" s="99">
        <v>54.143900640549759</v>
      </c>
      <c r="C158" s="134"/>
    </row>
    <row r="159" spans="1:3" x14ac:dyDescent="0.2">
      <c r="A159" s="103" t="s">
        <v>97</v>
      </c>
      <c r="B159" s="99">
        <v>84.535676365027541</v>
      </c>
      <c r="C159" s="99">
        <v>84.535676365027541</v>
      </c>
    </row>
    <row r="160" spans="1:3" x14ac:dyDescent="0.2">
      <c r="A160" s="104" t="s">
        <v>55</v>
      </c>
      <c r="B160" s="78">
        <v>14719.366571238659</v>
      </c>
      <c r="C160" s="78">
        <v>8322.8827592627931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8959AD3C-5E4A-47EF-9FB2-FBE61691B971}"/>
</file>

<file path=customXml/itemProps2.xml><?xml version="1.0" encoding="utf-8"?>
<ds:datastoreItem xmlns:ds="http://schemas.openxmlformats.org/officeDocument/2006/customXml" ds:itemID="{892EB2ED-C337-4D88-82FE-426BB0EBC0A7}"/>
</file>

<file path=customXml/itemProps3.xml><?xml version="1.0" encoding="utf-8"?>
<ds:datastoreItem xmlns:ds="http://schemas.openxmlformats.org/officeDocument/2006/customXml" ds:itemID="{8CCAA18B-9522-4041-BF8A-156134549F8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Marzo 2024</dc:title>
  <dc:creator>Esteban Gómez Correa</dc:creator>
  <cp:lastModifiedBy>Mauricio Andres Palma Orozco</cp:lastModifiedBy>
  <dcterms:created xsi:type="dcterms:W3CDTF">2019-02-28T21:44:05Z</dcterms:created>
  <dcterms:modified xsi:type="dcterms:W3CDTF">2024-04-18T14:58:11Z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