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urtado\Desktop\Estructura de Precios\Archivos Esteban Gomez\2022\11. Noviembre 2022\"/>
    </mc:Choice>
  </mc:AlternateContent>
  <bookViews>
    <workbookView xWindow="-108" yWindow="-108" windowWidth="23256" windowHeight="12576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<sst xmlns="http://schemas.openxmlformats.org/spreadsheetml/2006/main" count="168" uniqueCount="100">
  <si>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</si>
  <si>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</si>
  <si>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</si>
  <si>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</si>
  <si>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</si>
  <si>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</si>
  <si>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</si>
  <si>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</si>
  <si>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</si>
  <si>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</si>
  <si>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</si>
  <si>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</si>
  <si>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</si>
  <si>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</si>
  <si>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</si>
  <si>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</si>
  <si>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</si>
  <si>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</si>
  <si>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</si>
  <si>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</si>
  <si>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</si>
  <si>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</si>
  <si>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</si>
  <si>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</si>
  <si>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</si>
  <si>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</si>
  <si>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</si>
  <si>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</si>
  <si>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</si>
  <si>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</si>
  <si>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</si>
  <si>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</si>
  <si>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</si>
  <si>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</si>
  <si>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</si>
  <si>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</si>
  <si>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</si>
  <si>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</si>
  <si>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</si>
  <si>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</si>
  <si>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</si>
  <si>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</si>
  <si>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</si>
  <si>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</si>
  <si>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</si>
  <si>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</si>
  <si>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</si>
  <si>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</si>
  <si>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</si>
  <si>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</si>
  <si>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</si>
  <si>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</si>
  <si>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</si>
  <si>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</si>
  <si>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</si>
  <si>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</si>
  <si>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</si>
  <si>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</si>
  <si>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</si>
  <si>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</si>
  <si>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</si>
  <si>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</si>
  <si>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</si>
  <si>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</si>
  <si>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</si>
  <si>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</si>
  <si>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</si>
  <si>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</si>
  <si>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</si>
  <si>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</si>
  <si>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</si>
  <si>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</si>
  <si>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</si>
  <si>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</si>
  <si>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</si>
  <si>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</si>
  <si>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</si>
  <si>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</si>
  <si>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</si>
  <si>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</si>
  <si>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</si>
  <si>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</si>
  <si>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</si>
  <si>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</si>
  <si>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</si>
  <si>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</si>
  <si>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</si>
  <si>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</si>
  <si>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</si>
  <si>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</si>
  <si>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</si>
  <si>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</si>
  <si>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</si>
  <si>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</si>
  <si>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</si>
  <si>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</si>
  <si>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</si>
  <si>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</si>
  <si>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¿</t>
  </si>
  <si>
    <t>A partir del 01 de noviembre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</si>
</sst>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2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1"/>
  <sheetViews>
    <sheetView tabSelected="1" zoomScaleNormal="100" workbookViewId="0">
      <selection activeCell="A13" sqref="A13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34.799999999999997" customHeight="1" x14ac:dyDescent="0.3">
      <c r="A1" s="1" t="s">
        <v>99</v>
      </c>
      <c r="B1" s="160"/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7" x14ac:dyDescent="0.3">
      <c r="A2" s="3" t="s">
        <v>98</v>
      </c>
      <c r="B2" s="146"/>
      <c r="C2" s="146"/>
      <c r="D2" s="146"/>
      <c r="Q2" s="4"/>
    </row>
    <row r="3" spans="1:17" ht="14.4" thickBot="1" x14ac:dyDescent="0.35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3">
      <c r="A4" s="10" t="s">
        <v>1</v>
      </c>
      <c r="B4" s="11">
        <v>5460.1</v>
      </c>
      <c r="C4" s="57"/>
      <c r="D4" s="146"/>
      <c r="G4" s="8"/>
      <c r="Q4" s="4"/>
    </row>
    <row r="5" spans="1:17" x14ac:dyDescent="0.3">
      <c r="A5" s="13" t="s">
        <v>2</v>
      </c>
      <c r="B5" s="14">
        <v>4867.45</v>
      </c>
      <c r="C5" s="57"/>
      <c r="D5" s="146"/>
      <c r="H5" s="9"/>
      <c r="J5" s="16"/>
      <c r="Q5" s="4"/>
    </row>
    <row r="6" spans="1:17" x14ac:dyDescent="0.3">
      <c r="A6" s="13" t="s">
        <v>3</v>
      </c>
      <c r="B6" s="14">
        <v>13048.21</v>
      </c>
      <c r="C6" s="57"/>
      <c r="D6" s="146"/>
      <c r="H6" s="9"/>
      <c r="Q6" s="4"/>
    </row>
    <row r="7" spans="1:17" ht="10.8" thickBot="1" x14ac:dyDescent="0.35">
      <c r="A7" s="18" t="s">
        <v>4</v>
      </c>
      <c r="B7" s="19">
        <v>18025.62</v>
      </c>
      <c r="C7" s="57"/>
      <c r="D7" s="146"/>
      <c r="I7" s="20"/>
      <c r="Q7" s="4"/>
    </row>
    <row r="8" spans="1:17" ht="10.8" thickBot="1" x14ac:dyDescent="0.35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3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3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0.8" thickBot="1" x14ac:dyDescent="0.35">
      <c r="A13" s="21"/>
      <c r="B13" s="152"/>
      <c r="C13" s="146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3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6"/>
      <c r="C18" s="146"/>
      <c r="D18" s="146"/>
      <c r="E18" s="38"/>
    </row>
    <row r="19" spans="1:19" ht="13.5" hidden="1" customHeight="1" thickBot="1" x14ac:dyDescent="0.35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5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5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3">
      <c r="A22" s="133" t="s">
        <v>17</v>
      </c>
      <c r="B22" s="104">
        <v>0.05</v>
      </c>
      <c r="C22" s="57"/>
      <c r="D22" s="17"/>
      <c r="E22" s="41"/>
    </row>
    <row r="23" spans="1:19" ht="10.8" thickBot="1" x14ac:dyDescent="0.35">
      <c r="A23" s="134" t="s">
        <v>89</v>
      </c>
      <c r="B23" s="105">
        <v>0.19</v>
      </c>
      <c r="C23" s="57"/>
      <c r="D23" s="17"/>
      <c r="E23" s="41"/>
    </row>
    <row r="24" spans="1:19" ht="10.8" thickBot="1" x14ac:dyDescent="0.35">
      <c r="A24" s="135"/>
      <c r="B24" s="44"/>
      <c r="C24" s="57"/>
      <c r="D24" s="17"/>
      <c r="E24" s="41"/>
    </row>
    <row r="25" spans="1:19" ht="10.8" thickBot="1" x14ac:dyDescent="0.35">
      <c r="A25" s="45" t="s">
        <v>18</v>
      </c>
      <c r="B25" s="46"/>
      <c r="C25" s="57"/>
      <c r="D25" s="17"/>
      <c r="E25" s="41"/>
    </row>
    <row r="26" spans="1:19" x14ac:dyDescent="0.3">
      <c r="A26" s="136" t="s">
        <v>19</v>
      </c>
      <c r="B26" s="47">
        <v>169</v>
      </c>
      <c r="C26" s="57"/>
      <c r="D26" s="17"/>
      <c r="E26" s="41"/>
    </row>
    <row r="27" spans="1:19" ht="10.8" thickBot="1" x14ac:dyDescent="0.35">
      <c r="A27" s="137" t="s">
        <v>8</v>
      </c>
      <c r="B27" s="48">
        <v>191</v>
      </c>
      <c r="C27" s="57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158">
        <v>44866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3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3">
      <c r="A34" s="62" t="s">
        <v>41</v>
      </c>
      <c r="B34" s="63">
        <v>0.04</v>
      </c>
      <c r="C34" s="63">
        <v>0.04</v>
      </c>
      <c r="D34" s="63">
        <v>0.04</v>
      </c>
      <c r="E34" s="63">
        <v>0.04</v>
      </c>
      <c r="F34" s="63">
        <v>0.04</v>
      </c>
      <c r="G34" s="64">
        <v>0.04</v>
      </c>
      <c r="H34" s="63">
        <v>0.04</v>
      </c>
      <c r="I34" s="65">
        <v>0.04</v>
      </c>
      <c r="J34" s="63">
        <v>0.04</v>
      </c>
      <c r="K34" s="66">
        <v>0.04</v>
      </c>
      <c r="L34" s="66">
        <v>0.04</v>
      </c>
      <c r="M34" s="66">
        <v>0.04</v>
      </c>
      <c r="N34" s="66">
        <v>0.04</v>
      </c>
      <c r="O34" s="66">
        <v>0.04</v>
      </c>
      <c r="P34" s="66">
        <v>0.04</v>
      </c>
      <c r="Q34" s="66">
        <v>0.04</v>
      </c>
      <c r="R34" s="66">
        <v>0.04</v>
      </c>
      <c r="S34" s="66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3">
      <c r="A35" s="68" t="s">
        <v>42</v>
      </c>
      <c r="B35" s="110">
        <v>5763.6243999999997</v>
      </c>
      <c r="C35" s="110">
        <v>5763.6243999999997</v>
      </c>
      <c r="D35" s="110">
        <v>5763.6243999999997</v>
      </c>
      <c r="E35" s="110">
        <v>5763.6243999999997</v>
      </c>
      <c r="F35" s="110">
        <v>5763.6243999999997</v>
      </c>
      <c r="G35" s="110">
        <v>5763.6243999999997</v>
      </c>
      <c r="H35" s="110">
        <v>5763.6243999999997</v>
      </c>
      <c r="I35" s="110">
        <v>5763.6243999999997</v>
      </c>
      <c r="J35" s="110">
        <v>5763.6243999999997</v>
      </c>
      <c r="K35" s="110">
        <v>5763.6243999999997</v>
      </c>
      <c r="L35" s="110">
        <v>5763.6243999999997</v>
      </c>
      <c r="M35" s="110">
        <v>5763.6243999999997</v>
      </c>
      <c r="N35" s="110">
        <v>5763.6243999999997</v>
      </c>
      <c r="O35" s="110">
        <v>5763.6243999999997</v>
      </c>
      <c r="P35" s="110">
        <v>5763.6243999999997</v>
      </c>
      <c r="Q35" s="110">
        <v>5763.6243999999997</v>
      </c>
      <c r="R35" s="110">
        <v>5763.6243999999997</v>
      </c>
      <c r="S35" s="110">
        <v>5763.6243999999997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8" t="s">
        <v>43</v>
      </c>
      <c r="B36" s="113">
        <v>562.79594764486524</v>
      </c>
      <c r="C36" s="113">
        <v>562.79594764486524</v>
      </c>
      <c r="D36" s="113">
        <v>562.79594764486524</v>
      </c>
      <c r="E36" s="113">
        <v>562.79594764486524</v>
      </c>
      <c r="F36" s="113">
        <v>562.79594764486524</v>
      </c>
      <c r="G36" s="113">
        <v>562.79594764486524</v>
      </c>
      <c r="H36" s="113">
        <v>562.79594764486524</v>
      </c>
      <c r="I36" s="113">
        <v>562.79594764486524</v>
      </c>
      <c r="J36" s="113">
        <v>562.79594764486524</v>
      </c>
      <c r="K36" s="113">
        <v>562.79594764486524</v>
      </c>
      <c r="L36" s="113">
        <v>562.79594764486524</v>
      </c>
      <c r="M36" s="113"/>
      <c r="N36" s="113">
        <v>562.79594764486524</v>
      </c>
      <c r="O36" s="113">
        <v>562.79594764486524</v>
      </c>
      <c r="P36" s="113">
        <v>562.79594764486524</v>
      </c>
      <c r="Q36" s="113">
        <v>562.79594764486524</v>
      </c>
      <c r="R36" s="113">
        <v>562.79594764486524</v>
      </c>
      <c r="S36" s="113">
        <v>562.79594764486524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8" t="s">
        <v>17</v>
      </c>
      <c r="B37" s="114">
        <v>262.08480000000003</v>
      </c>
      <c r="C37" s="114">
        <v>262.08480000000003</v>
      </c>
      <c r="D37" s="114">
        <v>262.08480000000003</v>
      </c>
      <c r="E37" s="114">
        <v>262.08480000000003</v>
      </c>
      <c r="F37" s="114">
        <v>262.08480000000003</v>
      </c>
      <c r="G37" s="114">
        <v>262.08480000000003</v>
      </c>
      <c r="H37" s="114">
        <v>262.08480000000003</v>
      </c>
      <c r="I37" s="114">
        <v>262.08480000000003</v>
      </c>
      <c r="J37" s="114">
        <v>262.08480000000003</v>
      </c>
      <c r="K37" s="114">
        <v>262.08480000000003</v>
      </c>
      <c r="L37" s="114">
        <v>262.08480000000003</v>
      </c>
      <c r="M37" s="114"/>
      <c r="N37" s="114">
        <v>262.08480000000003</v>
      </c>
      <c r="O37" s="114">
        <v>262.08480000000003</v>
      </c>
      <c r="P37" s="114">
        <v>262.08480000000003</v>
      </c>
      <c r="Q37" s="114">
        <v>262.08480000000003</v>
      </c>
      <c r="R37" s="114">
        <v>262.08480000000003</v>
      </c>
      <c r="S37" s="114">
        <v>262.08480000000003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8" t="s">
        <v>18</v>
      </c>
      <c r="B38" s="113">
        <v>162.23999999999998</v>
      </c>
      <c r="C38" s="113">
        <v>162.23999999999998</v>
      </c>
      <c r="D38" s="113">
        <v>162.23999999999998</v>
      </c>
      <c r="E38" s="113">
        <v>162.23999999999998</v>
      </c>
      <c r="F38" s="113">
        <v>162.23999999999998</v>
      </c>
      <c r="G38" s="113">
        <v>162.23999999999998</v>
      </c>
      <c r="H38" s="113">
        <v>162.23999999999998</v>
      </c>
      <c r="I38" s="113">
        <v>162.23999999999998</v>
      </c>
      <c r="J38" s="113">
        <v>162.23999999999998</v>
      </c>
      <c r="K38" s="113">
        <v>162.23999999999998</v>
      </c>
      <c r="L38" s="113">
        <v>162.23999999999998</v>
      </c>
      <c r="M38" s="113">
        <v>162.23999999999998</v>
      </c>
      <c r="N38" s="113">
        <v>162.23999999999998</v>
      </c>
      <c r="O38" s="113">
        <v>162.23999999999998</v>
      </c>
      <c r="P38" s="113">
        <v>162.23999999999998</v>
      </c>
      <c r="Q38" s="113">
        <v>162.23999999999998</v>
      </c>
      <c r="R38" s="113">
        <v>162.23999999999998</v>
      </c>
      <c r="S38" s="113">
        <v>162.23999999999998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8" t="s">
        <v>45</v>
      </c>
      <c r="B40" s="114">
        <v>127.8912</v>
      </c>
      <c r="C40" s="114">
        <v>426.73919999999998</v>
      </c>
      <c r="D40" s="114">
        <v>174.23999999999998</v>
      </c>
      <c r="E40" s="114">
        <v>478.75199999999995</v>
      </c>
      <c r="F40" s="114">
        <v>87.2928</v>
      </c>
      <c r="G40" s="114">
        <v>374.95679999999999</v>
      </c>
      <c r="H40" s="114">
        <v>469.50719999999995</v>
      </c>
      <c r="I40" s="114">
        <v>426.86399999999998</v>
      </c>
      <c r="J40" s="114">
        <v>478.75199999999995</v>
      </c>
      <c r="K40" s="114">
        <v>127.8912</v>
      </c>
      <c r="L40" s="114">
        <v>426.73919999999998</v>
      </c>
      <c r="M40" s="114">
        <v>127.8912</v>
      </c>
      <c r="N40" s="114">
        <v>426.73919999999998</v>
      </c>
      <c r="O40" s="114">
        <v>426.86399999999998</v>
      </c>
      <c r="P40" s="114">
        <v>426.86399999999998</v>
      </c>
      <c r="Q40" s="114">
        <v>373.1232</v>
      </c>
      <c r="R40" s="114">
        <v>87.2928</v>
      </c>
      <c r="S40" s="114">
        <v>87.2928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8" t="s">
        <v>46</v>
      </c>
      <c r="B41" s="114">
        <v>5.7602584001022716</v>
      </c>
      <c r="C41" s="114">
        <v>20.624976504283008</v>
      </c>
      <c r="D41" s="114">
        <v>28.057335556373374</v>
      </c>
      <c r="E41" s="114">
        <v>6.9680617797500144</v>
      </c>
      <c r="F41" s="114">
        <v>5.7602584001022716</v>
      </c>
      <c r="G41" s="114">
        <v>13.192617452192637</v>
      </c>
      <c r="H41" s="114">
        <v>13.935673222669438</v>
      </c>
      <c r="I41" s="114">
        <v>4.4592352965219835</v>
      </c>
      <c r="J41" s="114">
        <v>6.9680617797500144</v>
      </c>
      <c r="K41" s="114">
        <v>5.7602584001022716</v>
      </c>
      <c r="L41" s="114">
        <v>20.624976504283008</v>
      </c>
      <c r="M41" s="114">
        <v>5.7602584001022716</v>
      </c>
      <c r="N41" s="114">
        <v>20.624976504283008</v>
      </c>
      <c r="O41" s="114">
        <v>12.727869843021695</v>
      </c>
      <c r="P41" s="114">
        <v>4.4592352965219835</v>
      </c>
      <c r="Q41" s="114">
        <v>7.15360055395392</v>
      </c>
      <c r="R41" s="114">
        <v>5.7602584001022716</v>
      </c>
      <c r="S41" s="114">
        <v>5.7602584001022716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3">
      <c r="A43" s="68" t="s">
        <v>48</v>
      </c>
      <c r="B43" s="110">
        <v>6893.0291493449668</v>
      </c>
      <c r="C43" s="110">
        <v>7206.7418674491473</v>
      </c>
      <c r="D43" s="110">
        <v>6961.6750265012379</v>
      </c>
      <c r="E43" s="110">
        <v>7245.097752724615</v>
      </c>
      <c r="F43" s="110">
        <v>6852.4307493449669</v>
      </c>
      <c r="G43" s="110">
        <v>7147.5271083970565</v>
      </c>
      <c r="H43" s="110">
        <v>7242.820564167534</v>
      </c>
      <c r="I43" s="110">
        <v>7190.7009262413858</v>
      </c>
      <c r="J43" s="110">
        <v>7245.097752724615</v>
      </c>
      <c r="K43" s="110">
        <v>6893.0291493449668</v>
      </c>
      <c r="L43" s="110">
        <v>7206.7418674491473</v>
      </c>
      <c r="M43" s="110">
        <v>6068.1484017001021</v>
      </c>
      <c r="N43" s="110">
        <v>7206.7418674491473</v>
      </c>
      <c r="O43" s="110">
        <v>7198.9695607878857</v>
      </c>
      <c r="P43" s="110">
        <v>7190.7009262413858</v>
      </c>
      <c r="Q43" s="110">
        <v>7139.6544914988181</v>
      </c>
      <c r="R43" s="110">
        <v>6852.4307493449669</v>
      </c>
      <c r="S43" s="110">
        <v>6852.4307493449669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8" t="s">
        <v>49</v>
      </c>
      <c r="B44" s="113">
        <v>460.70051009654964</v>
      </c>
      <c r="C44" s="113">
        <v>460.70051009654964</v>
      </c>
      <c r="D44" s="113">
        <v>460.70051009654964</v>
      </c>
      <c r="E44" s="113">
        <v>460.70051009654964</v>
      </c>
      <c r="F44" s="113">
        <v>460.70051009654964</v>
      </c>
      <c r="G44" s="113">
        <v>460.70051009654964</v>
      </c>
      <c r="H44" s="113">
        <v>460.70051009654964</v>
      </c>
      <c r="I44" s="113">
        <v>460.70051009654964</v>
      </c>
      <c r="J44" s="113">
        <v>460.70051009654964</v>
      </c>
      <c r="K44" s="113">
        <v>460.70051009654964</v>
      </c>
      <c r="L44" s="113">
        <v>460.70051009654964</v>
      </c>
      <c r="M44" s="113">
        <v>460.70051009654964</v>
      </c>
      <c r="N44" s="113">
        <v>460.70051009654964</v>
      </c>
      <c r="O44" s="113">
        <v>460.70051009654964</v>
      </c>
      <c r="P44" s="113">
        <v>460.70051009654964</v>
      </c>
      <c r="Q44" s="113">
        <v>460.70051009654964</v>
      </c>
      <c r="R44" s="113">
        <v>460.70051009654964</v>
      </c>
      <c r="S44" s="113">
        <v>460.70051009654964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8" t="s">
        <v>50</v>
      </c>
      <c r="B45" s="113">
        <v>87.533096918344427</v>
      </c>
      <c r="C45" s="113">
        <v>87.533096918344427</v>
      </c>
      <c r="D45" s="113">
        <v>87.533096918344427</v>
      </c>
      <c r="E45" s="113">
        <v>87.533096918344427</v>
      </c>
      <c r="F45" s="113">
        <v>87.533096918344427</v>
      </c>
      <c r="G45" s="113">
        <v>87.533096918344427</v>
      </c>
      <c r="H45" s="113">
        <v>87.533096918344427</v>
      </c>
      <c r="I45" s="113">
        <v>87.533096918344427</v>
      </c>
      <c r="J45" s="113">
        <v>87.533096918344427</v>
      </c>
      <c r="K45" s="113">
        <v>87.533096918344427</v>
      </c>
      <c r="L45" s="113">
        <v>87.533096918344427</v>
      </c>
      <c r="M45" s="113">
        <v>87.533096918344427</v>
      </c>
      <c r="N45" s="113">
        <v>87.533096918344427</v>
      </c>
      <c r="O45" s="113">
        <v>87.533096918344427</v>
      </c>
      <c r="P45" s="113">
        <v>87.533096918344427</v>
      </c>
      <c r="Q45" s="113">
        <v>87.533096918344427</v>
      </c>
      <c r="R45" s="113">
        <v>87.533096918344427</v>
      </c>
      <c r="S45" s="113">
        <v>87.533096918344427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8" t="s">
        <v>51</v>
      </c>
      <c r="B46" s="114">
        <v>1219.2</v>
      </c>
      <c r="C46" s="114">
        <v>1219.2</v>
      </c>
      <c r="D46" s="114">
        <v>1219.2</v>
      </c>
      <c r="E46" s="114">
        <v>1219.2</v>
      </c>
      <c r="F46" s="114">
        <v>1219.2</v>
      </c>
      <c r="G46" s="114">
        <v>1219.2</v>
      </c>
      <c r="H46" s="114">
        <v>1219.2</v>
      </c>
      <c r="I46" s="114">
        <v>1219.2</v>
      </c>
      <c r="J46" s="114">
        <v>1219.2</v>
      </c>
      <c r="K46" s="114">
        <v>1219.2</v>
      </c>
      <c r="L46" s="114">
        <v>1219.2</v>
      </c>
      <c r="M46" s="114">
        <v>1219.2</v>
      </c>
      <c r="N46" s="114">
        <v>1219.2</v>
      </c>
      <c r="O46" s="114">
        <v>1219.2</v>
      </c>
      <c r="P46" s="114">
        <v>1219.2</v>
      </c>
      <c r="Q46" s="114">
        <v>1219.2</v>
      </c>
      <c r="R46" s="114">
        <v>1219.2</v>
      </c>
      <c r="S46" s="114">
        <v>1219.2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3">
      <c r="A47" s="68" t="s">
        <v>52</v>
      </c>
      <c r="B47" s="110">
        <v>8660.4627563598606</v>
      </c>
      <c r="C47" s="110">
        <v>8974.1754744640421</v>
      </c>
      <c r="D47" s="110">
        <v>8729.1086335161326</v>
      </c>
      <c r="E47" s="110">
        <v>9012.5313597395088</v>
      </c>
      <c r="F47" s="110">
        <v>8619.8643563598616</v>
      </c>
      <c r="G47" s="110">
        <v>8914.9607154119512</v>
      </c>
      <c r="H47" s="110">
        <v>9010.2541711824288</v>
      </c>
      <c r="I47" s="110">
        <v>8958.1345332562796</v>
      </c>
      <c r="J47" s="110">
        <v>9012.5313597395088</v>
      </c>
      <c r="K47" s="110">
        <v>8660.4627563598606</v>
      </c>
      <c r="L47" s="110">
        <v>8974.1754744640421</v>
      </c>
      <c r="M47" s="110">
        <v>7835.5820087149959</v>
      </c>
      <c r="N47" s="110">
        <v>8974.1754744640421</v>
      </c>
      <c r="O47" s="110">
        <v>8966.4031678027804</v>
      </c>
      <c r="P47" s="110">
        <v>8958.1345332562796</v>
      </c>
      <c r="Q47" s="110">
        <v>8907.0880985137119</v>
      </c>
      <c r="R47" s="110">
        <v>8619.8643563598616</v>
      </c>
      <c r="S47" s="110">
        <v>8619.8643563598616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8" t="s">
        <v>54</v>
      </c>
      <c r="B49" s="113">
        <v>34.641851025439443</v>
      </c>
      <c r="C49" s="113">
        <v>35.896701897856168</v>
      </c>
      <c r="D49" s="113">
        <v>34.916434534064528</v>
      </c>
      <c r="E49" s="113">
        <v>36.050125438958034</v>
      </c>
      <c r="F49" s="113">
        <v>34.479457425439449</v>
      </c>
      <c r="G49" s="113">
        <v>35.659842861647803</v>
      </c>
      <c r="H49" s="113">
        <v>36.041016684729719</v>
      </c>
      <c r="I49" s="113">
        <v>35.832538133025118</v>
      </c>
      <c r="J49" s="113">
        <v>36.050125438958034</v>
      </c>
      <c r="K49" s="113">
        <v>34.641851025439443</v>
      </c>
      <c r="L49" s="113">
        <v>35.896701897856168</v>
      </c>
      <c r="M49" s="113">
        <v>31.342328034859985</v>
      </c>
      <c r="N49" s="113">
        <v>35.896701897856168</v>
      </c>
      <c r="O49" s="113">
        <v>35.865612671211125</v>
      </c>
      <c r="P49" s="113">
        <v>35.832538133025118</v>
      </c>
      <c r="Q49" s="113">
        <v>35.628352394054851</v>
      </c>
      <c r="R49" s="113">
        <v>34.479457425439449</v>
      </c>
      <c r="S49" s="113">
        <v>34.479457425439449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8" t="s">
        <v>55</v>
      </c>
      <c r="B50" s="113">
        <v>68.200445475620214</v>
      </c>
      <c r="C50" s="113">
        <v>68.200445475620214</v>
      </c>
      <c r="D50" s="113">
        <v>68.200445475620214</v>
      </c>
      <c r="E50" s="113">
        <v>68.200445475620214</v>
      </c>
      <c r="F50" s="113">
        <v>68.200445475620214</v>
      </c>
      <c r="G50" s="113">
        <v>68.200445475620214</v>
      </c>
      <c r="H50" s="113">
        <v>68.200445475620214</v>
      </c>
      <c r="I50" s="113">
        <v>68.200445475620214</v>
      </c>
      <c r="J50" s="113">
        <v>218.2004454756202</v>
      </c>
      <c r="K50" s="113">
        <v>168.2004454756202</v>
      </c>
      <c r="L50" s="113">
        <v>202.2004454756202</v>
      </c>
      <c r="M50" s="113">
        <v>168.2004454756202</v>
      </c>
      <c r="N50" s="113">
        <v>168.2004454756202</v>
      </c>
      <c r="O50" s="113">
        <v>68.200445475620214</v>
      </c>
      <c r="P50" s="113">
        <v>80.099999999999994</v>
      </c>
      <c r="Q50" s="113">
        <v>84.200445475620214</v>
      </c>
      <c r="R50" s="113">
        <v>268.19044547562021</v>
      </c>
      <c r="S50" s="113">
        <v>318.2004454756202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3">
      <c r="A51" s="68" t="s">
        <v>56</v>
      </c>
      <c r="B51" s="110">
        <v>9608.4212620172348</v>
      </c>
      <c r="C51" s="110">
        <v>9923.3888309938338</v>
      </c>
      <c r="D51" s="110">
        <v>9677.341722682133</v>
      </c>
      <c r="E51" s="110">
        <v>9961.8981398104024</v>
      </c>
      <c r="F51" s="110">
        <v>9567.6604684172362</v>
      </c>
      <c r="G51" s="110">
        <v>9863.9372129055337</v>
      </c>
      <c r="H51" s="110">
        <v>9959.6118424990946</v>
      </c>
      <c r="I51" s="110">
        <v>9907.28372602124</v>
      </c>
      <c r="J51" s="110">
        <v>10111.898139810402</v>
      </c>
      <c r="K51" s="110">
        <v>9708.4212620172348</v>
      </c>
      <c r="L51" s="110">
        <v>10057.388830993834</v>
      </c>
      <c r="M51" s="110">
        <v>8880.2409913817919</v>
      </c>
      <c r="N51" s="110">
        <v>10023.388830993834</v>
      </c>
      <c r="O51" s="110">
        <v>9915.5854351059261</v>
      </c>
      <c r="P51" s="110">
        <v>9919.1832805456197</v>
      </c>
      <c r="Q51" s="110">
        <v>9872.0331055397019</v>
      </c>
      <c r="R51" s="110">
        <v>9767.650468417236</v>
      </c>
      <c r="S51" s="110">
        <v>9817.6604684172362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3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3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3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159">
        <f>+A32</f>
        <v>44866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3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3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6">
        <v>0.1</v>
      </c>
      <c r="L58" s="66">
        <v>0.1</v>
      </c>
      <c r="M58" s="66">
        <v>0.1</v>
      </c>
      <c r="N58" s="66">
        <v>0.1</v>
      </c>
      <c r="O58" s="66">
        <v>0.1</v>
      </c>
      <c r="P58" s="66">
        <v>0.1</v>
      </c>
      <c r="Q58" s="66">
        <v>0.1</v>
      </c>
      <c r="R58" s="66">
        <v>0.1</v>
      </c>
      <c r="S58" s="66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3">
      <c r="A59" s="68" t="s">
        <v>42</v>
      </c>
      <c r="B59" s="110">
        <v>6183.2669999999998</v>
      </c>
      <c r="C59" s="110">
        <v>6183.2669999999998</v>
      </c>
      <c r="D59" s="110">
        <v>6183.2669999999998</v>
      </c>
      <c r="E59" s="110">
        <v>6183.2669999999998</v>
      </c>
      <c r="F59" s="110">
        <v>6183.2669999999998</v>
      </c>
      <c r="G59" s="110">
        <v>6183.2669999999998</v>
      </c>
      <c r="H59" s="110">
        <v>6183.2669999999998</v>
      </c>
      <c r="I59" s="110">
        <v>6183.2669999999998</v>
      </c>
      <c r="J59" s="110">
        <v>6183.2669999999998</v>
      </c>
      <c r="K59" s="110">
        <v>6183.2669999999998</v>
      </c>
      <c r="L59" s="110">
        <v>6183.2669999999998</v>
      </c>
      <c r="M59" s="110">
        <v>6183.2669999999998</v>
      </c>
      <c r="N59" s="110">
        <v>6183.2669999999998</v>
      </c>
      <c r="O59" s="110">
        <v>6183.2669999999998</v>
      </c>
      <c r="P59" s="110">
        <v>6183.2669999999998</v>
      </c>
      <c r="Q59" s="110">
        <v>6183.2669999999998</v>
      </c>
      <c r="R59" s="110">
        <v>6183.2669999999998</v>
      </c>
      <c r="S59" s="110">
        <v>6183.2669999999998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8" t="s">
        <v>43</v>
      </c>
      <c r="B60" s="153">
        <v>505.00768148319918</v>
      </c>
      <c r="C60" s="153">
        <v>505.00768148319918</v>
      </c>
      <c r="D60" s="153">
        <v>505.00768148319918</v>
      </c>
      <c r="E60" s="153">
        <v>505.00768148319918</v>
      </c>
      <c r="F60" s="153">
        <v>505.00768148319918</v>
      </c>
      <c r="G60" s="153">
        <v>505.00768148319918</v>
      </c>
      <c r="H60" s="153">
        <v>505.00768148319918</v>
      </c>
      <c r="I60" s="153">
        <v>505.00768148319918</v>
      </c>
      <c r="J60" s="153">
        <v>505.00768148319918</v>
      </c>
      <c r="K60" s="153">
        <v>505.00768148319918</v>
      </c>
      <c r="L60" s="153">
        <v>505.00768148319918</v>
      </c>
      <c r="M60" s="153"/>
      <c r="N60" s="153">
        <v>505.00768148319918</v>
      </c>
      <c r="O60" s="153">
        <v>505.00768148319918</v>
      </c>
      <c r="P60" s="153">
        <v>505.00768148319918</v>
      </c>
      <c r="Q60" s="153">
        <v>505.00768148319918</v>
      </c>
      <c r="R60" s="153">
        <v>505.00768148319918</v>
      </c>
      <c r="S60" s="153">
        <v>505.00768148319918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8" t="s">
        <v>17</v>
      </c>
      <c r="B61" s="113">
        <v>219.03525000000002</v>
      </c>
      <c r="C61" s="113">
        <v>219.03525000000002</v>
      </c>
      <c r="D61" s="113">
        <v>219.03525000000002</v>
      </c>
      <c r="E61" s="113">
        <v>219.03525000000002</v>
      </c>
      <c r="F61" s="113">
        <v>219.03525000000002</v>
      </c>
      <c r="G61" s="113">
        <v>219.03525000000002</v>
      </c>
      <c r="H61" s="113">
        <v>219.03525000000002</v>
      </c>
      <c r="I61" s="113">
        <v>219.03525000000002</v>
      </c>
      <c r="J61" s="113">
        <v>219.03525000000002</v>
      </c>
      <c r="K61" s="113">
        <v>219.03525000000002</v>
      </c>
      <c r="L61" s="113">
        <v>219.03525000000002</v>
      </c>
      <c r="M61" s="113">
        <v>219.03525000000002</v>
      </c>
      <c r="N61" s="113">
        <v>219.03525000000002</v>
      </c>
      <c r="O61" s="113">
        <v>219.03525000000002</v>
      </c>
      <c r="P61" s="113">
        <v>219.03525000000002</v>
      </c>
      <c r="Q61" s="113">
        <v>219.03525000000002</v>
      </c>
      <c r="R61" s="113">
        <v>219.03525000000002</v>
      </c>
      <c r="S61" s="113">
        <v>219.03525000000002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8" t="s">
        <v>18</v>
      </c>
      <c r="B62" s="153">
        <v>171.9</v>
      </c>
      <c r="C62" s="154">
        <v>171.9</v>
      </c>
      <c r="D62" s="154">
        <v>171.9</v>
      </c>
      <c r="E62" s="154">
        <v>171.9</v>
      </c>
      <c r="F62" s="154">
        <v>171.9</v>
      </c>
      <c r="G62" s="154">
        <v>171.9</v>
      </c>
      <c r="H62" s="154">
        <v>171.9</v>
      </c>
      <c r="I62" s="154">
        <v>171.9</v>
      </c>
      <c r="J62" s="154">
        <v>171.9</v>
      </c>
      <c r="K62" s="154">
        <v>171.9</v>
      </c>
      <c r="L62" s="154">
        <v>171.9</v>
      </c>
      <c r="M62" s="154">
        <v>171.9</v>
      </c>
      <c r="N62" s="154">
        <v>171.9</v>
      </c>
      <c r="O62" s="154">
        <v>171.9</v>
      </c>
      <c r="P62" s="154">
        <v>171.9</v>
      </c>
      <c r="Q62" s="154">
        <v>171.9</v>
      </c>
      <c r="R62" s="154">
        <v>171.9</v>
      </c>
      <c r="S62" s="154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8" t="s">
        <v>45</v>
      </c>
      <c r="B64" s="113">
        <v>122.56240000000001</v>
      </c>
      <c r="C64" s="113">
        <v>408.95839999999998</v>
      </c>
      <c r="D64" s="113">
        <v>166.98000000000002</v>
      </c>
      <c r="E64" s="113">
        <v>458.80400000000003</v>
      </c>
      <c r="F64" s="113">
        <v>83.655600000000007</v>
      </c>
      <c r="G64" s="113">
        <v>359.33359999999999</v>
      </c>
      <c r="H64" s="113">
        <v>449.94440000000003</v>
      </c>
      <c r="I64" s="113">
        <v>409.07799999999997</v>
      </c>
      <c r="J64" s="113">
        <v>458.80400000000003</v>
      </c>
      <c r="K64" s="113">
        <v>122.56240000000001</v>
      </c>
      <c r="L64" s="113">
        <v>408.95839999999998</v>
      </c>
      <c r="M64" s="113">
        <v>83.655600000000007</v>
      </c>
      <c r="N64" s="113">
        <v>408.95839999999998</v>
      </c>
      <c r="O64" s="113">
        <v>409.07799999999997</v>
      </c>
      <c r="P64" s="113">
        <v>409.07799999999997</v>
      </c>
      <c r="Q64" s="113">
        <v>357.57640000000004</v>
      </c>
      <c r="R64" s="113">
        <v>83.655600000000007</v>
      </c>
      <c r="S64" s="113">
        <v>83.655600000000007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8" t="s">
        <v>59</v>
      </c>
      <c r="B65" s="113">
        <v>41.331135191256891</v>
      </c>
      <c r="C65" s="113">
        <v>43.199962674371051</v>
      </c>
      <c r="D65" s="113">
        <v>58.572717688411132</v>
      </c>
      <c r="E65" s="113">
        <v>110.07906887008242</v>
      </c>
      <c r="F65" s="113">
        <v>47.884490232043809</v>
      </c>
      <c r="G65" s="113">
        <v>102.07902149530833</v>
      </c>
      <c r="H65" s="113">
        <v>80.158774428663648</v>
      </c>
      <c r="I65" s="113">
        <v>106.71957664161371</v>
      </c>
      <c r="J65" s="113">
        <v>110.07906887008242</v>
      </c>
      <c r="K65" s="113">
        <v>41.331135191256891</v>
      </c>
      <c r="L65" s="113">
        <v>43.199962674371051</v>
      </c>
      <c r="M65" s="113">
        <v>47.884490232043809</v>
      </c>
      <c r="N65" s="113">
        <v>43.199962674371051</v>
      </c>
      <c r="O65" s="113">
        <v>95.999102750243651</v>
      </c>
      <c r="P65" s="113">
        <v>106.71957664161371</v>
      </c>
      <c r="Q65" s="113">
        <v>67.359871226661525</v>
      </c>
      <c r="R65" s="113">
        <v>47.884490232043809</v>
      </c>
      <c r="S65" s="113">
        <v>47.884490232043809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3">
      <c r="A67" s="68" t="s">
        <v>48</v>
      </c>
      <c r="B67" s="110">
        <v>7251.7360099744556</v>
      </c>
      <c r="C67" s="110">
        <v>7540.00083745757</v>
      </c>
      <c r="D67" s="110">
        <v>7313.3951924716102</v>
      </c>
      <c r="E67" s="110">
        <v>7656.7255436532814</v>
      </c>
      <c r="F67" s="110">
        <v>7219.3825650152421</v>
      </c>
      <c r="G67" s="110">
        <v>7549.2550962785072</v>
      </c>
      <c r="H67" s="110">
        <v>7617.9456492118625</v>
      </c>
      <c r="I67" s="110">
        <v>7603.6400514248126</v>
      </c>
      <c r="J67" s="110">
        <v>7656.7255436532814</v>
      </c>
      <c r="K67" s="110">
        <v>7251.7360099744556</v>
      </c>
      <c r="L67" s="110">
        <v>7540.00083745757</v>
      </c>
      <c r="M67" s="110">
        <v>6714.374883532043</v>
      </c>
      <c r="N67" s="110">
        <v>7540.00083745757</v>
      </c>
      <c r="O67" s="110">
        <v>7592.9195775334429</v>
      </c>
      <c r="P67" s="110">
        <v>7603.6400514248126</v>
      </c>
      <c r="Q67" s="110">
        <v>7512.7787460098598</v>
      </c>
      <c r="R67" s="110">
        <v>7219.3825650152421</v>
      </c>
      <c r="S67" s="110">
        <v>7219.3825650152421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8" t="s">
        <v>49</v>
      </c>
      <c r="B68" s="113">
        <v>460.70051009654964</v>
      </c>
      <c r="C68" s="113">
        <v>460.70051009654964</v>
      </c>
      <c r="D68" s="113">
        <v>460.70051009654964</v>
      </c>
      <c r="E68" s="113">
        <v>460.70051009654964</v>
      </c>
      <c r="F68" s="113">
        <v>460.70051009654964</v>
      </c>
      <c r="G68" s="113">
        <v>460.70051009654964</v>
      </c>
      <c r="H68" s="113">
        <v>460.70051009654964</v>
      </c>
      <c r="I68" s="113">
        <v>460.70051009654964</v>
      </c>
      <c r="J68" s="113">
        <v>460.70051009654964</v>
      </c>
      <c r="K68" s="113">
        <v>460.70051009654964</v>
      </c>
      <c r="L68" s="113">
        <v>460.70051009654964</v>
      </c>
      <c r="M68" s="113">
        <v>460.70051009654964</v>
      </c>
      <c r="N68" s="113">
        <v>460.70051009654964</v>
      </c>
      <c r="O68" s="113">
        <v>460.70051009654964</v>
      </c>
      <c r="P68" s="113">
        <v>460.70051009654964</v>
      </c>
      <c r="Q68" s="113">
        <v>460.70051009654964</v>
      </c>
      <c r="R68" s="113">
        <v>460.70051009654964</v>
      </c>
      <c r="S68" s="113">
        <v>460.70051009654964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8" t="s">
        <v>50</v>
      </c>
      <c r="B69" s="113">
        <v>87.533096918344427</v>
      </c>
      <c r="C69" s="113">
        <v>87.533096918344427</v>
      </c>
      <c r="D69" s="113">
        <v>87.533096918344427</v>
      </c>
      <c r="E69" s="113">
        <v>87.533096918344427</v>
      </c>
      <c r="F69" s="113">
        <v>87.533096918344427</v>
      </c>
      <c r="G69" s="113">
        <v>87.533096918344427</v>
      </c>
      <c r="H69" s="113">
        <v>87.533096918344427</v>
      </c>
      <c r="I69" s="113">
        <v>87.533096918344427</v>
      </c>
      <c r="J69" s="113">
        <v>87.533096918344427</v>
      </c>
      <c r="K69" s="113">
        <v>87.533096918344427</v>
      </c>
      <c r="L69" s="113">
        <v>87.533096918344427</v>
      </c>
      <c r="M69" s="113">
        <v>87.533096918344427</v>
      </c>
      <c r="N69" s="113">
        <v>87.533096918344427</v>
      </c>
      <c r="O69" s="113">
        <v>87.533096918344427</v>
      </c>
      <c r="P69" s="113">
        <v>87.533096918344427</v>
      </c>
      <c r="Q69" s="113">
        <v>87.533096918344427</v>
      </c>
      <c r="R69" s="113">
        <v>87.533096918344427</v>
      </c>
      <c r="S69" s="113">
        <v>87.533096918344427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3">
      <c r="A70" s="68" t="s">
        <v>52</v>
      </c>
      <c r="B70" s="110">
        <v>7799.9696169893496</v>
      </c>
      <c r="C70" s="110">
        <v>8088.234444472464</v>
      </c>
      <c r="D70" s="110">
        <v>7861.6287994865042</v>
      </c>
      <c r="E70" s="110">
        <v>8204.9591506681754</v>
      </c>
      <c r="F70" s="110">
        <v>7767.6161720301361</v>
      </c>
      <c r="G70" s="110">
        <v>8097.4887032934012</v>
      </c>
      <c r="H70" s="110">
        <v>8166.1792562267565</v>
      </c>
      <c r="I70" s="110">
        <v>8151.8736584397066</v>
      </c>
      <c r="J70" s="110">
        <v>8204.9591506681754</v>
      </c>
      <c r="K70" s="110">
        <v>7799.9696169893496</v>
      </c>
      <c r="L70" s="110">
        <v>8088.234444472464</v>
      </c>
      <c r="M70" s="110">
        <v>7262.608490546937</v>
      </c>
      <c r="N70" s="110">
        <v>8088.234444472464</v>
      </c>
      <c r="O70" s="110">
        <v>8141.1531845483369</v>
      </c>
      <c r="P70" s="110">
        <v>8151.8736584397066</v>
      </c>
      <c r="Q70" s="110">
        <v>8061.0123530247538</v>
      </c>
      <c r="R70" s="110">
        <v>7767.6161720301361</v>
      </c>
      <c r="S70" s="110">
        <v>7767.6161720301361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8" t="s">
        <v>53</v>
      </c>
      <c r="B71" s="113">
        <v>845.11620915631499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8" t="s">
        <v>55</v>
      </c>
      <c r="B72" s="113">
        <v>68.200445475620214</v>
      </c>
      <c r="C72" s="113">
        <v>68.200445475620214</v>
      </c>
      <c r="D72" s="113">
        <v>68.200445475620214</v>
      </c>
      <c r="E72" s="113">
        <v>68.200445475620214</v>
      </c>
      <c r="F72" s="113">
        <v>68.200445475620214</v>
      </c>
      <c r="G72" s="113">
        <v>68.200445475620214</v>
      </c>
      <c r="H72" s="113">
        <v>68.200445475620214</v>
      </c>
      <c r="I72" s="113">
        <v>68.200445475620214</v>
      </c>
      <c r="J72" s="113">
        <v>218.2004454756202</v>
      </c>
      <c r="K72" s="113">
        <v>168.2004454756202</v>
      </c>
      <c r="L72" s="113">
        <v>202.2004454756202</v>
      </c>
      <c r="M72" s="113">
        <v>168.2004454756202</v>
      </c>
      <c r="N72" s="113">
        <v>168.2004454756202</v>
      </c>
      <c r="O72" s="113">
        <v>68.200445475620214</v>
      </c>
      <c r="P72" s="113">
        <v>80.099999999999994</v>
      </c>
      <c r="Q72" s="113">
        <v>84.200445475620214</v>
      </c>
      <c r="R72" s="113">
        <v>268.19044547562021</v>
      </c>
      <c r="S72" s="113">
        <v>318.2004454756202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3">
      <c r="A74" s="68" t="s">
        <v>60</v>
      </c>
      <c r="B74" s="110">
        <v>9014.2862716212858</v>
      </c>
      <c r="C74" s="110">
        <v>9302.5510991043993</v>
      </c>
      <c r="D74" s="110">
        <v>9075.9454541184405</v>
      </c>
      <c r="E74" s="110">
        <v>9419.2758053001107</v>
      </c>
      <c r="F74" s="110">
        <v>8981.9328266620723</v>
      </c>
      <c r="G74" s="110">
        <v>9311.8053579253374</v>
      </c>
      <c r="H74" s="110">
        <v>9380.4959108586918</v>
      </c>
      <c r="I74" s="110">
        <v>9366.1903130716419</v>
      </c>
      <c r="J74" s="110">
        <v>9569.2758053001107</v>
      </c>
      <c r="K74" s="110">
        <v>9114.2862716212858</v>
      </c>
      <c r="L74" s="110">
        <v>9436.5510991043993</v>
      </c>
      <c r="M74" s="110">
        <v>8576.9251451788732</v>
      </c>
      <c r="N74" s="110">
        <v>9402.5510991043993</v>
      </c>
      <c r="O74" s="110">
        <v>9355.4698391802722</v>
      </c>
      <c r="P74" s="110">
        <v>9378.0898675960216</v>
      </c>
      <c r="Q74" s="110">
        <v>9291.32900765669</v>
      </c>
      <c r="R74" s="110">
        <v>9181.9228266620721</v>
      </c>
      <c r="S74" s="110">
        <v>9231.9328266620723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3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3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6">
        <f>+A56</f>
        <v>44866</v>
      </c>
    </row>
    <row r="78" spans="1:16380" s="6" customFormat="1" x14ac:dyDescent="0.3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3">
      <c r="A80" s="62" t="s">
        <v>41</v>
      </c>
      <c r="B80" s="124">
        <v>0.04</v>
      </c>
      <c r="C80" s="124">
        <v>0.08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3">
      <c r="A81" s="68" t="s">
        <v>42</v>
      </c>
      <c r="B81" s="106">
        <v>5763.6243999999997</v>
      </c>
      <c r="C81" s="110">
        <v>5920.1036000000004</v>
      </c>
      <c r="J81" s="9"/>
      <c r="K81" s="9"/>
      <c r="O81" s="141"/>
      <c r="P81" s="141"/>
      <c r="Q81" s="82"/>
      <c r="R81" s="82"/>
    </row>
    <row r="82" spans="1:18" ht="15.75" customHeight="1" x14ac:dyDescent="0.3">
      <c r="A82" s="85" t="s">
        <v>18</v>
      </c>
      <c r="B82" s="113">
        <v>162.23999999999998</v>
      </c>
      <c r="C82" s="113">
        <v>175.72</v>
      </c>
      <c r="J82" s="9"/>
      <c r="K82" s="9"/>
      <c r="O82" s="141"/>
      <c r="P82" s="141"/>
    </row>
    <row r="83" spans="1:18" x14ac:dyDescent="0.3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3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3">
      <c r="A85" s="85" t="s">
        <v>44</v>
      </c>
      <c r="B85" s="113">
        <v>13.32034213</v>
      </c>
      <c r="C85" s="113">
        <v>13.32034213</v>
      </c>
      <c r="J85" s="9"/>
      <c r="K85" s="9"/>
      <c r="O85" s="141"/>
      <c r="P85" s="141"/>
    </row>
    <row r="86" spans="1:18" ht="18.75" customHeight="1" x14ac:dyDescent="0.3">
      <c r="A86" s="85" t="s">
        <v>45</v>
      </c>
      <c r="B86" s="113">
        <v>477.13919999999996</v>
      </c>
      <c r="C86" s="113">
        <v>467.19880000000001</v>
      </c>
      <c r="J86" s="9"/>
      <c r="K86" s="9"/>
      <c r="O86" s="141"/>
      <c r="P86" s="141"/>
    </row>
    <row r="87" spans="1:18" ht="18.75" customHeight="1" x14ac:dyDescent="0.3">
      <c r="A87" s="85" t="s">
        <v>59</v>
      </c>
      <c r="B87" s="113">
        <v>7.04157240159845</v>
      </c>
      <c r="C87" s="113">
        <v>87.768000000000001</v>
      </c>
      <c r="J87" s="9"/>
      <c r="K87" s="9"/>
      <c r="O87" s="141"/>
      <c r="P87" s="141"/>
    </row>
    <row r="88" spans="1:18" x14ac:dyDescent="0.3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3">
      <c r="A89" s="118" t="s">
        <v>65</v>
      </c>
      <c r="B89" s="89">
        <v>6551.9616594060753</v>
      </c>
      <c r="C89" s="89">
        <v>6792.7068870044786</v>
      </c>
      <c r="D89" s="142"/>
    </row>
    <row r="90" spans="1:18" x14ac:dyDescent="0.3">
      <c r="A90" s="117" t="s">
        <v>66</v>
      </c>
      <c r="B90" s="113">
        <v>460.70051009654964</v>
      </c>
      <c r="C90" s="113">
        <v>460.70051009654964</v>
      </c>
      <c r="D90" s="142"/>
    </row>
    <row r="91" spans="1:18" x14ac:dyDescent="0.3">
      <c r="A91" s="117" t="s">
        <v>51</v>
      </c>
      <c r="B91" s="113">
        <v>456.96</v>
      </c>
      <c r="C91" s="113">
        <v>204</v>
      </c>
    </row>
    <row r="92" spans="1:18" x14ac:dyDescent="0.3">
      <c r="A92" s="86" t="s">
        <v>67</v>
      </c>
      <c r="B92" s="113">
        <v>0</v>
      </c>
      <c r="C92" s="113">
        <v>0</v>
      </c>
    </row>
    <row r="93" spans="1:18" x14ac:dyDescent="0.3">
      <c r="A93" s="118" t="s">
        <v>52</v>
      </c>
      <c r="B93" s="89">
        <v>7469.6221695026252</v>
      </c>
      <c r="C93" s="89">
        <v>7457.4073971010284</v>
      </c>
    </row>
    <row r="94" spans="1:18" x14ac:dyDescent="0.3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3">
      <c r="A95" s="117" t="s">
        <v>68</v>
      </c>
      <c r="B95" s="113">
        <v>29.878488678010502</v>
      </c>
      <c r="C95" s="113"/>
      <c r="D95" s="142"/>
      <c r="E95" s="142"/>
      <c r="G95" s="143"/>
      <c r="H95" s="143"/>
    </row>
    <row r="96" spans="1:18" x14ac:dyDescent="0.3">
      <c r="A96" s="86" t="s">
        <v>55</v>
      </c>
      <c r="B96" s="113">
        <v>68.200445475620214</v>
      </c>
      <c r="C96" s="113">
        <v>68.200445475620214</v>
      </c>
      <c r="D96" s="142"/>
      <c r="E96" s="142"/>
    </row>
    <row r="97" spans="1:6" x14ac:dyDescent="0.3">
      <c r="A97" s="118" t="s">
        <v>69</v>
      </c>
      <c r="B97" s="89">
        <v>8412.8173128125709</v>
      </c>
      <c r="C97" s="89">
        <v>8370.7240517329647</v>
      </c>
      <c r="D97" s="142"/>
      <c r="E97" s="142"/>
    </row>
    <row r="98" spans="1:6" x14ac:dyDescent="0.3">
      <c r="A98" s="123"/>
      <c r="B98" s="88"/>
      <c r="C98" s="144"/>
      <c r="D98" s="144"/>
      <c r="E98" s="142"/>
      <c r="F98" s="142"/>
    </row>
    <row r="99" spans="1:6" x14ac:dyDescent="0.3">
      <c r="A99" s="123"/>
      <c r="B99" s="88"/>
      <c r="C99" s="144"/>
      <c r="D99" s="144"/>
      <c r="E99" s="142"/>
      <c r="F99" s="142"/>
    </row>
    <row r="100" spans="1:6" x14ac:dyDescent="0.3">
      <c r="A100" s="87"/>
      <c r="B100" s="88"/>
      <c r="E100" s="142"/>
      <c r="F100" s="142"/>
    </row>
    <row r="101" spans="1:6" x14ac:dyDescent="0.3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3">
      <c r="A102" s="62" t="str">
        <f>+A80</f>
        <v>PORCENTAJE DE MEZCLA POR CIUDAD</v>
      </c>
      <c r="B102" s="124">
        <v>0.04</v>
      </c>
      <c r="C102" s="124">
        <v>0.08</v>
      </c>
      <c r="D102" s="142"/>
      <c r="E102" s="142"/>
    </row>
    <row r="103" spans="1:6" x14ac:dyDescent="0.3">
      <c r="A103" s="119" t="s">
        <v>71</v>
      </c>
      <c r="B103" s="106">
        <v>5270.3808064000004</v>
      </c>
      <c r="C103" s="110">
        <v>4961.8000440000005</v>
      </c>
      <c r="D103" s="142"/>
      <c r="E103" s="142"/>
    </row>
    <row r="104" spans="1:6" x14ac:dyDescent="0.3">
      <c r="A104" s="109" t="s">
        <v>72</v>
      </c>
      <c r="B104" s="111">
        <v>162.23999999999998</v>
      </c>
      <c r="C104" s="111">
        <v>175.72</v>
      </c>
      <c r="D104" s="142"/>
      <c r="E104" s="142"/>
    </row>
    <row r="105" spans="1:6" x14ac:dyDescent="0.3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3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3">
      <c r="A107" s="120" t="s">
        <v>75</v>
      </c>
      <c r="B107" s="111">
        <v>13.32034213</v>
      </c>
      <c r="C107" s="111">
        <v>13.32034213</v>
      </c>
      <c r="D107" s="145"/>
    </row>
    <row r="108" spans="1:6" ht="12.75" customHeight="1" x14ac:dyDescent="0.3">
      <c r="A108" s="109" t="s">
        <v>45</v>
      </c>
      <c r="B108" s="113">
        <v>127.8912</v>
      </c>
      <c r="C108" s="113">
        <v>125.22680000000001</v>
      </c>
      <c r="D108" s="145"/>
    </row>
    <row r="109" spans="1:6" ht="12.75" customHeight="1" x14ac:dyDescent="0.3">
      <c r="A109" s="109" t="s">
        <v>59</v>
      </c>
      <c r="B109" s="113">
        <v>5.8210331853213839</v>
      </c>
      <c r="C109" s="113">
        <v>33.064908153005511</v>
      </c>
      <c r="D109" s="145"/>
    </row>
    <row r="110" spans="1:6" ht="12.75" customHeight="1" x14ac:dyDescent="0.3">
      <c r="A110" s="109" t="s">
        <v>90</v>
      </c>
      <c r="B110" s="113"/>
      <c r="C110" s="113"/>
      <c r="D110" s="145"/>
    </row>
    <row r="111" spans="1:6" ht="12.75" customHeight="1" x14ac:dyDescent="0.3">
      <c r="A111" s="121" t="s">
        <v>76</v>
      </c>
      <c r="B111" s="89">
        <v>5685.9969223283606</v>
      </c>
      <c r="C111" s="89">
        <v>5415.4756348960454</v>
      </c>
      <c r="D111" s="145"/>
    </row>
    <row r="112" spans="1:6" x14ac:dyDescent="0.3">
      <c r="A112" s="120" t="s">
        <v>77</v>
      </c>
      <c r="B112" s="112">
        <v>460.70051009654964</v>
      </c>
      <c r="C112" s="112">
        <v>460.70051009654964</v>
      </c>
      <c r="D112" s="145"/>
    </row>
    <row r="113" spans="1:5" x14ac:dyDescent="0.3">
      <c r="A113" s="120" t="s">
        <v>78</v>
      </c>
      <c r="B113" s="113">
        <v>456.96</v>
      </c>
      <c r="C113" s="113">
        <v>204</v>
      </c>
      <c r="D113" s="145"/>
    </row>
    <row r="114" spans="1:5" x14ac:dyDescent="0.3">
      <c r="A114" s="109" t="s">
        <v>91</v>
      </c>
      <c r="B114" s="112">
        <v>340</v>
      </c>
      <c r="C114" s="112">
        <v>340</v>
      </c>
      <c r="D114" s="145"/>
    </row>
    <row r="115" spans="1:5" x14ac:dyDescent="0.3">
      <c r="A115" s="121" t="s">
        <v>79</v>
      </c>
      <c r="B115" s="89">
        <v>6943.6574324249104</v>
      </c>
      <c r="C115" s="89">
        <v>6420.1761449925953</v>
      </c>
      <c r="D115" s="145"/>
    </row>
    <row r="116" spans="1:5" x14ac:dyDescent="0.3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3">
      <c r="A117" s="120" t="s">
        <v>81</v>
      </c>
      <c r="B117" s="113">
        <v>27.774629729699644</v>
      </c>
      <c r="C117" s="113"/>
      <c r="D117" s="145"/>
    </row>
    <row r="118" spans="1:5" x14ac:dyDescent="0.3">
      <c r="A118" s="120" t="s">
        <v>82</v>
      </c>
      <c r="B118" s="114">
        <v>150</v>
      </c>
      <c r="C118" s="114">
        <v>150</v>
      </c>
      <c r="D118" s="145"/>
    </row>
    <row r="119" spans="1:5" x14ac:dyDescent="0.3">
      <c r="A119" s="121" t="s">
        <v>83</v>
      </c>
      <c r="B119" s="89">
        <v>7966.5482713109259</v>
      </c>
      <c r="C119" s="89">
        <v>7415.2923541489108</v>
      </c>
      <c r="D119" s="145"/>
    </row>
    <row r="120" spans="1:5" x14ac:dyDescent="0.3">
      <c r="A120" s="91"/>
      <c r="B120" s="92"/>
      <c r="C120" s="93"/>
      <c r="D120" s="94"/>
      <c r="E120" s="145"/>
    </row>
    <row r="121" spans="1:5" x14ac:dyDescent="0.3">
      <c r="A121" s="95"/>
      <c r="B121" s="96"/>
      <c r="C121" s="97"/>
      <c r="D121" s="98"/>
    </row>
    <row r="122" spans="1:5" x14ac:dyDescent="0.3">
      <c r="A122" s="99"/>
      <c r="B122" s="96"/>
    </row>
    <row r="123" spans="1:5" x14ac:dyDescent="0.3">
      <c r="A123" s="83" t="s">
        <v>84</v>
      </c>
      <c r="B123" s="84" t="s">
        <v>62</v>
      </c>
      <c r="C123" s="84" t="s">
        <v>8</v>
      </c>
    </row>
    <row r="124" spans="1:5" x14ac:dyDescent="0.3">
      <c r="A124" s="62" t="str">
        <f>+A102</f>
        <v>PORCENTAJE DE MEZCLA POR CIUDAD</v>
      </c>
      <c r="B124" s="100">
        <v>0.04</v>
      </c>
      <c r="C124" s="101">
        <v>0.08</v>
      </c>
    </row>
    <row r="125" spans="1:5" ht="18" customHeight="1" x14ac:dyDescent="0.3">
      <c r="A125" s="118" t="s">
        <v>42</v>
      </c>
      <c r="B125" s="89">
        <v>5355.8204512000002</v>
      </c>
      <c r="C125" s="89">
        <v>4656.3967611999997</v>
      </c>
    </row>
    <row r="126" spans="1:5" x14ac:dyDescent="0.3">
      <c r="A126" s="117" t="s">
        <v>85</v>
      </c>
      <c r="B126" s="113">
        <v>174.23999999999998</v>
      </c>
      <c r="C126" s="113">
        <v>170.500210536</v>
      </c>
    </row>
    <row r="127" spans="1:5" x14ac:dyDescent="0.3">
      <c r="A127" s="117" t="s">
        <v>59</v>
      </c>
      <c r="B127" s="113">
        <v>28.057335556373374</v>
      </c>
      <c r="C127" s="113">
        <v>46.8581741507289</v>
      </c>
    </row>
    <row r="128" spans="1:5" x14ac:dyDescent="0.3">
      <c r="A128" s="86" t="s">
        <v>18</v>
      </c>
      <c r="B128" s="155">
        <v>162.23999999999998</v>
      </c>
      <c r="C128" s="155">
        <v>175.72</v>
      </c>
    </row>
    <row r="129" spans="1:5" x14ac:dyDescent="0.3">
      <c r="A129" s="117" t="s">
        <v>63</v>
      </c>
      <c r="B129" s="113">
        <v>112.58484439091082</v>
      </c>
      <c r="C129" s="113">
        <v>112.58484439091082</v>
      </c>
    </row>
    <row r="130" spans="1:5" x14ac:dyDescent="0.3">
      <c r="A130" s="117" t="s">
        <v>64</v>
      </c>
      <c r="B130" s="155">
        <v>23.50546266252298</v>
      </c>
      <c r="C130" s="155">
        <v>23.50546266252298</v>
      </c>
    </row>
    <row r="131" spans="1:5" x14ac:dyDescent="0.3">
      <c r="A131" s="117" t="s">
        <v>20</v>
      </c>
      <c r="B131" s="114">
        <v>13.32034213</v>
      </c>
      <c r="C131" s="114">
        <v>13.32034213</v>
      </c>
    </row>
    <row r="132" spans="1:5" x14ac:dyDescent="0.3">
      <c r="A132" s="117" t="s">
        <v>47</v>
      </c>
      <c r="B132" s="113"/>
      <c r="C132" s="113"/>
    </row>
    <row r="133" spans="1:5" x14ac:dyDescent="0.3">
      <c r="A133" s="118" t="s">
        <v>65</v>
      </c>
      <c r="B133" s="89">
        <v>5869.7684359398081</v>
      </c>
      <c r="C133" s="89">
        <v>5198.8857950701631</v>
      </c>
    </row>
    <row r="134" spans="1:5" x14ac:dyDescent="0.3">
      <c r="A134" s="117" t="s">
        <v>66</v>
      </c>
      <c r="B134" s="113">
        <v>460.70051009654964</v>
      </c>
      <c r="C134" s="113">
        <v>460.70051009654964</v>
      </c>
    </row>
    <row r="135" spans="1:5" ht="10.199999999999999" customHeight="1" x14ac:dyDescent="0.3">
      <c r="A135" s="116" t="s">
        <v>86</v>
      </c>
      <c r="B135" s="113">
        <v>247.21</v>
      </c>
      <c r="C135" s="113">
        <v>247.21</v>
      </c>
    </row>
    <row r="136" spans="1:5" x14ac:dyDescent="0.3">
      <c r="A136" s="117" t="s">
        <v>51</v>
      </c>
      <c r="B136" s="113">
        <v>456.96</v>
      </c>
      <c r="C136" s="113">
        <v>204</v>
      </c>
    </row>
    <row r="137" spans="1:5" x14ac:dyDescent="0.3">
      <c r="A137" s="118" t="s">
        <v>87</v>
      </c>
      <c r="B137" s="89">
        <v>7034.638946036358</v>
      </c>
      <c r="C137" s="89">
        <v>5906.796305166713</v>
      </c>
      <c r="E137" s="22"/>
    </row>
    <row r="138" spans="1:5" x14ac:dyDescent="0.3">
      <c r="A138" s="117" t="s">
        <v>53</v>
      </c>
      <c r="B138" s="113">
        <v>845.11620915631534</v>
      </c>
      <c r="C138" s="113">
        <v>845.11620915631534</v>
      </c>
    </row>
    <row r="139" spans="1:5" x14ac:dyDescent="0.3">
      <c r="A139" s="117" t="s">
        <v>68</v>
      </c>
      <c r="B139" s="113">
        <v>28.138555784145431</v>
      </c>
      <c r="C139" s="156"/>
    </row>
    <row r="140" spans="1:5" x14ac:dyDescent="0.3">
      <c r="A140" s="117" t="s">
        <v>88</v>
      </c>
      <c r="B140" s="113">
        <v>68.200445475620214</v>
      </c>
      <c r="C140" s="113">
        <v>68.200445475620214</v>
      </c>
    </row>
    <row r="141" spans="1:5" x14ac:dyDescent="0.3">
      <c r="A141" s="118" t="s">
        <v>56</v>
      </c>
      <c r="B141" s="157">
        <v>7976.0941564524401</v>
      </c>
      <c r="C141" s="157">
        <v>7024.1129597986492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F4377872-6AD6-46B5-986B-C656582E4F97}"/>
</file>

<file path=customXml/itemProps2.xml><?xml version="1.0" encoding="utf-8"?>
<ds:datastoreItem xmlns:ds="http://schemas.openxmlformats.org/officeDocument/2006/customXml" ds:itemID="{A315E9B4-FC76-410D-A926-DC8FFFA1F7A9}"/>
</file>

<file path=customXml/itemProps3.xml><?xml version="1.0" encoding="utf-8"?>
<ds:datastoreItem xmlns:ds="http://schemas.openxmlformats.org/officeDocument/2006/customXml" ds:itemID="{2E0E3841-CAD9-4F11-9C35-E988A80174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Noviembre 2022</dc:title>
  <dc:creator>Esteban Gómez Correa</dc:creator>
  <cp:lastModifiedBy>Santiago Hurtado Rodríguez</cp:lastModifiedBy>
  <dcterms:created xsi:type="dcterms:W3CDTF">2019-02-28T21:44:05Z</dcterms:created>
  <dcterms:modified xsi:type="dcterms:W3CDTF">2022-11-04T21:01:11Z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