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DELL\Downloads\"/>
    </mc:Choice>
  </mc:AlternateContent>
  <xr:revisionPtr revIDLastSave="0" documentId="13_ncr:1_{575BF018-75A4-43A1-B8D8-A9247BE8086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GOSTO 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tc={0C144469-2AA3-405A-8ED2-ACEFDF32CE2C}</author>
    <author>tc={E6E7EF5E-BEB8-4C72-AE3B-A7CF6A7EB570}</author>
    <author>tc={5D64DE18-83BE-40CD-B956-89C7C161C12A}</author>
    <author>tc={03115126-6089-4F79-B663-3B8B71E84DE4}</author>
    <author>tc={70B8715B-8517-4B33-AF55-819373FDE5A7}</author>
    <author>tc={D9C8A4E4-9789-4174-AA7D-167ED4E1A113}</author>
    <author>tc={A4DD8496-9BCA-42DC-BF7A-DA6BC9292DFC}</author>
    <author>tc={400A46D0-7F81-44CF-95E5-A80A3DC7AFE6}</author>
    <author>tc={C0EB5AE5-F1EE-4017-A45A-466FD265BF2C}</author>
    <author>tc={219CB629-3782-4113-8119-B7FBE1C255E6}</author>
    <author>tc={383A5B53-6227-4DA5-AFF7-B251D7988B27}</author>
    <author>tc={E022CC60-689F-4DCF-AFDC-C90E51543276}</author>
    <author>tc={497E3E80-E0CA-47C0-B277-476EFD8019E2}</author>
    <author>tc={AC85F7D7-31D6-43CF-9A3A-35BA3C4C99FF}</author>
    <author>tc={5F1EBD49-69EB-4F72-BE78-6143D21E9C63}</author>
    <author>tc={01B9C839-3E4D-47D7-BA9E-4364879FFA0D}</author>
    <author>tc={F6C3A8AE-9C4D-49E8-B4D4-22EB32798FBD}</author>
    <author>tc={02DE3004-D426-4359-8A41-971C5A0FB217}</author>
    <author>tc={B527D3C7-AEA6-449B-92C9-22745B782EAD}</author>
    <author>tc={FF563944-529A-4C75-BCD9-211FF8C43EB7}</author>
    <author>tc={7F43469E-68A6-43D6-97A1-5633707F3307}</author>
    <author>tc={02DBF4D8-C046-4DF6-94D3-F9AF2F8685BA}</author>
    <author>tc={CE7D2FB3-50E6-4D53-839C-7F0816900813}</author>
    <author>tc={348BF606-E6D4-4E1E-B59B-2F67CE8E1DA3}</author>
    <author>tc={AD52A018-F5D0-45A1-9815-74DCA76EFF93}</author>
    <author>tc={867BE736-C5D5-4BB0-9457-A9C102B706A3}</author>
    <author>tc={9031CDAA-BA86-4DB2-86AF-44DE47462B21}</author>
    <author>tc={9DFF6B87-5B64-4492-B096-DF1E9FB26703}</author>
    <author>tc={104CFD98-2683-4134-BE0F-E779CD518A1A}</author>
  </authors>
  <commentList>
    <comment ref="C20" authorId="0" shapeId="0" xr:uid="{0C144469-2AA3-405A-8ED2-ACEFDF32CE2C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Precio de referencia vigente Circular CREG.</t>
      </text>
    </comment>
    <comment ref="D20" authorId="1" shapeId="0" xr:uid="{E6E7EF5E-BEB8-4C72-AE3B-A7CF6A7EB570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Precio máximo registrado por las estaciones de servicio (EDS)</t>
      </text>
    </comment>
    <comment ref="E20" authorId="2" shapeId="0" xr:uid="{5D64DE18-83BE-40CD-B956-89C7C161C12A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Precio mínimo registrado por las estaciones de servicio (EDS)</t>
      </text>
    </comment>
    <comment ref="F20" authorId="3" shapeId="0" xr:uid="{03115126-6089-4F79-B663-3B8B71E84DE4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Precio promedio del total de registros de estaciones de servicios (EDS).</t>
      </text>
    </comment>
    <comment ref="G20" authorId="4" shapeId="0" xr:uid="{70B8715B-8517-4B33-AF55-819373FDE5A7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Medida que muestra cuanto se dispersan los precios del promedio.</t>
      </text>
    </comment>
    <comment ref="H20" authorId="5" shapeId="0" xr:uid="{D9C8A4E4-9789-4174-AA7D-167ED4E1A113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Registro del precio más repetido. En cuanto no se repite precio por ciudad, no se registra dato.</t>
      </text>
    </comment>
    <comment ref="I20" authorId="6" shapeId="0" xr:uid="{A4DD8496-9BCA-42DC-BF7A-DA6BC9292DFC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Diferencia entre precio máximo y precio de referencia.</t>
      </text>
    </comment>
    <comment ref="J20" authorId="7" shapeId="0" xr:uid="{400A46D0-7F81-44CF-95E5-A80A3DC7AFE6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Diferencia entre precio máximo y precio mínimo.</t>
      </text>
    </comment>
    <comment ref="K20" authorId="8" shapeId="0" xr:uid="{C0EB5AE5-F1EE-4017-A45A-466FD265BF2C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Diferencia entre precio de referencia y precio mínimo.</t>
      </text>
    </comment>
    <comment ref="L20" authorId="9" shapeId="0" xr:uid="{219CB629-3782-4113-8119-B7FBE1C255E6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Diferencia entre precio de referencia y precio promedio.</t>
      </text>
    </comment>
    <comment ref="B42" authorId="10" shapeId="0" xr:uid="{383A5B53-6227-4DA5-AFF7-B251D7988B27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Los precios de referencia se toman de circular CREG. Yopal no presenta precio de referencia.</t>
      </text>
    </comment>
    <comment ref="C47" authorId="11" shapeId="0" xr:uid="{E022CC60-689F-4DCF-AFDC-C90E51543276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Precio de referencia vigente Circular CREG.</t>
      </text>
    </comment>
    <comment ref="D47" authorId="12" shapeId="0" xr:uid="{497E3E80-E0CA-47C0-B277-476EFD8019E2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Precio máximo registrado por las estaciones de servicio (EDS)</t>
      </text>
    </comment>
    <comment ref="E47" authorId="13" shapeId="0" xr:uid="{AC85F7D7-31D6-43CF-9A3A-35BA3C4C99FF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Precio mínimo registrado por las estaciones de servicio (EDS)</t>
      </text>
    </comment>
    <comment ref="F47" authorId="14" shapeId="0" xr:uid="{5F1EBD49-69EB-4F72-BE78-6143D21E9C63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Precio promedio del total de registros de estaciones de servicios (EDS).</t>
      </text>
    </comment>
    <comment ref="G47" authorId="15" shapeId="0" xr:uid="{01B9C839-3E4D-47D7-BA9E-4364879FFA0D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Medida que muestra cuanto se dispersan los precios del promedio.</t>
      </text>
    </comment>
    <comment ref="H47" authorId="16" shapeId="0" xr:uid="{F6C3A8AE-9C4D-49E8-B4D4-22EB32798FBD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Registro del precio más repetido. En cuanto no se repite precio por ciudad, no se registra dato.</t>
      </text>
    </comment>
    <comment ref="I47" authorId="17" shapeId="0" xr:uid="{02DE3004-D426-4359-8A41-971C5A0FB217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Diferencia entre precio máximo y precio de referencia.</t>
      </text>
    </comment>
    <comment ref="J47" authorId="18" shapeId="0" xr:uid="{B527D3C7-AEA6-449B-92C9-22745B782EAD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Diferencia entre precio máximo y precio mínimo.</t>
      </text>
    </comment>
    <comment ref="K47" authorId="19" shapeId="0" xr:uid="{FF563944-529A-4C75-BCD9-211FF8C43EB7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Diferencia entre precio de referencia y precio mínimo.</t>
      </text>
    </comment>
    <comment ref="L47" authorId="20" shapeId="0" xr:uid="{7F43469E-68A6-43D6-97A1-5633707F3307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Diferencia entre precio de referencia y precio promedio.</t>
      </text>
    </comment>
    <comment ref="B69" authorId="21" shapeId="0" xr:uid="{02DBF4D8-C046-4DF6-94D3-F9AF2F8685BA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Los precios de referencia se toman de circular CREG. Yopal no presenta precio de referencia.</t>
      </text>
    </comment>
    <comment ref="C74" authorId="22" shapeId="0" xr:uid="{CE7D2FB3-50E6-4D53-839C-7F0816900813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Precio máximo registrado por las estaciones de servicio (EDS)</t>
      </text>
    </comment>
    <comment ref="D74" authorId="23" shapeId="0" xr:uid="{348BF606-E6D4-4E1E-B59B-2F67CE8E1DA3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Precio mínimo registrado por las estaciones de servicio (EDS)</t>
      </text>
    </comment>
    <comment ref="E74" authorId="24" shapeId="0" xr:uid="{AD52A018-F5D0-45A1-9815-74DCA76EFF93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Precio promedio del total de registros de estaciones de servicios (EDS).</t>
      </text>
    </comment>
    <comment ref="F74" authorId="25" shapeId="0" xr:uid="{867BE736-C5D5-4BB0-9457-A9C102B706A3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Medida que muestra cuanto se dispersan los precios del promedio.</t>
      </text>
    </comment>
    <comment ref="G74" authorId="26" shapeId="0" xr:uid="{9031CDAA-BA86-4DB2-86AF-44DE47462B21}">
      <text>
        <t xml:space="preserve"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Registro del precio más repetido. En cuanto no se repite precio por ciudad, no se registra dato.
</t>
      </text>
    </comment>
    <comment ref="H74" authorId="27" shapeId="0" xr:uid="{9DFF6B87-5B64-4492-B096-DF1E9FB26703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Diferencia entre precio máximo y precio mínimo.</t>
      </text>
    </comment>
    <comment ref="B88" authorId="28" shapeId="0" xr:uid="{104CFD98-2683-4134-BE0F-E779CD518A1A}">
      <text>
        <t xml:space="preserve"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El MME no proporcionó precios de gasolina motor extra para Popayán en Agosto de 2025.
</t>
      </text>
    </comment>
  </commentList>
</comments>
</file>

<file path=xl/sharedStrings.xml><?xml version="1.0" encoding="utf-8"?>
<sst xmlns="http://schemas.openxmlformats.org/spreadsheetml/2006/main" count="153" uniqueCount="48">
  <si>
    <t>ESTADÍSTICAS PRECIOS EN ESTACIONES DE SERVICIO</t>
  </si>
  <si>
    <t># EDS</t>
  </si>
  <si>
    <t>ARMENIA</t>
  </si>
  <si>
    <t>BARRANQUILLA</t>
  </si>
  <si>
    <t>BOGOTA D.C.</t>
  </si>
  <si>
    <t>BUCARAMANGA</t>
  </si>
  <si>
    <t>CALI</t>
  </si>
  <si>
    <t>CARTAGENA DE INDIAS</t>
  </si>
  <si>
    <t>IBAGUE</t>
  </si>
  <si>
    <t>MANIZALES</t>
  </si>
  <si>
    <t>MEDELLIN</t>
  </si>
  <si>
    <t>MONTERIA</t>
  </si>
  <si>
    <t>NEIVA</t>
  </si>
  <si>
    <t>PASTO</t>
  </si>
  <si>
    <t>PEREIRA</t>
  </si>
  <si>
    <t>POPAYAN</t>
  </si>
  <si>
    <t>RIOHACHA</t>
  </si>
  <si>
    <t>SAN JOSE DE CUCUTA</t>
  </si>
  <si>
    <t>SANTA MARTA</t>
  </si>
  <si>
    <t>SINCELEJO</t>
  </si>
  <si>
    <t>TUNJA</t>
  </si>
  <si>
    <t>VALLEDUPAR</t>
  </si>
  <si>
    <t>VILLAVICENCIO</t>
  </si>
  <si>
    <t>YOPAL</t>
  </si>
  <si>
    <t>ACPM, GM, GME</t>
  </si>
  <si>
    <t xml:space="preserve">ACPM, GM  </t>
  </si>
  <si>
    <t>GM, GME</t>
  </si>
  <si>
    <t>SOLO ACPM</t>
  </si>
  <si>
    <t>SOLO GM</t>
  </si>
  <si>
    <t xml:space="preserve">TOTAL </t>
  </si>
  <si>
    <t>PRECIOS SICOM</t>
  </si>
  <si>
    <t>ACPM</t>
  </si>
  <si>
    <t>Referencia</t>
  </si>
  <si>
    <t>Máximo</t>
  </si>
  <si>
    <t>Mínimo</t>
  </si>
  <si>
    <t>Promedio</t>
  </si>
  <si>
    <t>Desv. Estan.</t>
  </si>
  <si>
    <t>Moda</t>
  </si>
  <si>
    <t>Max - Ref</t>
  </si>
  <si>
    <t>Max - Min</t>
  </si>
  <si>
    <t>Ref - Min</t>
  </si>
  <si>
    <t>Ref - Prom</t>
  </si>
  <si>
    <t>BOGOTA, D.C.</t>
  </si>
  <si>
    <t>GMC</t>
  </si>
  <si>
    <t/>
  </si>
  <si>
    <t>GME</t>
  </si>
  <si>
    <t>AGOSTO DE 2025</t>
  </si>
  <si>
    <t>Esta información fue suministrada por el Ministerio de Minas y Energía, a partir de la base de datos extraída del sistema SICOM, y remitida a esta entidad mediante el radicado UPME No. 20251110238862 del 22 de septiembre de 2025. 
La información presentada está sujeta a validación y ajustes posteriores, dado que el número de estaciones de servicio a nivel nacional que registró datos en SICOM para el período de análisis es inferior al promedio histórico de referencia para las ciudades relacionadas.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</si>
</sst>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$&quot;* #,##0.00_-;\-&quot;$&quot;* #,##0.00_-;_-&quot;$&quot;* &quot;-&quot;??_-;_-@_-"/>
    <numFmt numFmtId="165" formatCode="_-&quot;$&quot;* #,##0_-;\-&quot;$&quot;* #,##0_-;_-&quot;$&quot;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0"/>
      <name val="Arial Narrow"/>
      <family val="2"/>
    </font>
    <font>
      <b/>
      <sz val="10"/>
      <color theme="1"/>
      <name val="Arial Narrow"/>
      <family val="2"/>
    </font>
    <font>
      <i/>
      <sz val="10"/>
      <color theme="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FCC04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/>
    <xf numFmtId="0" fontId="0" fillId="3" borderId="0" xfId="0" applyFill="1"/>
    <xf numFmtId="0" fontId="4" fillId="4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2" fillId="0" borderId="1" xfId="0" applyFont="1" applyBorder="1"/>
    <xf numFmtId="0" fontId="3" fillId="2" borderId="1" xfId="0" applyFont="1" applyFill="1" applyBorder="1"/>
    <xf numFmtId="3" fontId="3" fillId="2" borderId="1" xfId="0" applyNumberFormat="1" applyFont="1" applyFill="1" applyBorder="1" applyAlignment="1">
      <alignment horizontal="center"/>
    </xf>
    <xf numFmtId="0" fontId="4" fillId="0" borderId="0" xfId="0" applyFont="1"/>
    <xf numFmtId="0" fontId="4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165" fontId="2" fillId="0" borderId="1" xfId="1" applyNumberFormat="1" applyFont="1" applyFill="1" applyBorder="1" applyAlignment="1">
      <alignment vertical="center"/>
    </xf>
    <xf numFmtId="165" fontId="2" fillId="0" borderId="0" xfId="0" applyNumberFormat="1" applyFont="1"/>
    <xf numFmtId="165" fontId="2" fillId="0" borderId="0" xfId="1" applyNumberFormat="1" applyFont="1" applyAlignment="1"/>
    <xf numFmtId="0" fontId="4" fillId="0" borderId="1" xfId="0" applyFont="1" applyBorder="1" applyAlignment="1">
      <alignment horizontal="center" vertical="center"/>
    </xf>
    <xf numFmtId="165" fontId="2" fillId="0" borderId="1" xfId="1" applyNumberFormat="1" applyFont="1" applyBorder="1" applyAlignment="1">
      <alignment vertical="center"/>
    </xf>
    <xf numFmtId="165" fontId="2" fillId="3" borderId="1" xfId="1" applyNumberFormat="1" applyFont="1" applyFill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165" fontId="2" fillId="0" borderId="1" xfId="1" applyNumberFormat="1" applyFont="1" applyFill="1" applyBorder="1" applyAlignment="1">
      <alignment horizontal="center" vertical="center"/>
    </xf>
    <xf numFmtId="3" fontId="2" fillId="0" borderId="0" xfId="0" applyNumberFormat="1" applyFont="1"/>
    <xf numFmtId="3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wrapText="1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17" fontId="3" fillId="2" borderId="0" xfId="0" applyNumberFormat="1" applyFont="1" applyFill="1" applyAlignment="1">
      <alignment horizontal="center" vertical="center"/>
    </xf>
    <xf numFmtId="0" fontId="3" fillId="2" borderId="2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vertical="center"/>
    </xf>
  </cellXfs>
  <cellStyles count="2">
    <cellStyle name="Moneda 11" xfId="1" xr:uid="{00000000-0005-0000-0000-000000000000}"/>
    <cellStyle name="Normal" xfId="0" builtinId="0"/>
  </cellStyles>
  <dxfs count="2">
    <dxf>
      <font>
        <b/>
        <i val="0"/>
        <color rgb="FF7030A0"/>
      </font>
    </dxf>
    <dxf>
      <font>
        <b/>
        <i val="0"/>
        <color rgb="FF7030A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b="1">
                <a:solidFill>
                  <a:sysClr val="windowText" lastClr="000000"/>
                </a:solidFill>
              </a:rPr>
              <a:t>PRECIOS</a:t>
            </a:r>
            <a:r>
              <a:rPr lang="es-CO" b="1" baseline="0">
                <a:solidFill>
                  <a:sysClr val="windowText" lastClr="000000"/>
                </a:solidFill>
              </a:rPr>
              <a:t> SICOM ACPM</a:t>
            </a:r>
            <a:endParaRPr lang="es-CO" b="1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'AGOSTO 2025'!$D$20</c:f>
              <c:strCache>
                <c:ptCount val="1"/>
                <c:pt idx="0">
                  <c:v>Máximo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strRef>
              <c:f>'AGOSTO 2025'!$B$21:$B$42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'AGOSTO 2025'!$D$21:$D$42</c:f>
              <c:numCache>
                <c:formatCode>_-"$"* #,##0_-;\-"$"* #,##0_-;_-"$"* "-"??_-;_-@_-</c:formatCode>
                <c:ptCount val="22"/>
                <c:pt idx="0">
                  <c:v>11090</c:v>
                </c:pt>
                <c:pt idx="1">
                  <c:v>11790</c:v>
                </c:pt>
                <c:pt idx="2">
                  <c:v>12699</c:v>
                </c:pt>
                <c:pt idx="3">
                  <c:v>11470</c:v>
                </c:pt>
                <c:pt idx="4">
                  <c:v>12340</c:v>
                </c:pt>
                <c:pt idx="5">
                  <c:v>11260</c:v>
                </c:pt>
                <c:pt idx="6">
                  <c:v>11290</c:v>
                </c:pt>
                <c:pt idx="7">
                  <c:v>11000</c:v>
                </c:pt>
                <c:pt idx="8">
                  <c:v>12680</c:v>
                </c:pt>
                <c:pt idx="9">
                  <c:v>11300</c:v>
                </c:pt>
                <c:pt idx="10">
                  <c:v>11100</c:v>
                </c:pt>
                <c:pt idx="11">
                  <c:v>10950</c:v>
                </c:pt>
                <c:pt idx="12">
                  <c:v>12199</c:v>
                </c:pt>
                <c:pt idx="13">
                  <c:v>11375</c:v>
                </c:pt>
                <c:pt idx="14">
                  <c:v>11869</c:v>
                </c:pt>
                <c:pt idx="15">
                  <c:v>11460.75</c:v>
                </c:pt>
                <c:pt idx="16">
                  <c:v>10790</c:v>
                </c:pt>
                <c:pt idx="17">
                  <c:v>10930</c:v>
                </c:pt>
                <c:pt idx="18">
                  <c:v>11019</c:v>
                </c:pt>
                <c:pt idx="19">
                  <c:v>11057</c:v>
                </c:pt>
                <c:pt idx="20">
                  <c:v>12740</c:v>
                </c:pt>
                <c:pt idx="21">
                  <c:v>11300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5A-42B6-B062-E0D0233DD8A7}"/>
            </c:ext>
          </c:extLst>
        </c:ser>
        <c:ser>
          <c:idx val="1"/>
          <c:order val="1"/>
          <c:tx>
            <c:strRef>
              <c:f>'AGOSTO 2025'!$E$20</c:f>
              <c:strCache>
                <c:ptCount val="1"/>
                <c:pt idx="0">
                  <c:v>Mínimo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'AGOSTO 2025'!$B$21:$B$42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'AGOSTO 2025'!$E$21:$E$42</c:f>
              <c:numCache>
                <c:formatCode>_-"$"* #,##0_-;\-"$"* #,##0_-;_-"$"* "-"??_-;_-@_-</c:formatCode>
                <c:ptCount val="22"/>
                <c:pt idx="0">
                  <c:v>10306.666666666666</c:v>
                </c:pt>
                <c:pt idx="1">
                  <c:v>10000</c:v>
                </c:pt>
                <c:pt idx="2">
                  <c:v>10090</c:v>
                </c:pt>
                <c:pt idx="3">
                  <c:v>10070</c:v>
                </c:pt>
                <c:pt idx="4">
                  <c:v>10223.333333333334</c:v>
                </c:pt>
                <c:pt idx="5">
                  <c:v>9980</c:v>
                </c:pt>
                <c:pt idx="6">
                  <c:v>10180</c:v>
                </c:pt>
                <c:pt idx="7">
                  <c:v>10580</c:v>
                </c:pt>
                <c:pt idx="8">
                  <c:v>10590</c:v>
                </c:pt>
                <c:pt idx="9">
                  <c:v>10340</c:v>
                </c:pt>
                <c:pt idx="10">
                  <c:v>10800</c:v>
                </c:pt>
                <c:pt idx="11">
                  <c:v>9610</c:v>
                </c:pt>
                <c:pt idx="12">
                  <c:v>10380</c:v>
                </c:pt>
                <c:pt idx="13">
                  <c:v>11130</c:v>
                </c:pt>
                <c:pt idx="14">
                  <c:v>8800</c:v>
                </c:pt>
                <c:pt idx="15">
                  <c:v>8390</c:v>
                </c:pt>
                <c:pt idx="16">
                  <c:v>10010</c:v>
                </c:pt>
                <c:pt idx="17">
                  <c:v>10070</c:v>
                </c:pt>
                <c:pt idx="18">
                  <c:v>10600</c:v>
                </c:pt>
                <c:pt idx="19">
                  <c:v>9540</c:v>
                </c:pt>
                <c:pt idx="20">
                  <c:v>9990</c:v>
                </c:pt>
                <c:pt idx="21">
                  <c:v>10740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45A-42B6-B062-E0D0233DD8A7}"/>
            </c:ext>
          </c:extLst>
        </c:ser>
        <c:ser>
          <c:idx val="2"/>
          <c:order val="2"/>
          <c:tx>
            <c:strRef>
              <c:f>'AGOSTO 2025'!$F$20</c:f>
              <c:strCache>
                <c:ptCount val="1"/>
                <c:pt idx="0">
                  <c:v>Promedio</c:v>
                </c:pt>
              </c:strCache>
            </c:strRef>
          </c:tx>
          <c:spPr>
            <a:solidFill>
              <a:srgbClr val="BFCC04"/>
            </a:solidFill>
            <a:ln>
              <a:noFill/>
            </a:ln>
            <a:effectLst/>
          </c:spPr>
          <c:invertIfNegative val="0"/>
          <c:cat>
            <c:strRef>
              <c:f>'AGOSTO 2025'!$B$21:$B$42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'AGOSTO 2025'!$F$21:$F$42</c:f>
              <c:numCache>
                <c:formatCode>_-"$"* #,##0_-;\-"$"* #,##0_-;_-"$"* "-"??_-;_-@_-</c:formatCode>
                <c:ptCount val="22"/>
                <c:pt idx="0">
                  <c:v>10766.518518518518</c:v>
                </c:pt>
                <c:pt idx="1">
                  <c:v>10476.214814814814</c:v>
                </c:pt>
                <c:pt idx="2">
                  <c:v>10757.127257799671</c:v>
                </c:pt>
                <c:pt idx="3">
                  <c:v>10318.50595238095</c:v>
                </c:pt>
                <c:pt idx="4">
                  <c:v>10864.853519668737</c:v>
                </c:pt>
                <c:pt idx="5">
                  <c:v>10513.166666666666</c:v>
                </c:pt>
                <c:pt idx="6">
                  <c:v>10925.264285714286</c:v>
                </c:pt>
                <c:pt idx="7">
                  <c:v>10733.433333333332</c:v>
                </c:pt>
                <c:pt idx="8">
                  <c:v>11182.225490196077</c:v>
                </c:pt>
                <c:pt idx="9">
                  <c:v>10838.78787878788</c:v>
                </c:pt>
                <c:pt idx="10">
                  <c:v>10946.56</c:v>
                </c:pt>
                <c:pt idx="11">
                  <c:v>9960.3404761904749</c:v>
                </c:pt>
                <c:pt idx="12">
                  <c:v>10764.144736842105</c:v>
                </c:pt>
                <c:pt idx="13">
                  <c:v>11265.166666666666</c:v>
                </c:pt>
                <c:pt idx="14">
                  <c:v>10346.644444444444</c:v>
                </c:pt>
                <c:pt idx="15">
                  <c:v>9781.9223710317474</c:v>
                </c:pt>
                <c:pt idx="16">
                  <c:v>10447.592592592593</c:v>
                </c:pt>
                <c:pt idx="17">
                  <c:v>10496.385964912281</c:v>
                </c:pt>
                <c:pt idx="18">
                  <c:v>10864.875</c:v>
                </c:pt>
                <c:pt idx="19">
                  <c:v>9893.1966873706006</c:v>
                </c:pt>
                <c:pt idx="20">
                  <c:v>10860.045045045044</c:v>
                </c:pt>
                <c:pt idx="21">
                  <c:v>11056.954545454546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45A-42B6-B062-E0D0233DD8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overlap val="-25"/>
        <c:axId val="-309676800"/>
        <c:axId val="-309693120"/>
      </c:barChart>
      <c:lineChart>
        <c:grouping val="standard"/>
        <c:varyColors val="0"/>
        <c:ser>
          <c:idx val="4"/>
          <c:order val="3"/>
          <c:tx>
            <c:strRef>
              <c:f>'AGOSTO 2025'!$C$20</c:f>
              <c:strCache>
                <c:ptCount val="1"/>
                <c:pt idx="0">
                  <c:v>Referencia</c:v>
                </c:pt>
              </c:strCache>
            </c:strRef>
          </c:tx>
          <c:spPr>
            <a:ln w="53975" cap="rnd" cmpd="dbl">
              <a:solidFill>
                <a:schemeClr val="tx1"/>
              </a:solidFill>
              <a:prstDash val="solid"/>
              <a:round/>
            </a:ln>
            <a:effectLst/>
          </c:spPr>
          <c:marker>
            <c:symbol val="diamond"/>
            <c:size val="8"/>
            <c:spPr>
              <a:solidFill>
                <a:schemeClr val="tx1"/>
              </a:solidFill>
              <a:ln w="9525">
                <a:noFill/>
              </a:ln>
              <a:effectLst/>
            </c:spPr>
          </c:marker>
          <c:cat>
            <c:strRef>
              <c:f>'AGOSTO 2025'!$B$21:$B$41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</c:strCache>
            </c:strRef>
          </c:cat>
          <c:val>
            <c:numRef>
              <c:f>'AGOSTO 2025'!$C$21:$C$41</c:f>
              <c:numCache>
                <c:formatCode>_-"$"* #,##0_-;\-"$"* #,##0_-;_-"$"* "-"??_-;_-@_-</c:formatCode>
                <c:ptCount val="21"/>
                <c:pt idx="0">
                  <c:v>11071.758248750142</c:v>
                </c:pt>
                <c:pt idx="1">
                  <c:v>10661.417494211089</c:v>
                </c:pt>
                <c:pt idx="2">
                  <c:v>10976.613934681551</c:v>
                </c:pt>
                <c:pt idx="3">
                  <c:v>10732.18473468155</c:v>
                </c:pt>
                <c:pt idx="4">
                  <c:v>11117.492879719366</c:v>
                </c:pt>
                <c:pt idx="5">
                  <c:v>10627.440491479569</c:v>
                </c:pt>
                <c:pt idx="6">
                  <c:v>10967.157860190435</c:v>
                </c:pt>
                <c:pt idx="7">
                  <c:v>11045.279041498599</c:v>
                </c:pt>
                <c:pt idx="8">
                  <c:v>10998.353490675439</c:v>
                </c:pt>
                <c:pt idx="9">
                  <c:v>10877.440491479569</c:v>
                </c:pt>
                <c:pt idx="10">
                  <c:v>11069.780482903107</c:v>
                </c:pt>
                <c:pt idx="11">
                  <c:v>10038.405166671377</c:v>
                </c:pt>
                <c:pt idx="12">
                  <c:v>11059.258248750142</c:v>
                </c:pt>
                <c:pt idx="13">
                  <c:v>11117.992879719366</c:v>
                </c:pt>
                <c:pt idx="14">
                  <c:v>9069.092872942585</c:v>
                </c:pt>
                <c:pt idx="15">
                  <c:v>8732.4155986818769</c:v>
                </c:pt>
                <c:pt idx="16">
                  <c:v>10761.417494211089</c:v>
                </c:pt>
                <c:pt idx="17">
                  <c:v>10827.440491479569</c:v>
                </c:pt>
                <c:pt idx="18">
                  <c:v>11110.613934681551</c:v>
                </c:pt>
                <c:pt idx="19">
                  <c:v>9970.7014914795691</c:v>
                </c:pt>
                <c:pt idx="20">
                  <c:v>11076.613934681551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45A-42B6-B062-E0D0233DD8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309676800"/>
        <c:axId val="-309693120"/>
      </c:lineChart>
      <c:lineChart>
        <c:grouping val="standard"/>
        <c:varyColors val="0"/>
        <c:ser>
          <c:idx val="3"/>
          <c:order val="4"/>
          <c:tx>
            <c:strRef>
              <c:f>'AGOSTO 2025'!$G$20</c:f>
              <c:strCache>
                <c:ptCount val="1"/>
                <c:pt idx="0">
                  <c:v>Desv. Estan.</c:v>
                </c:pt>
              </c:strCache>
            </c:strRef>
          </c:tx>
          <c:spPr>
            <a:ln w="28575" cap="rnd" cmpd="sng">
              <a:solidFill>
                <a:srgbClr val="0070C0"/>
              </a:solidFill>
              <a:prstDash val="sysDash"/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20000"/>
                  <a:lumOff val="80000"/>
                </a:schemeClr>
              </a:solidFill>
              <a:ln w="9525">
                <a:solidFill>
                  <a:srgbClr val="0070C0"/>
                </a:solidFill>
              </a:ln>
              <a:effectLst/>
            </c:spPr>
          </c:marker>
          <c:cat>
            <c:strRef>
              <c:f>'AGOSTO 2025'!$B$21:$B$41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</c:strCache>
            </c:strRef>
          </c:cat>
          <c:val>
            <c:numRef>
              <c:f>'AGOSTO 2025'!$G$21:$G$42</c:f>
              <c:numCache>
                <c:formatCode>_-"$"* #,##0_-;\-"$"* #,##0_-;_-"$"* "-"??_-;_-@_-</c:formatCode>
                <c:ptCount val="22"/>
                <c:pt idx="0">
                  <c:v>229.22828726349607</c:v>
                </c:pt>
                <c:pt idx="1">
                  <c:v>319.88740423070669</c:v>
                </c:pt>
                <c:pt idx="2">
                  <c:v>433.21713843360448</c:v>
                </c:pt>
                <c:pt idx="3">
                  <c:v>277.57893730040678</c:v>
                </c:pt>
                <c:pt idx="4">
                  <c:v>352.25190891855925</c:v>
                </c:pt>
                <c:pt idx="5">
                  <c:v>349.81670181357106</c:v>
                </c:pt>
                <c:pt idx="6">
                  <c:v>216.76658729459882</c:v>
                </c:pt>
                <c:pt idx="7">
                  <c:v>93.847932552850835</c:v>
                </c:pt>
                <c:pt idx="8">
                  <c:v>443.53579499489467</c:v>
                </c:pt>
                <c:pt idx="9">
                  <c:v>292.13001369866333</c:v>
                </c:pt>
                <c:pt idx="10">
                  <c:v>73.598956514341964</c:v>
                </c:pt>
                <c:pt idx="11">
                  <c:v>272.17063274983155</c:v>
                </c:pt>
                <c:pt idx="12">
                  <c:v>290.08498999373893</c:v>
                </c:pt>
                <c:pt idx="13">
                  <c:v>73.854398800763533</c:v>
                </c:pt>
                <c:pt idx="14">
                  <c:v>977.12839648117711</c:v>
                </c:pt>
                <c:pt idx="15">
                  <c:v>947.02380769193428</c:v>
                </c:pt>
                <c:pt idx="16">
                  <c:v>178.43647261685356</c:v>
                </c:pt>
                <c:pt idx="17">
                  <c:v>282.53833281630767</c:v>
                </c:pt>
                <c:pt idx="18">
                  <c:v>124.5446079724048</c:v>
                </c:pt>
                <c:pt idx="19">
                  <c:v>392.69689549462265</c:v>
                </c:pt>
                <c:pt idx="20">
                  <c:v>436.7862236588411</c:v>
                </c:pt>
                <c:pt idx="21">
                  <c:v>184.67969255707357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45A-42B6-B062-E0D0233DD8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309674624"/>
        <c:axId val="-309667008"/>
      </c:lineChart>
      <c:catAx>
        <c:axId val="-3096768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309693120"/>
        <c:crosses val="autoZero"/>
        <c:auto val="1"/>
        <c:lblAlgn val="ctr"/>
        <c:lblOffset val="100"/>
        <c:noMultiLvlLbl val="0"/>
      </c:catAx>
      <c:valAx>
        <c:axId val="-309693120"/>
        <c:scaling>
          <c:orientation val="minMax"/>
          <c:min val="3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419">
                    <a:solidFill>
                      <a:sysClr val="windowText" lastClr="000000"/>
                    </a:solidFill>
                  </a:rPr>
                  <a:t>COP/gal</a:t>
                </a:r>
                <a:endParaRPr lang="es-CO">
                  <a:solidFill>
                    <a:sysClr val="windowText" lastClr="000000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_-&quot;$&quot;* #,##0_-;\-&quot;$&quot;* #,##0_-;_-&quot;$&quot;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309676800"/>
        <c:crosses val="autoZero"/>
        <c:crossBetween val="between"/>
        <c:majorUnit val="1000"/>
        <c:minorUnit val="500"/>
      </c:valAx>
      <c:valAx>
        <c:axId val="-309667008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>
                    <a:solidFill>
                      <a:sysClr val="windowText" lastClr="000000"/>
                    </a:solidFill>
                  </a:rPr>
                  <a:t>Desviaciòn Estandar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_-&quot;$&quot;* #,##0_-;\-&quot;$&quot;* #,##0_-;_-&quot;$&quot;* &quot;-&quot;??_-;_-@_-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309674624"/>
        <c:crosses val="max"/>
        <c:crossBetween val="between"/>
      </c:valAx>
      <c:catAx>
        <c:axId val="-3096746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-309667008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7.8907936507936524E-2"/>
          <c:y val="0.93575502015492351"/>
          <c:w val="0.86378265306122448"/>
          <c:h val="4.7393924597498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b="1">
                <a:solidFill>
                  <a:sysClr val="windowText" lastClr="000000"/>
                </a:solidFill>
              </a:rPr>
              <a:t>PRECIOS</a:t>
            </a:r>
            <a:r>
              <a:rPr lang="es-CO" b="1" baseline="0">
                <a:solidFill>
                  <a:sysClr val="windowText" lastClr="000000"/>
                </a:solidFill>
              </a:rPr>
              <a:t> SICOM GMC</a:t>
            </a:r>
            <a:endParaRPr lang="es-CO" b="1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'AGOSTO 2025'!$D$20</c:f>
              <c:strCache>
                <c:ptCount val="1"/>
                <c:pt idx="0">
                  <c:v>Máximo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strRef>
              <c:f>'AGOSTO 2025'!$B$48:$B$69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'AGOSTO 2025'!$D$48:$D$69</c:f>
              <c:numCache>
                <c:formatCode>_-"$"* #,##0_-;\-"$"* #,##0_-;_-"$"* "-"??_-;_-@_-</c:formatCode>
                <c:ptCount val="22"/>
                <c:pt idx="0">
                  <c:v>16300</c:v>
                </c:pt>
                <c:pt idx="1">
                  <c:v>16080</c:v>
                </c:pt>
                <c:pt idx="2">
                  <c:v>16770</c:v>
                </c:pt>
                <c:pt idx="3">
                  <c:v>15790</c:v>
                </c:pt>
                <c:pt idx="4">
                  <c:v>16390</c:v>
                </c:pt>
                <c:pt idx="5">
                  <c:v>16650</c:v>
                </c:pt>
                <c:pt idx="6">
                  <c:v>16550</c:v>
                </c:pt>
                <c:pt idx="7">
                  <c:v>15980</c:v>
                </c:pt>
                <c:pt idx="8">
                  <c:v>17020</c:v>
                </c:pt>
                <c:pt idx="9">
                  <c:v>16481</c:v>
                </c:pt>
                <c:pt idx="10">
                  <c:v>16315</c:v>
                </c:pt>
                <c:pt idx="11">
                  <c:v>15876.666666666666</c:v>
                </c:pt>
                <c:pt idx="12">
                  <c:v>16260</c:v>
                </c:pt>
                <c:pt idx="13">
                  <c:v>16390</c:v>
                </c:pt>
                <c:pt idx="14">
                  <c:v>16700</c:v>
                </c:pt>
                <c:pt idx="15">
                  <c:v>16700</c:v>
                </c:pt>
                <c:pt idx="16">
                  <c:v>16140</c:v>
                </c:pt>
                <c:pt idx="17">
                  <c:v>16090</c:v>
                </c:pt>
                <c:pt idx="18">
                  <c:v>16389</c:v>
                </c:pt>
                <c:pt idx="19">
                  <c:v>16100</c:v>
                </c:pt>
                <c:pt idx="20">
                  <c:v>16740</c:v>
                </c:pt>
                <c:pt idx="21">
                  <c:v>16733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93-4F0A-AE3B-3F3A1BA40852}"/>
            </c:ext>
          </c:extLst>
        </c:ser>
        <c:ser>
          <c:idx val="1"/>
          <c:order val="1"/>
          <c:tx>
            <c:strRef>
              <c:f>'AGOSTO 2025'!$E$20</c:f>
              <c:strCache>
                <c:ptCount val="1"/>
                <c:pt idx="0">
                  <c:v>Mínimo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'AGOSTO 2025'!$B$48:$B$69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'AGOSTO 2025'!$E$48:$E$69</c:f>
              <c:numCache>
                <c:formatCode>_-"$"* #,##0_-;\-"$"* #,##0_-;_-"$"* "-"??_-;_-@_-</c:formatCode>
                <c:ptCount val="22"/>
                <c:pt idx="0">
                  <c:v>15590</c:v>
                </c:pt>
                <c:pt idx="1">
                  <c:v>15300</c:v>
                </c:pt>
                <c:pt idx="2">
                  <c:v>15240</c:v>
                </c:pt>
                <c:pt idx="3">
                  <c:v>15210</c:v>
                </c:pt>
                <c:pt idx="4">
                  <c:v>15510</c:v>
                </c:pt>
                <c:pt idx="5">
                  <c:v>15280</c:v>
                </c:pt>
                <c:pt idx="6">
                  <c:v>15690</c:v>
                </c:pt>
                <c:pt idx="7">
                  <c:v>15740</c:v>
                </c:pt>
                <c:pt idx="8">
                  <c:v>15246.666666666666</c:v>
                </c:pt>
                <c:pt idx="9">
                  <c:v>15650</c:v>
                </c:pt>
                <c:pt idx="10">
                  <c:v>15840</c:v>
                </c:pt>
                <c:pt idx="11">
                  <c:v>13690</c:v>
                </c:pt>
                <c:pt idx="12">
                  <c:v>15470</c:v>
                </c:pt>
                <c:pt idx="13">
                  <c:v>16050</c:v>
                </c:pt>
                <c:pt idx="14">
                  <c:v>13950</c:v>
                </c:pt>
                <c:pt idx="15">
                  <c:v>14345</c:v>
                </c:pt>
                <c:pt idx="16">
                  <c:v>15160</c:v>
                </c:pt>
                <c:pt idx="17">
                  <c:v>15700</c:v>
                </c:pt>
                <c:pt idx="18">
                  <c:v>15705</c:v>
                </c:pt>
                <c:pt idx="19">
                  <c:v>13810</c:v>
                </c:pt>
                <c:pt idx="20">
                  <c:v>15740</c:v>
                </c:pt>
                <c:pt idx="21">
                  <c:v>16180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A93-4F0A-AE3B-3F3A1BA40852}"/>
            </c:ext>
          </c:extLst>
        </c:ser>
        <c:ser>
          <c:idx val="2"/>
          <c:order val="2"/>
          <c:tx>
            <c:strRef>
              <c:f>'AGOSTO 2025'!$F$20</c:f>
              <c:strCache>
                <c:ptCount val="1"/>
                <c:pt idx="0">
                  <c:v>Promedio</c:v>
                </c:pt>
              </c:strCache>
            </c:strRef>
          </c:tx>
          <c:spPr>
            <a:solidFill>
              <a:srgbClr val="BFCC04"/>
            </a:solidFill>
            <a:ln>
              <a:noFill/>
            </a:ln>
            <a:effectLst/>
          </c:spPr>
          <c:invertIfNegative val="0"/>
          <c:cat>
            <c:strRef>
              <c:f>'AGOSTO 2025'!$B$48:$B$69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'AGOSTO 2025'!$F$48:$F$69</c:f>
              <c:numCache>
                <c:formatCode>_-"$"* #,##0_-;\-"$"* #,##0_-;_-"$"* "-"??_-;_-@_-</c:formatCode>
                <c:ptCount val="22"/>
                <c:pt idx="0">
                  <c:v>15958.611111111111</c:v>
                </c:pt>
                <c:pt idx="1">
                  <c:v>15649.910569105688</c:v>
                </c:pt>
                <c:pt idx="2">
                  <c:v>15909.954773869347</c:v>
                </c:pt>
                <c:pt idx="3">
                  <c:v>15426.653333333335</c:v>
                </c:pt>
                <c:pt idx="4">
                  <c:v>15866.697674418605</c:v>
                </c:pt>
                <c:pt idx="5">
                  <c:v>15685.190476190477</c:v>
                </c:pt>
                <c:pt idx="6">
                  <c:v>16144.796536796535</c:v>
                </c:pt>
                <c:pt idx="7">
                  <c:v>15853.541666666668</c:v>
                </c:pt>
                <c:pt idx="8">
                  <c:v>16064.573770491803</c:v>
                </c:pt>
                <c:pt idx="9">
                  <c:v>16005.09090909091</c:v>
                </c:pt>
                <c:pt idx="10">
                  <c:v>16117</c:v>
                </c:pt>
                <c:pt idx="11">
                  <c:v>14235.026881720429</c:v>
                </c:pt>
                <c:pt idx="12">
                  <c:v>15877.513513513513</c:v>
                </c:pt>
                <c:pt idx="13">
                  <c:v>16249.272727272728</c:v>
                </c:pt>
                <c:pt idx="14">
                  <c:v>15490.71875</c:v>
                </c:pt>
                <c:pt idx="15">
                  <c:v>15360.316468253972</c:v>
                </c:pt>
                <c:pt idx="16">
                  <c:v>15598.821428571429</c:v>
                </c:pt>
                <c:pt idx="17">
                  <c:v>15875.17543859649</c:v>
                </c:pt>
                <c:pt idx="18">
                  <c:v>16088.625</c:v>
                </c:pt>
                <c:pt idx="19">
                  <c:v>14549.397101449274</c:v>
                </c:pt>
                <c:pt idx="20">
                  <c:v>16106.794117647059</c:v>
                </c:pt>
                <c:pt idx="21">
                  <c:v>16450.555555555555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A93-4F0A-AE3B-3F3A1BA408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overlap val="-25"/>
        <c:axId val="-309671360"/>
        <c:axId val="-2041900816"/>
      </c:barChart>
      <c:lineChart>
        <c:grouping val="standard"/>
        <c:varyColors val="0"/>
        <c:ser>
          <c:idx val="4"/>
          <c:order val="3"/>
          <c:tx>
            <c:strRef>
              <c:f>'AGOSTO 2025'!$C$20</c:f>
              <c:strCache>
                <c:ptCount val="1"/>
                <c:pt idx="0">
                  <c:v>Referencia</c:v>
                </c:pt>
              </c:strCache>
            </c:strRef>
          </c:tx>
          <c:spPr>
            <a:ln w="41275" cap="rnd" cmpd="dbl">
              <a:solidFill>
                <a:schemeClr val="tx1"/>
              </a:solidFill>
              <a:prstDash val="solid"/>
              <a:round/>
            </a:ln>
            <a:effectLst/>
          </c:spPr>
          <c:marker>
            <c:symbol val="diamond"/>
            <c:size val="8"/>
            <c:spPr>
              <a:solidFill>
                <a:schemeClr val="tx1"/>
              </a:solidFill>
              <a:ln w="9525">
                <a:noFill/>
              </a:ln>
              <a:effectLst/>
            </c:spPr>
          </c:marker>
          <c:cat>
            <c:strRef>
              <c:f>'AGOSTO 2025'!$B$48:$B$68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</c:strCache>
            </c:strRef>
          </c:cat>
          <c:val>
            <c:numRef>
              <c:f>'AGOSTO 2025'!$C$48:$C$68</c:f>
              <c:numCache>
                <c:formatCode>_-"$"* #,##0_-;\-"$"* #,##0_-;_-"$"* "-"??_-;_-@_-</c:formatCode>
                <c:ptCount val="21"/>
                <c:pt idx="0">
                  <c:v>16253.04659302461</c:v>
                </c:pt>
                <c:pt idx="1">
                  <c:v>15937.769687318045</c:v>
                </c:pt>
                <c:pt idx="2">
                  <c:v>16293.341656215816</c:v>
                </c:pt>
                <c:pt idx="3">
                  <c:v>16057.735158664704</c:v>
                </c:pt>
                <c:pt idx="4">
                  <c:v>16302.047320824098</c:v>
                </c:pt>
                <c:pt idx="5">
                  <c:v>15896.005295318046</c:v>
                </c:pt>
                <c:pt idx="6">
                  <c:v>16211.509046236662</c:v>
                </c:pt>
                <c:pt idx="7">
                  <c:v>16267.855142073327</c:v>
                </c:pt>
                <c:pt idx="8">
                  <c:v>16215.977257766932</c:v>
                </c:pt>
                <c:pt idx="9">
                  <c:v>16146.005295318046</c:v>
                </c:pt>
                <c:pt idx="10">
                  <c:v>16315.631823579381</c:v>
                </c:pt>
                <c:pt idx="11">
                  <c:v>14049.562787786592</c:v>
                </c:pt>
                <c:pt idx="12">
                  <c:v>16241.04659302461</c:v>
                </c:pt>
                <c:pt idx="13">
                  <c:v>16302.547320824098</c:v>
                </c:pt>
                <c:pt idx="14">
                  <c:v>14117.446244412622</c:v>
                </c:pt>
                <c:pt idx="15">
                  <c:v>14275.689628125394</c:v>
                </c:pt>
                <c:pt idx="16">
                  <c:v>16037.769687318045</c:v>
                </c:pt>
                <c:pt idx="17">
                  <c:v>16096.005295318046</c:v>
                </c:pt>
                <c:pt idx="18">
                  <c:v>16427.341656215816</c:v>
                </c:pt>
                <c:pt idx="19">
                  <c:v>14771.696477318046</c:v>
                </c:pt>
                <c:pt idx="20">
                  <c:v>16393.341656215816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A93-4F0A-AE3B-3F3A1BA408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309671360"/>
        <c:axId val="-2041900816"/>
      </c:lineChart>
      <c:lineChart>
        <c:grouping val="standard"/>
        <c:varyColors val="0"/>
        <c:ser>
          <c:idx val="3"/>
          <c:order val="4"/>
          <c:tx>
            <c:strRef>
              <c:f>'AGOSTO 2025'!$G$47</c:f>
              <c:strCache>
                <c:ptCount val="1"/>
                <c:pt idx="0">
                  <c:v>Desv. Estan.</c:v>
                </c:pt>
              </c:strCache>
            </c:strRef>
          </c:tx>
          <c:spPr>
            <a:ln w="28575" cap="rnd">
              <a:solidFill>
                <a:srgbClr val="0070C0"/>
              </a:solidFill>
              <a:prstDash val="sysDash"/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20000"/>
                  <a:lumOff val="80000"/>
                </a:schemeClr>
              </a:solidFill>
              <a:ln w="9525">
                <a:solidFill>
                  <a:srgbClr val="0070C0"/>
                </a:solidFill>
              </a:ln>
              <a:effectLst/>
            </c:spPr>
          </c:marker>
          <c:cat>
            <c:strRef>
              <c:f>'AGOSTO 2025'!$B$48:$B$68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</c:strCache>
            </c:strRef>
          </c:cat>
          <c:val>
            <c:numRef>
              <c:f>'AGOSTO 2025'!$G$48:$G$69</c:f>
              <c:numCache>
                <c:formatCode>_-"$"* #,##0_-;\-"$"* #,##0_-;_-"$"* "-"??_-;_-@_-</c:formatCode>
                <c:ptCount val="22"/>
                <c:pt idx="0">
                  <c:v>243.00596431530329</c:v>
                </c:pt>
                <c:pt idx="1">
                  <c:v>218.08341962028916</c:v>
                </c:pt>
                <c:pt idx="2">
                  <c:v>369.7160703725786</c:v>
                </c:pt>
                <c:pt idx="3">
                  <c:v>157.78601983558482</c:v>
                </c:pt>
                <c:pt idx="4">
                  <c:v>246.86439148929057</c:v>
                </c:pt>
                <c:pt idx="5">
                  <c:v>386.17024989602953</c:v>
                </c:pt>
                <c:pt idx="6">
                  <c:v>237.02572954686431</c:v>
                </c:pt>
                <c:pt idx="7">
                  <c:v>73.749514320930302</c:v>
                </c:pt>
                <c:pt idx="8">
                  <c:v>409.80399619884929</c:v>
                </c:pt>
                <c:pt idx="9">
                  <c:v>320.98448398799428</c:v>
                </c:pt>
                <c:pt idx="10">
                  <c:v>149.13847831557661</c:v>
                </c:pt>
                <c:pt idx="11">
                  <c:v>644.71578305479068</c:v>
                </c:pt>
                <c:pt idx="12">
                  <c:v>244.99610219366775</c:v>
                </c:pt>
                <c:pt idx="13">
                  <c:v>95.762300420458686</c:v>
                </c:pt>
                <c:pt idx="14">
                  <c:v>1027.4251954724814</c:v>
                </c:pt>
                <c:pt idx="15">
                  <c:v>789.0993981478141</c:v>
                </c:pt>
                <c:pt idx="16">
                  <c:v>219.03239293181989</c:v>
                </c:pt>
                <c:pt idx="17">
                  <c:v>135.87723073553815</c:v>
                </c:pt>
                <c:pt idx="18">
                  <c:v>213.72073734532307</c:v>
                </c:pt>
                <c:pt idx="19">
                  <c:v>585.42116134168589</c:v>
                </c:pt>
                <c:pt idx="20">
                  <c:v>261.91425608413709</c:v>
                </c:pt>
                <c:pt idx="21">
                  <c:v>193.0273440618079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A93-4F0A-AE3B-3F3A1BA408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041916048"/>
        <c:axId val="-2041904624"/>
      </c:lineChart>
      <c:catAx>
        <c:axId val="-3096713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2041900816"/>
        <c:crosses val="autoZero"/>
        <c:auto val="1"/>
        <c:lblAlgn val="ctr"/>
        <c:lblOffset val="100"/>
        <c:noMultiLvlLbl val="0"/>
      </c:catAx>
      <c:valAx>
        <c:axId val="-2041900816"/>
        <c:scaling>
          <c:orientation val="minMax"/>
          <c:min val="3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419">
                    <a:solidFill>
                      <a:sysClr val="windowText" lastClr="000000"/>
                    </a:solidFill>
                  </a:rPr>
                  <a:t>COP/gal</a:t>
                </a:r>
                <a:endParaRPr lang="es-CO">
                  <a:solidFill>
                    <a:sysClr val="windowText" lastClr="000000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_-&quot;$&quot;* #,##0_-;\-&quot;$&quot;* #,##0_-;_-&quot;$&quot;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309671360"/>
        <c:crosses val="autoZero"/>
        <c:crossBetween val="between"/>
        <c:majorUnit val="1000"/>
        <c:minorUnit val="500"/>
      </c:valAx>
      <c:valAx>
        <c:axId val="-2041904624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>
                    <a:solidFill>
                      <a:sysClr val="windowText" lastClr="000000"/>
                    </a:solidFill>
                  </a:rPr>
                  <a:t>Desviaciòn Estandar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_-&quot;$&quot;* #,##0_-;\-&quot;$&quot;* #,##0_-;_-&quot;$&quot;* &quot;-&quot;??_-;_-@_-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2041916048"/>
        <c:crosses val="max"/>
        <c:crossBetween val="between"/>
      </c:valAx>
      <c:catAx>
        <c:axId val="-20419160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-204190462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2428344671201822E-2"/>
          <c:y val="0.92386949685534592"/>
          <c:w val="0.86666247165532895"/>
          <c:h val="5.61619496855345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b="1">
                <a:solidFill>
                  <a:sysClr val="windowText" lastClr="000000"/>
                </a:solidFill>
              </a:rPr>
              <a:t>PRECIOS</a:t>
            </a:r>
            <a:r>
              <a:rPr lang="es-CO" b="1" baseline="0">
                <a:solidFill>
                  <a:sysClr val="windowText" lastClr="000000"/>
                </a:solidFill>
              </a:rPr>
              <a:t> SICOM GME</a:t>
            </a:r>
            <a:endParaRPr lang="es-CO" b="1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'AGOSTO 2025'!$D$20</c:f>
              <c:strCache>
                <c:ptCount val="1"/>
                <c:pt idx="0">
                  <c:v>Máximo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strRef>
              <c:f>'AGOSTO 2025'!$B$75:$B$95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SAN JOSE DE CUCUTA</c:v>
                </c:pt>
                <c:pt idx="15">
                  <c:v>SANTA MARTA</c:v>
                </c:pt>
                <c:pt idx="16">
                  <c:v>SINCELEJO</c:v>
                </c:pt>
                <c:pt idx="17">
                  <c:v>TUNJA</c:v>
                </c:pt>
                <c:pt idx="18">
                  <c:v>VALLEDUPAR</c:v>
                </c:pt>
                <c:pt idx="19">
                  <c:v>VILLAVICENCIO</c:v>
                </c:pt>
                <c:pt idx="20">
                  <c:v>YOPAL</c:v>
                </c:pt>
              </c:strCache>
            </c:strRef>
          </c:cat>
          <c:val>
            <c:numRef>
              <c:f>'AGOSTO 2025'!$C$75:$C$95</c:f>
              <c:numCache>
                <c:formatCode>_-"$"* #,##0_-;\-"$"* #,##0_-;_-"$"* "-"??_-;_-@_-</c:formatCode>
                <c:ptCount val="21"/>
                <c:pt idx="0">
                  <c:v>21980</c:v>
                </c:pt>
                <c:pt idx="1">
                  <c:v>21400</c:v>
                </c:pt>
                <c:pt idx="2">
                  <c:v>22530</c:v>
                </c:pt>
                <c:pt idx="3">
                  <c:v>20660</c:v>
                </c:pt>
                <c:pt idx="4">
                  <c:v>21679</c:v>
                </c:pt>
                <c:pt idx="5">
                  <c:v>21640</c:v>
                </c:pt>
                <c:pt idx="6">
                  <c:v>22879</c:v>
                </c:pt>
                <c:pt idx="7">
                  <c:v>20540</c:v>
                </c:pt>
                <c:pt idx="8">
                  <c:v>23300</c:v>
                </c:pt>
                <c:pt idx="9">
                  <c:v>21670</c:v>
                </c:pt>
                <c:pt idx="10">
                  <c:v>20990</c:v>
                </c:pt>
                <c:pt idx="11">
                  <c:v>20990</c:v>
                </c:pt>
                <c:pt idx="12">
                  <c:v>21733</c:v>
                </c:pt>
                <c:pt idx="13">
                  <c:v>0</c:v>
                </c:pt>
                <c:pt idx="14">
                  <c:v>20065.666666666668</c:v>
                </c:pt>
                <c:pt idx="15">
                  <c:v>20980</c:v>
                </c:pt>
                <c:pt idx="16">
                  <c:v>19540</c:v>
                </c:pt>
                <c:pt idx="17">
                  <c:v>20790</c:v>
                </c:pt>
                <c:pt idx="18">
                  <c:v>19910</c:v>
                </c:pt>
                <c:pt idx="19">
                  <c:v>21710</c:v>
                </c:pt>
                <c:pt idx="20">
                  <c:v>21790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BA-46CE-AEBA-E8DD8FBAE1E9}"/>
            </c:ext>
          </c:extLst>
        </c:ser>
        <c:ser>
          <c:idx val="1"/>
          <c:order val="1"/>
          <c:tx>
            <c:strRef>
              <c:f>'AGOSTO 2025'!$E$20</c:f>
              <c:strCache>
                <c:ptCount val="1"/>
                <c:pt idx="0">
                  <c:v>Mínimo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'AGOSTO 2025'!$B$75:$B$95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SAN JOSE DE CUCUTA</c:v>
                </c:pt>
                <c:pt idx="15">
                  <c:v>SANTA MARTA</c:v>
                </c:pt>
                <c:pt idx="16">
                  <c:v>SINCELEJO</c:v>
                </c:pt>
                <c:pt idx="17">
                  <c:v>TUNJA</c:v>
                </c:pt>
                <c:pt idx="18">
                  <c:v>VALLEDUPAR</c:v>
                </c:pt>
                <c:pt idx="19">
                  <c:v>VILLAVICENCIO</c:v>
                </c:pt>
                <c:pt idx="20">
                  <c:v>YOPAL</c:v>
                </c:pt>
              </c:strCache>
            </c:strRef>
          </c:cat>
          <c:val>
            <c:numRef>
              <c:f>'AGOSTO 2025'!$D$75:$D$95</c:f>
              <c:numCache>
                <c:formatCode>_-"$"* #,##0_-;\-"$"* #,##0_-;_-"$"* "-"??_-;_-@_-</c:formatCode>
                <c:ptCount val="21"/>
                <c:pt idx="0">
                  <c:v>19840</c:v>
                </c:pt>
                <c:pt idx="1">
                  <c:v>18570</c:v>
                </c:pt>
                <c:pt idx="2">
                  <c:v>19645</c:v>
                </c:pt>
                <c:pt idx="3">
                  <c:v>19040</c:v>
                </c:pt>
                <c:pt idx="4">
                  <c:v>19080</c:v>
                </c:pt>
                <c:pt idx="5">
                  <c:v>19390</c:v>
                </c:pt>
                <c:pt idx="6">
                  <c:v>19774.666666666668</c:v>
                </c:pt>
                <c:pt idx="7">
                  <c:v>19540</c:v>
                </c:pt>
                <c:pt idx="8">
                  <c:v>19845</c:v>
                </c:pt>
                <c:pt idx="9">
                  <c:v>19540</c:v>
                </c:pt>
                <c:pt idx="10">
                  <c:v>19600</c:v>
                </c:pt>
                <c:pt idx="11">
                  <c:v>20109</c:v>
                </c:pt>
                <c:pt idx="12">
                  <c:v>19730</c:v>
                </c:pt>
                <c:pt idx="13">
                  <c:v>0</c:v>
                </c:pt>
                <c:pt idx="14">
                  <c:v>19750</c:v>
                </c:pt>
                <c:pt idx="15">
                  <c:v>19580</c:v>
                </c:pt>
                <c:pt idx="16">
                  <c:v>19490</c:v>
                </c:pt>
                <c:pt idx="17">
                  <c:v>19680</c:v>
                </c:pt>
                <c:pt idx="18">
                  <c:v>19406</c:v>
                </c:pt>
                <c:pt idx="19">
                  <c:v>19848</c:v>
                </c:pt>
                <c:pt idx="20">
                  <c:v>19999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3BA-46CE-AEBA-E8DD8FBAE1E9}"/>
            </c:ext>
          </c:extLst>
        </c:ser>
        <c:ser>
          <c:idx val="2"/>
          <c:order val="2"/>
          <c:tx>
            <c:strRef>
              <c:f>'AGOSTO 2025'!$F$20</c:f>
              <c:strCache>
                <c:ptCount val="1"/>
                <c:pt idx="0">
                  <c:v>Promedio</c:v>
                </c:pt>
              </c:strCache>
            </c:strRef>
          </c:tx>
          <c:spPr>
            <a:solidFill>
              <a:srgbClr val="BFCC04"/>
            </a:solidFill>
            <a:ln>
              <a:noFill/>
            </a:ln>
            <a:effectLst/>
          </c:spPr>
          <c:invertIfNegative val="0"/>
          <c:cat>
            <c:strRef>
              <c:f>'AGOSTO 2025'!$B$75:$B$95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SAN JOSE DE CUCUTA</c:v>
                </c:pt>
                <c:pt idx="15">
                  <c:v>SANTA MARTA</c:v>
                </c:pt>
                <c:pt idx="16">
                  <c:v>SINCELEJO</c:v>
                </c:pt>
                <c:pt idx="17">
                  <c:v>TUNJA</c:v>
                </c:pt>
                <c:pt idx="18">
                  <c:v>VALLEDUPAR</c:v>
                </c:pt>
                <c:pt idx="19">
                  <c:v>VILLAVICENCIO</c:v>
                </c:pt>
                <c:pt idx="20">
                  <c:v>YOPAL</c:v>
                </c:pt>
              </c:strCache>
            </c:strRef>
          </c:cat>
          <c:val>
            <c:numRef>
              <c:f>'AGOSTO 2025'!$E$75:$E$95</c:f>
              <c:numCache>
                <c:formatCode>_-"$"* #,##0_-;\-"$"* #,##0_-;_-"$"* "-"??_-;_-@_-</c:formatCode>
                <c:ptCount val="21"/>
                <c:pt idx="0">
                  <c:v>20504.07575757576</c:v>
                </c:pt>
                <c:pt idx="1">
                  <c:v>19795.099999999999</c:v>
                </c:pt>
                <c:pt idx="2">
                  <c:v>20956.139393939397</c:v>
                </c:pt>
                <c:pt idx="3">
                  <c:v>19481.76923076923</c:v>
                </c:pt>
                <c:pt idx="4">
                  <c:v>20068.106537530264</c:v>
                </c:pt>
                <c:pt idx="5">
                  <c:v>20365</c:v>
                </c:pt>
                <c:pt idx="6">
                  <c:v>20923.856481481482</c:v>
                </c:pt>
                <c:pt idx="7">
                  <c:v>19713.025641025641</c:v>
                </c:pt>
                <c:pt idx="8">
                  <c:v>21086.684523809527</c:v>
                </c:pt>
                <c:pt idx="9">
                  <c:v>20523.75</c:v>
                </c:pt>
                <c:pt idx="10">
                  <c:v>20202.615384615383</c:v>
                </c:pt>
                <c:pt idx="11">
                  <c:v>20833.722222222223</c:v>
                </c:pt>
                <c:pt idx="12">
                  <c:v>20377.37</c:v>
                </c:pt>
                <c:pt idx="13">
                  <c:v>0</c:v>
                </c:pt>
                <c:pt idx="14">
                  <c:v>19851.794753086418</c:v>
                </c:pt>
                <c:pt idx="15">
                  <c:v>20005.416666666668</c:v>
                </c:pt>
                <c:pt idx="16">
                  <c:v>19515</c:v>
                </c:pt>
                <c:pt idx="17">
                  <c:v>20256.666666666668</c:v>
                </c:pt>
                <c:pt idx="18">
                  <c:v>19536.333333333332</c:v>
                </c:pt>
                <c:pt idx="19">
                  <c:v>20936.42105263158</c:v>
                </c:pt>
                <c:pt idx="20">
                  <c:v>20917.25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3BA-46CE-AEBA-E8DD8FBAE1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-2041907344"/>
        <c:axId val="-2041897552"/>
      </c:barChart>
      <c:lineChart>
        <c:grouping val="standard"/>
        <c:varyColors val="0"/>
        <c:ser>
          <c:idx val="3"/>
          <c:order val="3"/>
          <c:tx>
            <c:strRef>
              <c:f>'AGOSTO 2025'!$F$74</c:f>
              <c:strCache>
                <c:ptCount val="1"/>
                <c:pt idx="0">
                  <c:v>Desv. Estan.</c:v>
                </c:pt>
              </c:strCache>
            </c:strRef>
          </c:tx>
          <c:spPr>
            <a:ln w="28575" cap="rnd">
              <a:solidFill>
                <a:srgbClr val="0070C0"/>
              </a:solidFill>
              <a:prstDash val="sysDash"/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20000"/>
                  <a:lumOff val="80000"/>
                </a:schemeClr>
              </a:solidFill>
              <a:ln w="9525">
                <a:solidFill>
                  <a:srgbClr val="0070C0"/>
                </a:solidFill>
              </a:ln>
              <a:effectLst/>
            </c:spPr>
          </c:marker>
          <c:cat>
            <c:strRef>
              <c:f>'AGOSTO 2025'!$B$75:$B$95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SAN JOSE DE CUCUTA</c:v>
                </c:pt>
                <c:pt idx="15">
                  <c:v>SANTA MARTA</c:v>
                </c:pt>
                <c:pt idx="16">
                  <c:v>SINCELEJO</c:v>
                </c:pt>
                <c:pt idx="17">
                  <c:v>TUNJA</c:v>
                </c:pt>
                <c:pt idx="18">
                  <c:v>VALLEDUPAR</c:v>
                </c:pt>
                <c:pt idx="19">
                  <c:v>VILLAVICENCIO</c:v>
                </c:pt>
                <c:pt idx="20">
                  <c:v>YOPAL</c:v>
                </c:pt>
              </c:strCache>
            </c:strRef>
          </c:cat>
          <c:val>
            <c:numRef>
              <c:f>'AGOSTO 2025'!$F$75:$F$95</c:f>
              <c:numCache>
                <c:formatCode>_-"$"* #,##0_-;\-"$"* #,##0_-;_-"$"* "-"??_-;_-@_-</c:formatCode>
                <c:ptCount val="21"/>
                <c:pt idx="0">
                  <c:v>735.29337064133153</c:v>
                </c:pt>
                <c:pt idx="1">
                  <c:v>571.52870323430795</c:v>
                </c:pt>
                <c:pt idx="2">
                  <c:v>863.27042310529544</c:v>
                </c:pt>
                <c:pt idx="3">
                  <c:v>579.85316443707745</c:v>
                </c:pt>
                <c:pt idx="4">
                  <c:v>718.6971303139519</c:v>
                </c:pt>
                <c:pt idx="5">
                  <c:v>778.07811661526341</c:v>
                </c:pt>
                <c:pt idx="6">
                  <c:v>948.68270288657243</c:v>
                </c:pt>
                <c:pt idx="7">
                  <c:v>264.55519838297073</c:v>
                </c:pt>
                <c:pt idx="8">
                  <c:v>855.70437975618097</c:v>
                </c:pt>
                <c:pt idx="9">
                  <c:v>748.59272734149067</c:v>
                </c:pt>
                <c:pt idx="10">
                  <c:v>523.85343663750371</c:v>
                </c:pt>
                <c:pt idx="11">
                  <c:v>355.20012616781202</c:v>
                </c:pt>
                <c:pt idx="12">
                  <c:v>591.2565588078777</c:v>
                </c:pt>
                <c:pt idx="13">
                  <c:v>0</c:v>
                </c:pt>
                <c:pt idx="14">
                  <c:v>111.03239003398888</c:v>
                </c:pt>
                <c:pt idx="15">
                  <c:v>486.23067072277041</c:v>
                </c:pt>
                <c:pt idx="16">
                  <c:v>35.355339059327378</c:v>
                </c:pt>
                <c:pt idx="17">
                  <c:v>556.26732182767432</c:v>
                </c:pt>
                <c:pt idx="18">
                  <c:v>249.18266392347621</c:v>
                </c:pt>
                <c:pt idx="19">
                  <c:v>458.44266160187163</c:v>
                </c:pt>
                <c:pt idx="20">
                  <c:v>732.37302653770644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3BA-46CE-AEBA-E8DD8FBAE1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041911696"/>
        <c:axId val="-2041897008"/>
      </c:lineChart>
      <c:catAx>
        <c:axId val="-2041907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2041897552"/>
        <c:crosses val="autoZero"/>
        <c:auto val="1"/>
        <c:lblAlgn val="ctr"/>
        <c:lblOffset val="100"/>
        <c:noMultiLvlLbl val="0"/>
      </c:catAx>
      <c:valAx>
        <c:axId val="-2041897552"/>
        <c:scaling>
          <c:orientation val="minMax"/>
          <c:min val="3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419">
                    <a:solidFill>
                      <a:sysClr val="windowText" lastClr="000000"/>
                    </a:solidFill>
                  </a:rPr>
                  <a:t>COP/gal</a:t>
                </a:r>
                <a:endParaRPr lang="es-CO">
                  <a:solidFill>
                    <a:sysClr val="windowText" lastClr="000000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_-&quot;$&quot;* #,##0_-;\-&quot;$&quot;* #,##0_-;_-&quot;$&quot;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2041907344"/>
        <c:crosses val="autoZero"/>
        <c:crossBetween val="between"/>
        <c:majorUnit val="2000"/>
        <c:minorUnit val="500"/>
      </c:valAx>
      <c:valAx>
        <c:axId val="-2041897008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419">
                    <a:solidFill>
                      <a:sysClr val="windowText" lastClr="000000"/>
                    </a:solidFill>
                  </a:rPr>
                  <a:t>Desviación estandar</a:t>
                </a:r>
                <a:endParaRPr lang="es-CO">
                  <a:solidFill>
                    <a:sysClr val="windowText" lastClr="000000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_-&quot;$&quot;* #,##0_-;\-&quot;$&quot;* #,##0_-;_-&quot;$&quot;* &quot;-&quot;??_-;_-@_-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2041911696"/>
        <c:crosses val="max"/>
        <c:crossBetween val="between"/>
      </c:valAx>
      <c:catAx>
        <c:axId val="-20419116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-204189700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7703401360544183E-2"/>
          <c:y val="0.92386947690499921"/>
          <c:w val="0.41796732150128657"/>
          <c:h val="5.06540277011924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723900</xdr:colOff>
      <xdr:row>0</xdr:row>
      <xdr:rowOff>76200</xdr:rowOff>
    </xdr:from>
    <xdr:to>
      <xdr:col>13</xdr:col>
      <xdr:colOff>376824</xdr:colOff>
      <xdr:row>4</xdr:row>
      <xdr:rowOff>80861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13621" r="82379" b="74568"/>
        <a:stretch/>
      </xdr:blipFill>
      <xdr:spPr>
        <a:xfrm>
          <a:off x="10439400" y="76200"/>
          <a:ext cx="1925589" cy="806666"/>
        </a:xfrm>
        <a:prstGeom prst="rect">
          <a:avLst/>
        </a:prstGeom>
      </xdr:spPr>
    </xdr:pic>
    <xdr:clientData/>
  </xdr:twoCellAnchor>
  <xdr:twoCellAnchor>
    <xdr:from>
      <xdr:col>12</xdr:col>
      <xdr:colOff>375748</xdr:colOff>
      <xdr:row>18</xdr:row>
      <xdr:rowOff>148378</xdr:rowOff>
    </xdr:from>
    <xdr:to>
      <xdr:col>24</xdr:col>
      <xdr:colOff>51748</xdr:colOff>
      <xdr:row>43</xdr:row>
      <xdr:rowOff>64732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375748</xdr:colOff>
      <xdr:row>45</xdr:row>
      <xdr:rowOff>47122</xdr:rowOff>
    </xdr:from>
    <xdr:to>
      <xdr:col>24</xdr:col>
      <xdr:colOff>51748</xdr:colOff>
      <xdr:row>69</xdr:row>
      <xdr:rowOff>107750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375748</xdr:colOff>
      <xdr:row>72</xdr:row>
      <xdr:rowOff>79940</xdr:rowOff>
    </xdr:from>
    <xdr:to>
      <xdr:col>24</xdr:col>
      <xdr:colOff>51748</xdr:colOff>
      <xdr:row>96</xdr:row>
      <xdr:rowOff>130763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Eliana Rodriguez Pardo" id="{EF4C08D1-7964-4B5D-84AF-C47E86B35A10}" userId="e6aed28ee984749d" providerId="Windows Live"/>
  <person displayName="Eliana Rodriguez Pardo" id="{B86721FC-1FCA-42A8-BEB9-08B6882F97DD}" userId="S::eliana.rodriguez@upme.gov.co::7d7168cf-0027-46dd-b230-0f58554f72d4" providerId="AD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C20" dT="2025-09-30T15:51:38.51" personId="{B86721FC-1FCA-42A8-BEB9-08B6882F97DD}" id="{0C144469-2AA3-405A-8ED2-ACEFDF32CE2C}">
    <text>Precio de referencia vigente Circular CREG.</text>
  </threadedComment>
  <threadedComment ref="D20" dT="2025-09-30T15:51:50.68" personId="{B86721FC-1FCA-42A8-BEB9-08B6882F97DD}" id="{E6E7EF5E-BEB8-4C72-AE3B-A7CF6A7EB570}">
    <text>Precio máximo registrado por las estaciones de servicio (EDS)</text>
  </threadedComment>
  <threadedComment ref="E20" dT="2025-09-30T15:52:02.58" personId="{B86721FC-1FCA-42A8-BEB9-08B6882F97DD}" id="{5D64DE18-83BE-40CD-B956-89C7C161C12A}">
    <text>Precio mínimo registrado por las estaciones de servicio (EDS)</text>
  </threadedComment>
  <threadedComment ref="F20" dT="2025-09-30T15:52:14.68" personId="{B86721FC-1FCA-42A8-BEB9-08B6882F97DD}" id="{03115126-6089-4F79-B663-3B8B71E84DE4}">
    <text>Precio promedio del total de registros de estaciones de servicios (EDS).</text>
  </threadedComment>
  <threadedComment ref="G20" dT="2025-09-30T15:52:26.25" personId="{B86721FC-1FCA-42A8-BEB9-08B6882F97DD}" id="{70B8715B-8517-4B33-AF55-819373FDE5A7}">
    <text>Medida que muestra cuanto se dispersan los precios del promedio.</text>
  </threadedComment>
  <threadedComment ref="H20" dT="2025-10-01T22:19:12.84" personId="{EF4C08D1-7964-4B5D-84AF-C47E86B35A10}" id="{D9C8A4E4-9789-4174-AA7D-167ED4E1A113}">
    <text>Registro del precio más repetido. En cuanto no se repite precio por ciudad, no se registra dato.</text>
  </threadedComment>
  <threadedComment ref="I20" dT="2025-09-30T15:52:53.52" personId="{B86721FC-1FCA-42A8-BEB9-08B6882F97DD}" id="{A4DD8496-9BCA-42DC-BF7A-DA6BC9292DFC}">
    <text>Diferencia entre precio máximo y precio de referencia.</text>
  </threadedComment>
  <threadedComment ref="J20" dT="2025-09-30T15:53:06.46" personId="{B86721FC-1FCA-42A8-BEB9-08B6882F97DD}" id="{400A46D0-7F81-44CF-95E5-A80A3DC7AFE6}">
    <text>Diferencia entre precio máximo y precio mínimo.</text>
  </threadedComment>
  <threadedComment ref="K20" dT="2025-09-30T15:53:20.67" personId="{B86721FC-1FCA-42A8-BEB9-08B6882F97DD}" id="{C0EB5AE5-F1EE-4017-A45A-466FD265BF2C}">
    <text>Diferencia entre precio de referencia y precio mínimo.</text>
  </threadedComment>
  <threadedComment ref="L20" dT="2025-09-30T15:53:34.56" personId="{B86721FC-1FCA-42A8-BEB9-08B6882F97DD}" id="{219CB629-3782-4113-8119-B7FBE1C255E6}">
    <text>Diferencia entre precio de referencia y precio promedio.</text>
  </threadedComment>
  <threadedComment ref="B42" dT="2025-09-30T15:54:11.95" personId="{B86721FC-1FCA-42A8-BEB9-08B6882F97DD}" id="{383A5B53-6227-4DA5-AFF7-B251D7988B27}">
    <text>Los precios de referencia se toman de circular CREG. Yopal no presenta precio de referencia.</text>
  </threadedComment>
  <threadedComment ref="C47" dT="2025-09-30T15:51:38.51" personId="{B86721FC-1FCA-42A8-BEB9-08B6882F97DD}" id="{E022CC60-689F-4DCF-AFDC-C90E51543276}">
    <text>Precio de referencia vigente Circular CREG.</text>
  </threadedComment>
  <threadedComment ref="D47" dT="2025-09-30T15:51:50.68" personId="{B86721FC-1FCA-42A8-BEB9-08B6882F97DD}" id="{497E3E80-E0CA-47C0-B277-476EFD8019E2}">
    <text>Precio máximo registrado por las estaciones de servicio (EDS)</text>
  </threadedComment>
  <threadedComment ref="E47" dT="2025-09-30T15:52:02.58" personId="{B86721FC-1FCA-42A8-BEB9-08B6882F97DD}" id="{AC85F7D7-31D6-43CF-9A3A-35BA3C4C99FF}">
    <text>Precio mínimo registrado por las estaciones de servicio (EDS)</text>
  </threadedComment>
  <threadedComment ref="F47" dT="2025-09-30T15:52:14.68" personId="{B86721FC-1FCA-42A8-BEB9-08B6882F97DD}" id="{5F1EBD49-69EB-4F72-BE78-6143D21E9C63}">
    <text>Precio promedio del total de registros de estaciones de servicios (EDS).</text>
  </threadedComment>
  <threadedComment ref="G47" dT="2025-09-30T15:52:26.25" personId="{B86721FC-1FCA-42A8-BEB9-08B6882F97DD}" id="{01B9C839-3E4D-47D7-BA9E-4364879FFA0D}">
    <text>Medida que muestra cuanto se dispersan los precios del promedio.</text>
  </threadedComment>
  <threadedComment ref="H47" dT="2025-10-01T22:19:01.25" personId="{EF4C08D1-7964-4B5D-84AF-C47E86B35A10}" id="{F6C3A8AE-9C4D-49E8-B4D4-22EB32798FBD}">
    <text>Registro del precio más repetido. En cuanto no se repite precio por ciudad, no se registra dato.</text>
  </threadedComment>
  <threadedComment ref="I47" dT="2025-09-30T15:52:53.52" personId="{B86721FC-1FCA-42A8-BEB9-08B6882F97DD}" id="{02DE3004-D426-4359-8A41-971C5A0FB217}">
    <text>Diferencia entre precio máximo y precio de referencia.</text>
  </threadedComment>
  <threadedComment ref="J47" dT="2025-09-30T15:53:06.46" personId="{B86721FC-1FCA-42A8-BEB9-08B6882F97DD}" id="{B527D3C7-AEA6-449B-92C9-22745B782EAD}">
    <text>Diferencia entre precio máximo y precio mínimo.</text>
  </threadedComment>
  <threadedComment ref="K47" dT="2025-09-30T15:53:20.67" personId="{B86721FC-1FCA-42A8-BEB9-08B6882F97DD}" id="{FF563944-529A-4C75-BCD9-211FF8C43EB7}">
    <text>Diferencia entre precio de referencia y precio mínimo.</text>
  </threadedComment>
  <threadedComment ref="L47" dT="2025-09-30T15:53:34.56" personId="{B86721FC-1FCA-42A8-BEB9-08B6882F97DD}" id="{7F43469E-68A6-43D6-97A1-5633707F3307}">
    <text>Diferencia entre precio de referencia y precio promedio.</text>
  </threadedComment>
  <threadedComment ref="B69" dT="2025-09-30T15:54:22.15" personId="{B86721FC-1FCA-42A8-BEB9-08B6882F97DD}" id="{02DBF4D8-C046-4DF6-94D3-F9AF2F8685BA}">
    <text>Los precios de referencia se toman de circular CREG. Yopal no presenta precio de referencia.</text>
  </threadedComment>
  <threadedComment ref="C74" dT="2025-09-30T15:51:50.68" personId="{B86721FC-1FCA-42A8-BEB9-08B6882F97DD}" id="{CE7D2FB3-50E6-4D53-839C-7F0816900813}">
    <text>Precio máximo registrado por las estaciones de servicio (EDS)</text>
  </threadedComment>
  <threadedComment ref="D74" dT="2025-09-30T15:52:02.58" personId="{B86721FC-1FCA-42A8-BEB9-08B6882F97DD}" id="{348BF606-E6D4-4E1E-B59B-2F67CE8E1DA3}">
    <text>Precio mínimo registrado por las estaciones de servicio (EDS)</text>
  </threadedComment>
  <threadedComment ref="E74" dT="2025-09-30T15:52:14.68" personId="{B86721FC-1FCA-42A8-BEB9-08B6882F97DD}" id="{AD52A018-F5D0-45A1-9815-74DCA76EFF93}">
    <text>Precio promedio del total de registros de estaciones de servicios (EDS).</text>
  </threadedComment>
  <threadedComment ref="F74" dT="2025-09-30T15:52:26.25" personId="{B86721FC-1FCA-42A8-BEB9-08B6882F97DD}" id="{867BE736-C5D5-4BB0-9457-A9C102B706A3}">
    <text>Medida que muestra cuanto se dispersan los precios del promedio.</text>
  </threadedComment>
  <threadedComment ref="G74" dT="2025-10-01T22:18:44.22" personId="{EF4C08D1-7964-4B5D-84AF-C47E86B35A10}" id="{9031CDAA-BA86-4DB2-86AF-44DE47462B21}">
    <text xml:space="preserve">Registro del precio más repetido. En cuanto no se repite precio por ciudad, no se registra dato.
</text>
  </threadedComment>
  <threadedComment ref="H74" dT="2025-09-30T15:53:06.46" personId="{B86721FC-1FCA-42A8-BEB9-08B6882F97DD}" id="{9DFF6B87-5B64-4492-B096-DF1E9FB26703}">
    <text>Diferencia entre precio máximo y precio mínimo.</text>
  </threadedComment>
  <threadedComment ref="B88" dT="2025-10-22T20:41:48.17" personId="{B86721FC-1FCA-42A8-BEB9-08B6882F97DD}" id="{104CFD98-2683-4134-BE0F-E779CD518A1A}">
    <text xml:space="preserve">El MME no proporcionó precios de gasolina motor extra para Popayán en Agosto de 2025.
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B107"/>
  <sheetViews>
    <sheetView showGridLines="0" tabSelected="1" topLeftCell="A8" zoomScale="80" zoomScaleNormal="80" workbookViewId="0">
      <selection activeCell="B8" sqref="B8"/>
    </sheetView>
  </sheetViews>
  <sheetFormatPr baseColWidth="10" defaultColWidth="11.44140625" defaultRowHeight="13.8" x14ac:dyDescent="0.3"/>
  <cols>
    <col min="1" max="1" width="21.33203125" style="1" customWidth="1"/>
    <col min="2" max="2" width="28.6640625" style="1" customWidth="1"/>
    <col min="3" max="3" width="13.88671875" style="1" customWidth="1"/>
    <col min="4" max="4" width="16" style="1" customWidth="1"/>
    <col min="5" max="5" width="15" style="1" customWidth="1"/>
    <col min="6" max="6" width="15.44140625" style="1" customWidth="1"/>
    <col min="7" max="7" width="10.5546875" style="1" bestFit="1" customWidth="1"/>
    <col min="8" max="8" width="12.5546875" style="1" customWidth="1"/>
    <col min="9" max="18" width="11.44140625" style="1"/>
    <col min="19" max="19" width="12.6640625" style="1" customWidth="1"/>
    <col min="20" max="21" width="11.44140625" style="1"/>
    <col min="22" max="22" width="13.88671875" style="1" customWidth="1"/>
    <col min="23" max="23" width="15.6640625" style="1" customWidth="1"/>
    <col min="24" max="16384" width="11.44140625" style="1"/>
  </cols>
  <sheetData>
    <row r="2" spans="2:28" ht="24.75" customHeight="1" x14ac:dyDescent="0.3"/>
    <row r="6" spans="2:28" ht="14.4" x14ac:dyDescent="0.3">
      <c r="B6" s="24" t="s">
        <v>0</v>
      </c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AA6" s="2"/>
      <c r="AB6" s="2"/>
    </row>
    <row r="7" spans="2:28" ht="14.4" x14ac:dyDescent="0.3">
      <c r="B7" s="25" t="s">
        <v>46</v>
      </c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AA7" s="2"/>
      <c r="AB7" s="2"/>
    </row>
    <row r="8" spans="2:28" ht="14.4" x14ac:dyDescent="0.3">
      <c r="AA8" s="2"/>
      <c r="AB8" s="2"/>
    </row>
    <row r="9" spans="2:28" ht="27.6" x14ac:dyDescent="0.3">
      <c r="B9" s="3" t="s">
        <v>1</v>
      </c>
      <c r="C9" s="4" t="s">
        <v>2</v>
      </c>
      <c r="D9" s="4" t="s">
        <v>3</v>
      </c>
      <c r="E9" s="4" t="s">
        <v>4</v>
      </c>
      <c r="F9" s="4" t="s">
        <v>5</v>
      </c>
      <c r="G9" s="4" t="s">
        <v>6</v>
      </c>
      <c r="H9" s="4" t="s">
        <v>7</v>
      </c>
      <c r="I9" s="4" t="s">
        <v>8</v>
      </c>
      <c r="J9" s="4" t="s">
        <v>9</v>
      </c>
      <c r="K9" s="4" t="s">
        <v>10</v>
      </c>
      <c r="L9" s="4" t="s">
        <v>11</v>
      </c>
      <c r="M9" s="4" t="s">
        <v>12</v>
      </c>
      <c r="N9" s="4" t="s">
        <v>13</v>
      </c>
      <c r="O9" s="4" t="s">
        <v>14</v>
      </c>
      <c r="P9" s="4" t="s">
        <v>15</v>
      </c>
      <c r="Q9" s="4" t="s">
        <v>16</v>
      </c>
      <c r="R9" s="4" t="s">
        <v>17</v>
      </c>
      <c r="S9" s="4" t="s">
        <v>18</v>
      </c>
      <c r="T9" s="4" t="s">
        <v>19</v>
      </c>
      <c r="U9" s="4" t="s">
        <v>20</v>
      </c>
      <c r="V9" s="4" t="s">
        <v>21</v>
      </c>
      <c r="W9" s="4" t="s">
        <v>22</v>
      </c>
      <c r="X9" s="4" t="s">
        <v>23</v>
      </c>
      <c r="AA9" s="2"/>
      <c r="AB9" s="2"/>
    </row>
    <row r="10" spans="2:28" ht="14.4" x14ac:dyDescent="0.3">
      <c r="B10" s="5" t="s">
        <v>24</v>
      </c>
      <c r="C10" s="20">
        <v>11</v>
      </c>
      <c r="D10" s="20">
        <v>29</v>
      </c>
      <c r="E10" s="20">
        <v>107</v>
      </c>
      <c r="F10" s="20">
        <v>13</v>
      </c>
      <c r="G10" s="20">
        <v>59</v>
      </c>
      <c r="H10" s="20">
        <v>10</v>
      </c>
      <c r="I10" s="20">
        <v>18</v>
      </c>
      <c r="J10" s="20">
        <v>13</v>
      </c>
      <c r="K10" s="20">
        <v>56</v>
      </c>
      <c r="L10" s="20">
        <v>8</v>
      </c>
      <c r="M10" s="20">
        <v>13</v>
      </c>
      <c r="N10" s="20">
        <v>6</v>
      </c>
      <c r="O10" s="20">
        <v>25</v>
      </c>
      <c r="P10" s="20">
        <v>0</v>
      </c>
      <c r="Q10" s="20">
        <v>0</v>
      </c>
      <c r="R10" s="20">
        <v>9</v>
      </c>
      <c r="S10" s="20">
        <v>12</v>
      </c>
      <c r="T10" s="20">
        <v>2</v>
      </c>
      <c r="U10" s="20">
        <v>3</v>
      </c>
      <c r="V10" s="20">
        <v>4</v>
      </c>
      <c r="W10" s="20">
        <v>19</v>
      </c>
      <c r="X10" s="20">
        <v>4</v>
      </c>
      <c r="AA10" s="2"/>
      <c r="AB10" s="2"/>
    </row>
    <row r="11" spans="2:28" ht="14.4" x14ac:dyDescent="0.3">
      <c r="B11" s="5" t="s">
        <v>25</v>
      </c>
      <c r="C11" s="20">
        <v>6</v>
      </c>
      <c r="D11" s="20">
        <v>11</v>
      </c>
      <c r="E11" s="20">
        <v>88</v>
      </c>
      <c r="F11" s="20">
        <v>12</v>
      </c>
      <c r="G11" s="20">
        <v>29</v>
      </c>
      <c r="H11" s="20">
        <v>11</v>
      </c>
      <c r="I11" s="20">
        <v>15</v>
      </c>
      <c r="J11" s="20">
        <v>6</v>
      </c>
      <c r="K11" s="20">
        <v>5</v>
      </c>
      <c r="L11" s="20">
        <v>14</v>
      </c>
      <c r="M11" s="20">
        <v>9</v>
      </c>
      <c r="N11" s="20">
        <v>24</v>
      </c>
      <c r="O11" s="20">
        <v>12</v>
      </c>
      <c r="P11" s="20">
        <v>11</v>
      </c>
      <c r="Q11" s="20">
        <v>15</v>
      </c>
      <c r="R11" s="20">
        <v>38</v>
      </c>
      <c r="S11" s="20">
        <v>15</v>
      </c>
      <c r="T11" s="20">
        <v>17</v>
      </c>
      <c r="U11" s="20">
        <v>5</v>
      </c>
      <c r="V11" s="20">
        <v>19</v>
      </c>
      <c r="W11" s="20">
        <v>15</v>
      </c>
      <c r="X11" s="20">
        <v>14</v>
      </c>
      <c r="AA11" s="2"/>
      <c r="AB11" s="2"/>
    </row>
    <row r="12" spans="2:28" ht="14.4" x14ac:dyDescent="0.3">
      <c r="B12" s="5" t="s">
        <v>26</v>
      </c>
      <c r="C12" s="20">
        <v>0</v>
      </c>
      <c r="D12" s="20">
        <v>1</v>
      </c>
      <c r="E12" s="20">
        <v>3</v>
      </c>
      <c r="F12" s="20">
        <v>0</v>
      </c>
      <c r="G12" s="20">
        <v>0</v>
      </c>
      <c r="H12" s="20">
        <v>0</v>
      </c>
      <c r="I12" s="20">
        <v>0</v>
      </c>
      <c r="J12" s="20">
        <v>0</v>
      </c>
      <c r="K12" s="20">
        <v>0</v>
      </c>
      <c r="L12" s="20">
        <v>0</v>
      </c>
      <c r="M12" s="20">
        <v>0</v>
      </c>
      <c r="N12" s="20">
        <v>0</v>
      </c>
      <c r="O12" s="20">
        <v>0</v>
      </c>
      <c r="P12" s="20">
        <v>0</v>
      </c>
      <c r="Q12" s="20">
        <v>0</v>
      </c>
      <c r="R12" s="20">
        <v>0</v>
      </c>
      <c r="S12" s="20">
        <v>0</v>
      </c>
      <c r="T12" s="20">
        <v>0</v>
      </c>
      <c r="U12" s="20">
        <v>0</v>
      </c>
      <c r="V12" s="20">
        <v>0</v>
      </c>
      <c r="W12" s="20">
        <v>0</v>
      </c>
      <c r="X12" s="20">
        <v>0</v>
      </c>
      <c r="AA12" s="2"/>
      <c r="AB12" s="2"/>
    </row>
    <row r="13" spans="2:28" ht="14.4" x14ac:dyDescent="0.3">
      <c r="B13" s="5" t="s">
        <v>27</v>
      </c>
      <c r="C13" s="20">
        <v>1</v>
      </c>
      <c r="D13" s="20">
        <v>5</v>
      </c>
      <c r="E13" s="20">
        <v>7</v>
      </c>
      <c r="F13" s="20">
        <v>3</v>
      </c>
      <c r="G13" s="20">
        <v>4</v>
      </c>
      <c r="H13" s="20">
        <v>0</v>
      </c>
      <c r="I13" s="20">
        <v>2</v>
      </c>
      <c r="J13" s="20">
        <v>1</v>
      </c>
      <c r="K13" s="20">
        <v>7</v>
      </c>
      <c r="L13" s="20">
        <v>0</v>
      </c>
      <c r="M13" s="20">
        <v>3</v>
      </c>
      <c r="N13" s="20">
        <v>0</v>
      </c>
      <c r="O13" s="20">
        <v>1</v>
      </c>
      <c r="P13" s="20">
        <v>1</v>
      </c>
      <c r="Q13" s="20">
        <v>0</v>
      </c>
      <c r="R13" s="20">
        <v>1</v>
      </c>
      <c r="S13" s="20">
        <v>0</v>
      </c>
      <c r="T13" s="20">
        <v>0</v>
      </c>
      <c r="U13" s="20">
        <v>0</v>
      </c>
      <c r="V13" s="20">
        <v>0</v>
      </c>
      <c r="W13" s="20">
        <v>2</v>
      </c>
      <c r="X13" s="20">
        <v>4</v>
      </c>
      <c r="AA13" s="2"/>
      <c r="AB13" s="2"/>
    </row>
    <row r="14" spans="2:28" ht="13.5" customHeight="1" x14ac:dyDescent="0.3">
      <c r="B14" s="5" t="s">
        <v>28</v>
      </c>
      <c r="C14" s="20">
        <v>1</v>
      </c>
      <c r="D14" s="20">
        <v>0</v>
      </c>
      <c r="E14" s="20">
        <v>1</v>
      </c>
      <c r="F14" s="20">
        <v>0</v>
      </c>
      <c r="G14" s="20">
        <v>0</v>
      </c>
      <c r="H14" s="20">
        <v>0</v>
      </c>
      <c r="I14" s="20">
        <v>0</v>
      </c>
      <c r="J14" s="20">
        <v>1</v>
      </c>
      <c r="K14" s="20">
        <v>0</v>
      </c>
      <c r="L14" s="20">
        <v>0</v>
      </c>
      <c r="M14" s="20">
        <v>0</v>
      </c>
      <c r="N14" s="20">
        <v>1</v>
      </c>
      <c r="O14" s="20">
        <v>0</v>
      </c>
      <c r="P14" s="20">
        <v>0</v>
      </c>
      <c r="Q14" s="20">
        <v>1</v>
      </c>
      <c r="R14" s="20">
        <v>1</v>
      </c>
      <c r="S14" s="20">
        <v>1</v>
      </c>
      <c r="T14" s="20">
        <v>0</v>
      </c>
      <c r="U14" s="20">
        <v>0</v>
      </c>
      <c r="V14" s="20">
        <v>0</v>
      </c>
      <c r="W14" s="20">
        <v>0</v>
      </c>
      <c r="X14" s="20">
        <v>0</v>
      </c>
      <c r="AA14" s="2"/>
      <c r="AB14" s="2"/>
    </row>
    <row r="15" spans="2:28" ht="14.4" x14ac:dyDescent="0.3">
      <c r="B15" s="6" t="s">
        <v>29</v>
      </c>
      <c r="C15" s="7">
        <v>19</v>
      </c>
      <c r="D15" s="7">
        <v>46</v>
      </c>
      <c r="E15" s="7">
        <v>206</v>
      </c>
      <c r="F15" s="7">
        <v>28</v>
      </c>
      <c r="G15" s="7">
        <v>92</v>
      </c>
      <c r="H15" s="7">
        <v>21</v>
      </c>
      <c r="I15" s="7">
        <v>35</v>
      </c>
      <c r="J15" s="7">
        <v>21</v>
      </c>
      <c r="K15" s="7">
        <v>68</v>
      </c>
      <c r="L15" s="7">
        <v>22</v>
      </c>
      <c r="M15" s="7">
        <v>25</v>
      </c>
      <c r="N15" s="7">
        <v>31</v>
      </c>
      <c r="O15" s="7">
        <v>38</v>
      </c>
      <c r="P15" s="7">
        <v>12</v>
      </c>
      <c r="Q15" s="7">
        <v>16</v>
      </c>
      <c r="R15" s="7">
        <v>49</v>
      </c>
      <c r="S15" s="7">
        <v>28</v>
      </c>
      <c r="T15" s="7">
        <v>19</v>
      </c>
      <c r="U15" s="7">
        <v>8</v>
      </c>
      <c r="V15" s="7">
        <v>23</v>
      </c>
      <c r="W15" s="7">
        <v>36</v>
      </c>
      <c r="X15" s="7">
        <v>22</v>
      </c>
      <c r="AA15" s="2"/>
      <c r="AB15" s="2"/>
    </row>
    <row r="16" spans="2:28" ht="14.4" x14ac:dyDescent="0.3"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AA16" s="2"/>
      <c r="AB16" s="2"/>
    </row>
    <row r="17" spans="2:28" ht="14.4" x14ac:dyDescent="0.3">
      <c r="B17" s="8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AA17" s="2"/>
      <c r="AB17" s="2"/>
    </row>
    <row r="18" spans="2:28" ht="14.4" x14ac:dyDescent="0.3">
      <c r="B18" s="8"/>
      <c r="AA18" s="2"/>
      <c r="AB18" s="2"/>
    </row>
    <row r="19" spans="2:28" ht="14.4" x14ac:dyDescent="0.3">
      <c r="C19" s="26" t="s">
        <v>30</v>
      </c>
      <c r="D19" s="26"/>
      <c r="E19" s="26"/>
      <c r="F19" s="26"/>
      <c r="G19" s="26"/>
      <c r="H19" s="26"/>
      <c r="I19" s="26"/>
      <c r="J19" s="26"/>
      <c r="K19" s="26"/>
      <c r="L19" s="26"/>
      <c r="AA19" s="2"/>
      <c r="AB19" s="2"/>
    </row>
    <row r="20" spans="2:28" s="8" customFormat="1" ht="14.4" x14ac:dyDescent="0.3">
      <c r="B20" s="9" t="s">
        <v>31</v>
      </c>
      <c r="C20" s="14" t="s">
        <v>32</v>
      </c>
      <c r="D20" s="14" t="s">
        <v>33</v>
      </c>
      <c r="E20" s="14" t="s">
        <v>34</v>
      </c>
      <c r="F20" s="14" t="s">
        <v>35</v>
      </c>
      <c r="G20" s="14" t="s">
        <v>36</v>
      </c>
      <c r="H20" s="14" t="s">
        <v>37</v>
      </c>
      <c r="I20" s="14" t="s">
        <v>38</v>
      </c>
      <c r="J20" s="14" t="s">
        <v>39</v>
      </c>
      <c r="K20" s="14" t="s">
        <v>40</v>
      </c>
      <c r="L20" s="14" t="s">
        <v>41</v>
      </c>
      <c r="AA20" s="2"/>
      <c r="AB20" s="2"/>
    </row>
    <row r="21" spans="2:28" ht="14.4" x14ac:dyDescent="0.3">
      <c r="B21" s="10" t="s">
        <v>2</v>
      </c>
      <c r="C21" s="11">
        <v>11071.758248750142</v>
      </c>
      <c r="D21" s="11">
        <v>11090</v>
      </c>
      <c r="E21" s="11">
        <v>10306.666666666666</v>
      </c>
      <c r="F21" s="11">
        <v>10766.518518518518</v>
      </c>
      <c r="G21" s="11">
        <v>229.22828726349607</v>
      </c>
      <c r="H21" s="11" t="s">
        <v>44</v>
      </c>
      <c r="I21" s="11">
        <v>18.241751249857771</v>
      </c>
      <c r="J21" s="11">
        <v>783.33333333333394</v>
      </c>
      <c r="K21" s="11">
        <v>765.09158208347617</v>
      </c>
      <c r="L21" s="11">
        <v>305.23973023162398</v>
      </c>
      <c r="M21" s="12"/>
      <c r="AA21" s="2"/>
      <c r="AB21" s="2"/>
    </row>
    <row r="22" spans="2:28" ht="14.4" x14ac:dyDescent="0.3">
      <c r="B22" s="10" t="s">
        <v>3</v>
      </c>
      <c r="C22" s="11">
        <v>10661.417494211089</v>
      </c>
      <c r="D22" s="11">
        <v>11790</v>
      </c>
      <c r="E22" s="11">
        <v>10000</v>
      </c>
      <c r="F22" s="11">
        <v>10476.214814814814</v>
      </c>
      <c r="G22" s="11">
        <v>319.88740423070669</v>
      </c>
      <c r="H22" s="11">
        <v>10340</v>
      </c>
      <c r="I22" s="11">
        <v>1128.5825057889106</v>
      </c>
      <c r="J22" s="11">
        <v>1790</v>
      </c>
      <c r="K22" s="11">
        <v>661.41749421108943</v>
      </c>
      <c r="L22" s="11">
        <v>185.20267939627593</v>
      </c>
      <c r="M22" s="12"/>
      <c r="AA22" s="2"/>
      <c r="AB22" s="2"/>
    </row>
    <row r="23" spans="2:28" ht="14.4" x14ac:dyDescent="0.3">
      <c r="B23" s="10" t="s">
        <v>42</v>
      </c>
      <c r="C23" s="11">
        <v>10976.613934681551</v>
      </c>
      <c r="D23" s="11">
        <v>12699</v>
      </c>
      <c r="E23" s="11">
        <v>10090</v>
      </c>
      <c r="F23" s="11">
        <v>10757.127257799671</v>
      </c>
      <c r="G23" s="11">
        <v>433.21713843360448</v>
      </c>
      <c r="H23" s="11">
        <v>10840</v>
      </c>
      <c r="I23" s="11">
        <v>1722.3860653184493</v>
      </c>
      <c r="J23" s="11">
        <v>2609</v>
      </c>
      <c r="K23" s="11">
        <v>886.61393468155075</v>
      </c>
      <c r="L23" s="11">
        <v>219.48667688187925</v>
      </c>
      <c r="M23" s="12"/>
      <c r="AA23" s="2"/>
      <c r="AB23" s="2"/>
    </row>
    <row r="24" spans="2:28" ht="14.4" x14ac:dyDescent="0.3">
      <c r="B24" s="10" t="s">
        <v>5</v>
      </c>
      <c r="C24" s="11">
        <v>10732.18473468155</v>
      </c>
      <c r="D24" s="11">
        <v>11470</v>
      </c>
      <c r="E24" s="11">
        <v>10070</v>
      </c>
      <c r="F24" s="11">
        <v>10318.50595238095</v>
      </c>
      <c r="G24" s="11">
        <v>277.57893730040678</v>
      </c>
      <c r="H24" s="11">
        <v>10250</v>
      </c>
      <c r="I24" s="11">
        <v>737.81526531844975</v>
      </c>
      <c r="J24" s="11">
        <v>1400</v>
      </c>
      <c r="K24" s="11">
        <v>662.18473468155025</v>
      </c>
      <c r="L24" s="11">
        <v>413.67878230059978</v>
      </c>
      <c r="M24" s="12"/>
      <c r="AA24" s="2"/>
      <c r="AB24" s="2"/>
    </row>
    <row r="25" spans="2:28" ht="14.4" x14ac:dyDescent="0.3">
      <c r="B25" s="10" t="s">
        <v>6</v>
      </c>
      <c r="C25" s="11">
        <v>11117.492879719366</v>
      </c>
      <c r="D25" s="11">
        <v>12340</v>
      </c>
      <c r="E25" s="11">
        <v>10223.333333333334</v>
      </c>
      <c r="F25" s="11">
        <v>10864.853519668737</v>
      </c>
      <c r="G25" s="11">
        <v>352.25190891855925</v>
      </c>
      <c r="H25" s="11">
        <v>11040</v>
      </c>
      <c r="I25" s="11">
        <v>1222.5071202806339</v>
      </c>
      <c r="J25" s="11">
        <v>2116.6666666666661</v>
      </c>
      <c r="K25" s="11">
        <v>894.15954638603216</v>
      </c>
      <c r="L25" s="11">
        <v>252.63936005062897</v>
      </c>
      <c r="M25" s="12"/>
      <c r="AA25" s="2"/>
      <c r="AB25" s="2"/>
    </row>
    <row r="26" spans="2:28" ht="14.4" x14ac:dyDescent="0.3">
      <c r="B26" s="10" t="s">
        <v>7</v>
      </c>
      <c r="C26" s="11">
        <v>10627.440491479569</v>
      </c>
      <c r="D26" s="11">
        <v>11260</v>
      </c>
      <c r="E26" s="11">
        <v>9980</v>
      </c>
      <c r="F26" s="11">
        <v>10513.166666666666</v>
      </c>
      <c r="G26" s="11">
        <v>349.81670181357106</v>
      </c>
      <c r="H26" s="11">
        <v>10700</v>
      </c>
      <c r="I26" s="11">
        <v>632.55950852043134</v>
      </c>
      <c r="J26" s="11">
        <v>1280</v>
      </c>
      <c r="K26" s="11">
        <v>647.44049147956866</v>
      </c>
      <c r="L26" s="11">
        <v>114.2738248129026</v>
      </c>
      <c r="M26" s="12"/>
      <c r="AA26" s="2"/>
      <c r="AB26" s="2"/>
    </row>
    <row r="27" spans="2:28" ht="14.4" x14ac:dyDescent="0.3">
      <c r="B27" s="10" t="s">
        <v>8</v>
      </c>
      <c r="C27" s="11">
        <v>10967.157860190435</v>
      </c>
      <c r="D27" s="11">
        <v>11290</v>
      </c>
      <c r="E27" s="11">
        <v>10180</v>
      </c>
      <c r="F27" s="11">
        <v>10925.264285714286</v>
      </c>
      <c r="G27" s="11">
        <v>216.76658729459882</v>
      </c>
      <c r="H27" s="11">
        <v>11154</v>
      </c>
      <c r="I27" s="11">
        <v>322.8421398095652</v>
      </c>
      <c r="J27" s="11">
        <v>1110</v>
      </c>
      <c r="K27" s="11">
        <v>787.1578601904348</v>
      </c>
      <c r="L27" s="11">
        <v>41.893574476149297</v>
      </c>
      <c r="M27" s="12"/>
      <c r="AA27" s="2"/>
      <c r="AB27" s="2"/>
    </row>
    <row r="28" spans="2:28" ht="14.4" x14ac:dyDescent="0.3">
      <c r="B28" s="10" t="s">
        <v>9</v>
      </c>
      <c r="C28" s="11">
        <v>11045.279041498599</v>
      </c>
      <c r="D28" s="11">
        <v>11000</v>
      </c>
      <c r="E28" s="11">
        <v>10580</v>
      </c>
      <c r="F28" s="11">
        <v>10733.433333333332</v>
      </c>
      <c r="G28" s="11">
        <v>93.847932552850835</v>
      </c>
      <c r="H28" s="11">
        <v>10690</v>
      </c>
      <c r="I28" s="11">
        <v>-45.279041498599327</v>
      </c>
      <c r="J28" s="11">
        <v>420</v>
      </c>
      <c r="K28" s="11">
        <v>465.27904149859933</v>
      </c>
      <c r="L28" s="11">
        <v>311.84570816526684</v>
      </c>
      <c r="M28" s="12"/>
      <c r="AA28" s="2"/>
      <c r="AB28" s="2"/>
    </row>
    <row r="29" spans="2:28" ht="14.4" x14ac:dyDescent="0.3">
      <c r="B29" s="10" t="s">
        <v>10</v>
      </c>
      <c r="C29" s="11">
        <v>10998.353490675439</v>
      </c>
      <c r="D29" s="11">
        <v>12680</v>
      </c>
      <c r="E29" s="11">
        <v>10590</v>
      </c>
      <c r="F29" s="11">
        <v>11182.225490196077</v>
      </c>
      <c r="G29" s="11">
        <v>443.53579499489467</v>
      </c>
      <c r="H29" s="11">
        <v>11090</v>
      </c>
      <c r="I29" s="11">
        <v>1681.6465093245606</v>
      </c>
      <c r="J29" s="11">
        <v>2090</v>
      </c>
      <c r="K29" s="11">
        <v>408.35349067543939</v>
      </c>
      <c r="L29" s="11">
        <v>-183.87199952063747</v>
      </c>
      <c r="M29" s="12"/>
      <c r="AA29" s="2"/>
      <c r="AB29" s="2"/>
    </row>
    <row r="30" spans="2:28" ht="14.4" x14ac:dyDescent="0.3">
      <c r="B30" s="10" t="s">
        <v>11</v>
      </c>
      <c r="C30" s="11">
        <v>10877.440491479569</v>
      </c>
      <c r="D30" s="11">
        <v>11300</v>
      </c>
      <c r="E30" s="11">
        <v>10340</v>
      </c>
      <c r="F30" s="11">
        <v>10838.78787878788</v>
      </c>
      <c r="G30" s="11">
        <v>292.13001369866333</v>
      </c>
      <c r="H30" s="11">
        <v>11220</v>
      </c>
      <c r="I30" s="11">
        <v>422.55950852043134</v>
      </c>
      <c r="J30" s="11">
        <v>960</v>
      </c>
      <c r="K30" s="11">
        <v>537.44049147956866</v>
      </c>
      <c r="L30" s="11">
        <v>38.652612691688773</v>
      </c>
      <c r="M30" s="12"/>
      <c r="AA30" s="2"/>
      <c r="AB30" s="2"/>
    </row>
    <row r="31" spans="2:28" ht="14.4" x14ac:dyDescent="0.3">
      <c r="B31" s="10" t="s">
        <v>12</v>
      </c>
      <c r="C31" s="11">
        <v>11069.780482903107</v>
      </c>
      <c r="D31" s="11">
        <v>11100</v>
      </c>
      <c r="E31" s="11">
        <v>10800</v>
      </c>
      <c r="F31" s="11">
        <v>10946.56</v>
      </c>
      <c r="G31" s="11">
        <v>73.598956514341964</v>
      </c>
      <c r="H31" s="11">
        <v>10930</v>
      </c>
      <c r="I31" s="11">
        <v>30.219517096893469</v>
      </c>
      <c r="J31" s="11">
        <v>300</v>
      </c>
      <c r="K31" s="11">
        <v>269.78048290310653</v>
      </c>
      <c r="L31" s="11">
        <v>123.22048290310704</v>
      </c>
      <c r="M31" s="12"/>
      <c r="AA31" s="2"/>
      <c r="AB31" s="2"/>
    </row>
    <row r="32" spans="2:28" ht="14.4" x14ac:dyDescent="0.3">
      <c r="B32" s="10" t="s">
        <v>13</v>
      </c>
      <c r="C32" s="11">
        <v>10038.405166671377</v>
      </c>
      <c r="D32" s="11">
        <v>10950</v>
      </c>
      <c r="E32" s="11">
        <v>9610</v>
      </c>
      <c r="F32" s="11">
        <v>9960.3404761904749</v>
      </c>
      <c r="G32" s="11">
        <v>272.17063274983155</v>
      </c>
      <c r="H32" s="11" t="s">
        <v>44</v>
      </c>
      <c r="I32" s="11">
        <v>911.59483332862328</v>
      </c>
      <c r="J32" s="11">
        <v>1340</v>
      </c>
      <c r="K32" s="11">
        <v>428.40516667137672</v>
      </c>
      <c r="L32" s="11">
        <v>78.064690480901845</v>
      </c>
      <c r="M32" s="12"/>
      <c r="AA32" s="2"/>
      <c r="AB32" s="2"/>
    </row>
    <row r="33" spans="2:28" ht="14.4" x14ac:dyDescent="0.3">
      <c r="B33" s="10" t="s">
        <v>14</v>
      </c>
      <c r="C33" s="11">
        <v>11059.258248750142</v>
      </c>
      <c r="D33" s="11">
        <v>12199</v>
      </c>
      <c r="E33" s="11">
        <v>10380</v>
      </c>
      <c r="F33" s="11">
        <v>10764.144736842105</v>
      </c>
      <c r="G33" s="11">
        <v>290.08498999373893</v>
      </c>
      <c r="H33" s="11">
        <v>10820</v>
      </c>
      <c r="I33" s="11">
        <v>1139.7417512498578</v>
      </c>
      <c r="J33" s="11">
        <v>1819</v>
      </c>
      <c r="K33" s="11">
        <v>679.25824875014223</v>
      </c>
      <c r="L33" s="11">
        <v>295.11351190803725</v>
      </c>
      <c r="M33" s="12"/>
      <c r="AA33" s="2"/>
      <c r="AB33" s="2"/>
    </row>
    <row r="34" spans="2:28" ht="14.4" x14ac:dyDescent="0.3">
      <c r="B34" s="10" t="s">
        <v>15</v>
      </c>
      <c r="C34" s="11">
        <v>11117.992879719366</v>
      </c>
      <c r="D34" s="11">
        <v>11375</v>
      </c>
      <c r="E34" s="11">
        <v>11130</v>
      </c>
      <c r="F34" s="11">
        <v>11265.166666666666</v>
      </c>
      <c r="G34" s="11">
        <v>73.854398800763533</v>
      </c>
      <c r="H34" s="11">
        <v>11350</v>
      </c>
      <c r="I34" s="11">
        <v>257.0071202806339</v>
      </c>
      <c r="J34" s="11">
        <v>245</v>
      </c>
      <c r="K34" s="11">
        <v>-12.007120280633899</v>
      </c>
      <c r="L34" s="11">
        <v>-147.17378694729996</v>
      </c>
      <c r="M34" s="12"/>
      <c r="AA34" s="2"/>
      <c r="AB34" s="2"/>
    </row>
    <row r="35" spans="2:28" ht="14.4" x14ac:dyDescent="0.3">
      <c r="B35" s="10" t="s">
        <v>16</v>
      </c>
      <c r="C35" s="11">
        <v>9069.092872942585</v>
      </c>
      <c r="D35" s="11">
        <v>11869</v>
      </c>
      <c r="E35" s="11">
        <v>8800</v>
      </c>
      <c r="F35" s="11">
        <v>10346.644444444444</v>
      </c>
      <c r="G35" s="11">
        <v>977.12839648117711</v>
      </c>
      <c r="H35" s="11">
        <v>10220</v>
      </c>
      <c r="I35" s="11">
        <v>2799.907127057415</v>
      </c>
      <c r="J35" s="11">
        <v>3069</v>
      </c>
      <c r="K35" s="11">
        <v>269.09287294258502</v>
      </c>
      <c r="L35" s="11">
        <v>-1277.5515715018591</v>
      </c>
      <c r="M35" s="12"/>
      <c r="AA35" s="2"/>
      <c r="AB35" s="2"/>
    </row>
    <row r="36" spans="2:28" ht="14.4" x14ac:dyDescent="0.3">
      <c r="B36" s="10" t="s">
        <v>17</v>
      </c>
      <c r="C36" s="11">
        <v>8732.4155986818769</v>
      </c>
      <c r="D36" s="11">
        <v>11460.75</v>
      </c>
      <c r="E36" s="11">
        <v>8390</v>
      </c>
      <c r="F36" s="11">
        <v>9781.9223710317474</v>
      </c>
      <c r="G36" s="11">
        <v>947.02380769193428</v>
      </c>
      <c r="H36" s="11">
        <v>8832</v>
      </c>
      <c r="I36" s="11">
        <v>2728.3344013181231</v>
      </c>
      <c r="J36" s="11">
        <v>3070.75</v>
      </c>
      <c r="K36" s="11">
        <v>342.41559868187687</v>
      </c>
      <c r="L36" s="11">
        <v>-1049.5067723498705</v>
      </c>
      <c r="M36" s="12"/>
      <c r="AA36" s="2"/>
      <c r="AB36" s="2"/>
    </row>
    <row r="37" spans="2:28" ht="14.4" x14ac:dyDescent="0.3">
      <c r="B37" s="10" t="s">
        <v>18</v>
      </c>
      <c r="C37" s="11">
        <v>10761.417494211089</v>
      </c>
      <c r="D37" s="11">
        <v>10790</v>
      </c>
      <c r="E37" s="11">
        <v>10010</v>
      </c>
      <c r="F37" s="11">
        <v>10447.592592592593</v>
      </c>
      <c r="G37" s="11">
        <v>178.43647261685356</v>
      </c>
      <c r="H37" s="11">
        <v>10380</v>
      </c>
      <c r="I37" s="11">
        <v>28.582505788910566</v>
      </c>
      <c r="J37" s="11">
        <v>780</v>
      </c>
      <c r="K37" s="11">
        <v>751.41749421108943</v>
      </c>
      <c r="L37" s="11">
        <v>313.82490161849637</v>
      </c>
      <c r="M37" s="12"/>
      <c r="AA37" s="2"/>
      <c r="AB37" s="2"/>
    </row>
    <row r="38" spans="2:28" ht="15" customHeight="1" x14ac:dyDescent="0.3">
      <c r="B38" s="10" t="s">
        <v>19</v>
      </c>
      <c r="C38" s="11">
        <v>10827.440491479569</v>
      </c>
      <c r="D38" s="11">
        <v>10930</v>
      </c>
      <c r="E38" s="11">
        <v>10070</v>
      </c>
      <c r="F38" s="11">
        <v>10496.385964912281</v>
      </c>
      <c r="G38" s="11">
        <v>282.53833281630767</v>
      </c>
      <c r="H38" s="11">
        <v>10690</v>
      </c>
      <c r="I38" s="11">
        <v>102.55950852043134</v>
      </c>
      <c r="J38" s="11">
        <v>860</v>
      </c>
      <c r="K38" s="11">
        <v>757.44049147956866</v>
      </c>
      <c r="L38" s="11">
        <v>331.05452656728812</v>
      </c>
      <c r="M38" s="12"/>
      <c r="AA38" s="2"/>
      <c r="AB38" s="2"/>
    </row>
    <row r="39" spans="2:28" ht="15" customHeight="1" x14ac:dyDescent="0.3">
      <c r="B39" s="10" t="s">
        <v>20</v>
      </c>
      <c r="C39" s="11">
        <v>11110.613934681551</v>
      </c>
      <c r="D39" s="11">
        <v>11019</v>
      </c>
      <c r="E39" s="11">
        <v>10600</v>
      </c>
      <c r="F39" s="11">
        <v>10864.875</v>
      </c>
      <c r="G39" s="11">
        <v>124.5446079724048</v>
      </c>
      <c r="H39" s="11">
        <v>10910</v>
      </c>
      <c r="I39" s="11">
        <v>-91.613934681550745</v>
      </c>
      <c r="J39" s="11">
        <v>419</v>
      </c>
      <c r="K39" s="11">
        <v>510.61393468155075</v>
      </c>
      <c r="L39" s="11">
        <v>245.73893468155075</v>
      </c>
      <c r="M39" s="12"/>
    </row>
    <row r="40" spans="2:28" ht="15" customHeight="1" x14ac:dyDescent="0.3">
      <c r="B40" s="10" t="s">
        <v>21</v>
      </c>
      <c r="C40" s="11">
        <v>9970.7014914795691</v>
      </c>
      <c r="D40" s="11">
        <v>11057</v>
      </c>
      <c r="E40" s="11">
        <v>9540</v>
      </c>
      <c r="F40" s="11">
        <v>9893.1966873706006</v>
      </c>
      <c r="G40" s="11">
        <v>392.69689549462265</v>
      </c>
      <c r="H40" s="11">
        <v>9550</v>
      </c>
      <c r="I40" s="11">
        <v>1086.2985085204309</v>
      </c>
      <c r="J40" s="11">
        <v>1517</v>
      </c>
      <c r="K40" s="11">
        <v>430.70149147956909</v>
      </c>
      <c r="L40" s="11">
        <v>77.504804108968528</v>
      </c>
      <c r="M40" s="12"/>
    </row>
    <row r="41" spans="2:28" ht="15" customHeight="1" x14ac:dyDescent="0.3">
      <c r="B41" s="10" t="s">
        <v>22</v>
      </c>
      <c r="C41" s="11">
        <v>11076.613934681551</v>
      </c>
      <c r="D41" s="11">
        <v>12740</v>
      </c>
      <c r="E41" s="11">
        <v>9990</v>
      </c>
      <c r="F41" s="11">
        <v>10860.045045045044</v>
      </c>
      <c r="G41" s="11">
        <v>436.7862236588411</v>
      </c>
      <c r="H41" s="11">
        <v>10710</v>
      </c>
      <c r="I41" s="11">
        <v>1663.3860653184493</v>
      </c>
      <c r="J41" s="11">
        <v>2750</v>
      </c>
      <c r="K41" s="11">
        <v>1086.6139346815507</v>
      </c>
      <c r="L41" s="11">
        <v>216.56888963650636</v>
      </c>
      <c r="M41" s="12"/>
    </row>
    <row r="42" spans="2:28" ht="15" customHeight="1" x14ac:dyDescent="0.3">
      <c r="B42" s="10" t="s">
        <v>23</v>
      </c>
      <c r="C42" s="11"/>
      <c r="D42" s="11">
        <v>11300</v>
      </c>
      <c r="E42" s="11">
        <v>10740</v>
      </c>
      <c r="F42" s="11">
        <v>11056.954545454546</v>
      </c>
      <c r="G42" s="11">
        <v>184.67969255707357</v>
      </c>
      <c r="H42" s="11">
        <v>10840</v>
      </c>
      <c r="I42" s="11"/>
      <c r="J42" s="11">
        <v>560</v>
      </c>
      <c r="K42" s="11"/>
      <c r="L42" s="11"/>
    </row>
    <row r="43" spans="2:28" ht="13.5" customHeight="1" x14ac:dyDescent="0.3">
      <c r="I43" s="13"/>
      <c r="J43" s="13"/>
      <c r="K43" s="13"/>
      <c r="L43" s="13"/>
    </row>
    <row r="44" spans="2:28" ht="13.5" customHeight="1" x14ac:dyDescent="0.3">
      <c r="I44" s="13"/>
      <c r="J44" s="13"/>
      <c r="K44" s="13"/>
      <c r="L44" s="13"/>
    </row>
    <row r="45" spans="2:28" x14ac:dyDescent="0.3">
      <c r="I45" s="13"/>
      <c r="J45" s="13"/>
      <c r="K45" s="13"/>
      <c r="L45" s="13"/>
    </row>
    <row r="46" spans="2:28" ht="15" customHeight="1" x14ac:dyDescent="0.3">
      <c r="C46" s="24" t="s">
        <v>30</v>
      </c>
      <c r="D46" s="24"/>
      <c r="E46" s="24"/>
      <c r="F46" s="24"/>
      <c r="G46" s="24"/>
      <c r="H46" s="24"/>
      <c r="I46" s="24"/>
      <c r="J46" s="24"/>
      <c r="K46" s="24"/>
      <c r="L46" s="24"/>
    </row>
    <row r="47" spans="2:28" ht="15" customHeight="1" x14ac:dyDescent="0.3">
      <c r="B47" s="9" t="s">
        <v>43</v>
      </c>
      <c r="C47" s="14" t="s">
        <v>32</v>
      </c>
      <c r="D47" s="14" t="s">
        <v>33</v>
      </c>
      <c r="E47" s="14" t="s">
        <v>34</v>
      </c>
      <c r="F47" s="14" t="s">
        <v>35</v>
      </c>
      <c r="G47" s="14" t="s">
        <v>36</v>
      </c>
      <c r="H47" s="14" t="s">
        <v>37</v>
      </c>
      <c r="I47" s="14" t="s">
        <v>38</v>
      </c>
      <c r="J47" s="14" t="s">
        <v>39</v>
      </c>
      <c r="K47" s="14" t="s">
        <v>40</v>
      </c>
      <c r="L47" s="14" t="s">
        <v>41</v>
      </c>
    </row>
    <row r="48" spans="2:28" ht="15" customHeight="1" x14ac:dyDescent="0.3">
      <c r="B48" s="10" t="s">
        <v>2</v>
      </c>
      <c r="C48" s="15">
        <v>16253.04659302461</v>
      </c>
      <c r="D48" s="15">
        <v>16300</v>
      </c>
      <c r="E48" s="15">
        <v>15590</v>
      </c>
      <c r="F48" s="15">
        <v>15958.611111111111</v>
      </c>
      <c r="G48" s="16">
        <v>243.00596431530329</v>
      </c>
      <c r="H48" s="15">
        <v>15590</v>
      </c>
      <c r="I48" s="15">
        <v>46.953406975389953</v>
      </c>
      <c r="J48" s="15">
        <v>710</v>
      </c>
      <c r="K48" s="15">
        <v>663.04659302461005</v>
      </c>
      <c r="L48" s="15">
        <v>294.43548191349873</v>
      </c>
      <c r="M48" s="12"/>
    </row>
    <row r="49" spans="2:13" ht="15" customHeight="1" x14ac:dyDescent="0.3">
      <c r="B49" s="10" t="s">
        <v>3</v>
      </c>
      <c r="C49" s="15">
        <v>15937.769687318045</v>
      </c>
      <c r="D49" s="15">
        <v>16080</v>
      </c>
      <c r="E49" s="15">
        <v>15300</v>
      </c>
      <c r="F49" s="15">
        <v>15649.910569105688</v>
      </c>
      <c r="G49" s="16">
        <v>218.08341962028916</v>
      </c>
      <c r="H49" s="15" t="s">
        <v>44</v>
      </c>
      <c r="I49" s="15">
        <v>142.23031268195518</v>
      </c>
      <c r="J49" s="15">
        <v>780</v>
      </c>
      <c r="K49" s="15">
        <v>637.76968731804482</v>
      </c>
      <c r="L49" s="15">
        <v>287.85911821235641</v>
      </c>
      <c r="M49" s="12"/>
    </row>
    <row r="50" spans="2:13" ht="15" customHeight="1" x14ac:dyDescent="0.3">
      <c r="B50" s="10" t="s">
        <v>42</v>
      </c>
      <c r="C50" s="15">
        <v>16293.341656215816</v>
      </c>
      <c r="D50" s="15">
        <v>16770</v>
      </c>
      <c r="E50" s="15">
        <v>15240</v>
      </c>
      <c r="F50" s="15">
        <v>15909.954773869347</v>
      </c>
      <c r="G50" s="16">
        <v>369.7160703725786</v>
      </c>
      <c r="H50" s="15">
        <v>16230</v>
      </c>
      <c r="I50" s="15">
        <v>476.65834378418367</v>
      </c>
      <c r="J50" s="15">
        <v>1530</v>
      </c>
      <c r="K50" s="15">
        <v>1053.3416562158163</v>
      </c>
      <c r="L50" s="15">
        <v>383.38688234646906</v>
      </c>
      <c r="M50" s="12"/>
    </row>
    <row r="51" spans="2:13" ht="15" customHeight="1" x14ac:dyDescent="0.3">
      <c r="B51" s="10" t="s">
        <v>5</v>
      </c>
      <c r="C51" s="15">
        <v>16057.735158664704</v>
      </c>
      <c r="D51" s="15">
        <v>15790</v>
      </c>
      <c r="E51" s="15">
        <v>15210</v>
      </c>
      <c r="F51" s="15">
        <v>15426.653333333335</v>
      </c>
      <c r="G51" s="16">
        <v>157.78601983558482</v>
      </c>
      <c r="H51" s="15" t="s">
        <v>44</v>
      </c>
      <c r="I51" s="15">
        <v>-267.7351586647037</v>
      </c>
      <c r="J51" s="15">
        <v>580</v>
      </c>
      <c r="K51" s="15">
        <v>847.7351586647037</v>
      </c>
      <c r="L51" s="15">
        <v>631.08182533136824</v>
      </c>
      <c r="M51" s="12"/>
    </row>
    <row r="52" spans="2:13" ht="15" customHeight="1" x14ac:dyDescent="0.3">
      <c r="B52" s="10" t="s">
        <v>6</v>
      </c>
      <c r="C52" s="15">
        <v>16302.047320824098</v>
      </c>
      <c r="D52" s="15">
        <v>16390</v>
      </c>
      <c r="E52" s="15">
        <v>15510</v>
      </c>
      <c r="F52" s="15">
        <v>15866.697674418605</v>
      </c>
      <c r="G52" s="16">
        <v>246.86439148929057</v>
      </c>
      <c r="H52" s="15">
        <v>15690</v>
      </c>
      <c r="I52" s="15">
        <v>87.952679175901721</v>
      </c>
      <c r="J52" s="15">
        <v>880</v>
      </c>
      <c r="K52" s="15">
        <v>792.04732082409828</v>
      </c>
      <c r="L52" s="15">
        <v>435.34964640549333</v>
      </c>
      <c r="M52" s="12"/>
    </row>
    <row r="53" spans="2:13" ht="15" customHeight="1" x14ac:dyDescent="0.3">
      <c r="B53" s="10" t="s">
        <v>7</v>
      </c>
      <c r="C53" s="15">
        <v>15896.005295318046</v>
      </c>
      <c r="D53" s="15">
        <v>16650</v>
      </c>
      <c r="E53" s="15">
        <v>15280</v>
      </c>
      <c r="F53" s="15">
        <v>15685.190476190477</v>
      </c>
      <c r="G53" s="16">
        <v>386.17024989602953</v>
      </c>
      <c r="H53" s="15" t="s">
        <v>44</v>
      </c>
      <c r="I53" s="15">
        <v>753.99470468195432</v>
      </c>
      <c r="J53" s="15">
        <v>1370</v>
      </c>
      <c r="K53" s="15">
        <v>616.00529531804568</v>
      </c>
      <c r="L53" s="15">
        <v>210.81481912756863</v>
      </c>
      <c r="M53" s="12"/>
    </row>
    <row r="54" spans="2:13" ht="15" customHeight="1" x14ac:dyDescent="0.3">
      <c r="B54" s="10" t="s">
        <v>8</v>
      </c>
      <c r="C54" s="15">
        <v>16211.509046236662</v>
      </c>
      <c r="D54" s="15">
        <v>16550</v>
      </c>
      <c r="E54" s="15">
        <v>15690</v>
      </c>
      <c r="F54" s="15">
        <v>16144.796536796535</v>
      </c>
      <c r="G54" s="16">
        <v>237.02572954686431</v>
      </c>
      <c r="H54" s="15" t="s">
        <v>44</v>
      </c>
      <c r="I54" s="15">
        <v>338.49095376333753</v>
      </c>
      <c r="J54" s="15">
        <v>860</v>
      </c>
      <c r="K54" s="15">
        <v>521.50904623666247</v>
      </c>
      <c r="L54" s="15">
        <v>66.712509440127178</v>
      </c>
      <c r="M54" s="12"/>
    </row>
    <row r="55" spans="2:13" ht="15" customHeight="1" x14ac:dyDescent="0.3">
      <c r="B55" s="10" t="s">
        <v>9</v>
      </c>
      <c r="C55" s="15">
        <v>16267.855142073327</v>
      </c>
      <c r="D55" s="15">
        <v>15980</v>
      </c>
      <c r="E55" s="15">
        <v>15740</v>
      </c>
      <c r="F55" s="15">
        <v>15853.541666666668</v>
      </c>
      <c r="G55" s="16">
        <v>73.749514320930302</v>
      </c>
      <c r="H55" s="15">
        <v>15890</v>
      </c>
      <c r="I55" s="15">
        <v>-287.85514207332744</v>
      </c>
      <c r="J55" s="15">
        <v>240</v>
      </c>
      <c r="K55" s="15">
        <v>527.85514207332744</v>
      </c>
      <c r="L55" s="15">
        <v>414.31347540665956</v>
      </c>
      <c r="M55" s="12"/>
    </row>
    <row r="56" spans="2:13" ht="15" customHeight="1" x14ac:dyDescent="0.3">
      <c r="B56" s="10" t="s">
        <v>10</v>
      </c>
      <c r="C56" s="15">
        <v>16215.977257766932</v>
      </c>
      <c r="D56" s="15">
        <v>17020</v>
      </c>
      <c r="E56" s="15">
        <v>15246.666666666666</v>
      </c>
      <c r="F56" s="15">
        <v>16064.573770491803</v>
      </c>
      <c r="G56" s="16">
        <v>409.80399619884929</v>
      </c>
      <c r="H56" s="15" t="s">
        <v>44</v>
      </c>
      <c r="I56" s="15">
        <v>804.02274223306813</v>
      </c>
      <c r="J56" s="15">
        <v>1773.3333333333339</v>
      </c>
      <c r="K56" s="15">
        <v>969.31059110026581</v>
      </c>
      <c r="L56" s="15">
        <v>151.40348727512901</v>
      </c>
      <c r="M56" s="12"/>
    </row>
    <row r="57" spans="2:13" ht="15" customHeight="1" x14ac:dyDescent="0.3">
      <c r="B57" s="10" t="s">
        <v>11</v>
      </c>
      <c r="C57" s="15">
        <v>16146.005295318046</v>
      </c>
      <c r="D57" s="15">
        <v>16481</v>
      </c>
      <c r="E57" s="15">
        <v>15650</v>
      </c>
      <c r="F57" s="15">
        <v>16005.09090909091</v>
      </c>
      <c r="G57" s="16">
        <v>320.98448398799428</v>
      </c>
      <c r="H57" s="15" t="s">
        <v>44</v>
      </c>
      <c r="I57" s="15">
        <v>334.99470468195432</v>
      </c>
      <c r="J57" s="15">
        <v>831</v>
      </c>
      <c r="K57" s="15">
        <v>496.00529531804568</v>
      </c>
      <c r="L57" s="15">
        <v>140.91438622713576</v>
      </c>
      <c r="M57" s="12"/>
    </row>
    <row r="58" spans="2:13" ht="15" customHeight="1" x14ac:dyDescent="0.3">
      <c r="B58" s="10" t="s">
        <v>12</v>
      </c>
      <c r="C58" s="15">
        <v>16315.631823579381</v>
      </c>
      <c r="D58" s="15">
        <v>16315</v>
      </c>
      <c r="E58" s="15">
        <v>15840</v>
      </c>
      <c r="F58" s="15">
        <v>16117</v>
      </c>
      <c r="G58" s="16">
        <v>149.13847831557661</v>
      </c>
      <c r="H58" s="15" t="s">
        <v>44</v>
      </c>
      <c r="I58" s="15">
        <v>-0.63182357938057976</v>
      </c>
      <c r="J58" s="15">
        <v>475</v>
      </c>
      <c r="K58" s="15">
        <v>475.63182357938058</v>
      </c>
      <c r="L58" s="15">
        <v>198.63182357938058</v>
      </c>
      <c r="M58" s="12"/>
    </row>
    <row r="59" spans="2:13" ht="15" customHeight="1" x14ac:dyDescent="0.3">
      <c r="B59" s="10" t="s">
        <v>13</v>
      </c>
      <c r="C59" s="15">
        <v>14049.562787786592</v>
      </c>
      <c r="D59" s="15">
        <v>15876.666666666666</v>
      </c>
      <c r="E59" s="15">
        <v>13690</v>
      </c>
      <c r="F59" s="15">
        <v>14235.026881720429</v>
      </c>
      <c r="G59" s="16">
        <v>644.71578305479068</v>
      </c>
      <c r="H59" s="15">
        <v>13990</v>
      </c>
      <c r="I59" s="15">
        <v>1827.1038788800743</v>
      </c>
      <c r="J59" s="15">
        <v>2186.6666666666661</v>
      </c>
      <c r="K59" s="15">
        <v>359.5627877865918</v>
      </c>
      <c r="L59" s="15">
        <v>-185.46409393383692</v>
      </c>
      <c r="M59" s="12"/>
    </row>
    <row r="60" spans="2:13" ht="15" customHeight="1" x14ac:dyDescent="0.3">
      <c r="B60" s="10" t="s">
        <v>14</v>
      </c>
      <c r="C60" s="15">
        <v>16241.04659302461</v>
      </c>
      <c r="D60" s="15">
        <v>16260</v>
      </c>
      <c r="E60" s="15">
        <v>15470</v>
      </c>
      <c r="F60" s="15">
        <v>15877.513513513513</v>
      </c>
      <c r="G60" s="16">
        <v>244.99610219366775</v>
      </c>
      <c r="H60" s="15" t="s">
        <v>44</v>
      </c>
      <c r="I60" s="15">
        <v>18.953406975389953</v>
      </c>
      <c r="J60" s="15">
        <v>790</v>
      </c>
      <c r="K60" s="15">
        <v>771.04659302461005</v>
      </c>
      <c r="L60" s="15">
        <v>363.53307951109673</v>
      </c>
      <c r="M60" s="12"/>
    </row>
    <row r="61" spans="2:13" ht="15" customHeight="1" x14ac:dyDescent="0.3">
      <c r="B61" s="10" t="s">
        <v>15</v>
      </c>
      <c r="C61" s="15">
        <v>16302.547320824098</v>
      </c>
      <c r="D61" s="15">
        <v>16390</v>
      </c>
      <c r="E61" s="15">
        <v>16050</v>
      </c>
      <c r="F61" s="15">
        <v>16249.272727272728</v>
      </c>
      <c r="G61" s="16">
        <v>95.762300420458686</v>
      </c>
      <c r="H61" s="15">
        <v>16250</v>
      </c>
      <c r="I61" s="15">
        <v>87.452679175901721</v>
      </c>
      <c r="J61" s="15">
        <v>340</v>
      </c>
      <c r="K61" s="15">
        <v>252.54732082409828</v>
      </c>
      <c r="L61" s="15">
        <v>53.274593551370344</v>
      </c>
      <c r="M61" s="12"/>
    </row>
    <row r="62" spans="2:13" ht="15" customHeight="1" x14ac:dyDescent="0.3">
      <c r="B62" s="10" t="s">
        <v>16</v>
      </c>
      <c r="C62" s="15">
        <v>14117.446244412622</v>
      </c>
      <c r="D62" s="15">
        <v>16700</v>
      </c>
      <c r="E62" s="15">
        <v>13950</v>
      </c>
      <c r="F62" s="15">
        <v>15490.71875</v>
      </c>
      <c r="G62" s="16">
        <v>1027.4251954724814</v>
      </c>
      <c r="H62" s="15">
        <v>15275</v>
      </c>
      <c r="I62" s="15">
        <v>2582.553755587378</v>
      </c>
      <c r="J62" s="15">
        <v>2750</v>
      </c>
      <c r="K62" s="15">
        <v>167.44624441262204</v>
      </c>
      <c r="L62" s="15">
        <v>-1373.272505587378</v>
      </c>
      <c r="M62" s="12"/>
    </row>
    <row r="63" spans="2:13" ht="15" customHeight="1" x14ac:dyDescent="0.3">
      <c r="B63" s="10" t="s">
        <v>17</v>
      </c>
      <c r="C63" s="15">
        <v>14275.689628125394</v>
      </c>
      <c r="D63" s="15">
        <v>16700</v>
      </c>
      <c r="E63" s="15">
        <v>14345</v>
      </c>
      <c r="F63" s="15">
        <v>15360.316468253972</v>
      </c>
      <c r="G63" s="16">
        <v>789.0993981478141</v>
      </c>
      <c r="H63" s="15" t="s">
        <v>44</v>
      </c>
      <c r="I63" s="15">
        <v>2424.3103718746061</v>
      </c>
      <c r="J63" s="15">
        <v>2355</v>
      </c>
      <c r="K63" s="15">
        <v>-69.310371874606062</v>
      </c>
      <c r="L63" s="15">
        <v>-1084.6268401285779</v>
      </c>
      <c r="M63" s="12"/>
    </row>
    <row r="64" spans="2:13" ht="15" customHeight="1" x14ac:dyDescent="0.3">
      <c r="B64" s="10" t="s">
        <v>18</v>
      </c>
      <c r="C64" s="15">
        <v>16037.769687318045</v>
      </c>
      <c r="D64" s="15">
        <v>16140</v>
      </c>
      <c r="E64" s="15">
        <v>15160</v>
      </c>
      <c r="F64" s="15">
        <v>15598.821428571429</v>
      </c>
      <c r="G64" s="16">
        <v>219.03239293181989</v>
      </c>
      <c r="H64" s="15">
        <v>15530</v>
      </c>
      <c r="I64" s="15">
        <v>102.23031268195518</v>
      </c>
      <c r="J64" s="15">
        <v>980</v>
      </c>
      <c r="K64" s="15">
        <v>877.76968731804482</v>
      </c>
      <c r="L64" s="15">
        <v>438.94825874661547</v>
      </c>
      <c r="M64" s="12"/>
    </row>
    <row r="65" spans="1:13" ht="15" customHeight="1" x14ac:dyDescent="0.3">
      <c r="B65" s="10" t="s">
        <v>19</v>
      </c>
      <c r="C65" s="15">
        <v>16096.005295318046</v>
      </c>
      <c r="D65" s="15">
        <v>16090</v>
      </c>
      <c r="E65" s="15">
        <v>15700</v>
      </c>
      <c r="F65" s="15">
        <v>15875.17543859649</v>
      </c>
      <c r="G65" s="16">
        <v>135.87723073553815</v>
      </c>
      <c r="H65" s="15">
        <v>15710</v>
      </c>
      <c r="I65" s="15">
        <v>-6.0052953180456825</v>
      </c>
      <c r="J65" s="15">
        <v>390</v>
      </c>
      <c r="K65" s="15">
        <v>396.00529531804568</v>
      </c>
      <c r="L65" s="15">
        <v>220.82985672155519</v>
      </c>
      <c r="M65" s="12"/>
    </row>
    <row r="66" spans="1:13" ht="15" customHeight="1" x14ac:dyDescent="0.3">
      <c r="B66" s="10" t="s">
        <v>20</v>
      </c>
      <c r="C66" s="15">
        <v>16427.341656215816</v>
      </c>
      <c r="D66" s="15">
        <v>16389</v>
      </c>
      <c r="E66" s="15">
        <v>15705</v>
      </c>
      <c r="F66" s="15">
        <v>16088.625</v>
      </c>
      <c r="G66" s="16">
        <v>213.72073734532307</v>
      </c>
      <c r="H66" s="15" t="s">
        <v>44</v>
      </c>
      <c r="I66" s="15">
        <v>-38.341656215816329</v>
      </c>
      <c r="J66" s="15">
        <v>684</v>
      </c>
      <c r="K66" s="15">
        <v>722.34165621581633</v>
      </c>
      <c r="L66" s="15">
        <v>338.71665621581633</v>
      </c>
      <c r="M66" s="12"/>
    </row>
    <row r="67" spans="1:13" ht="15" customHeight="1" x14ac:dyDescent="0.3">
      <c r="B67" s="10" t="s">
        <v>21</v>
      </c>
      <c r="C67" s="15">
        <v>14771.696477318046</v>
      </c>
      <c r="D67" s="15">
        <v>16100</v>
      </c>
      <c r="E67" s="15">
        <v>13810</v>
      </c>
      <c r="F67" s="15">
        <v>14549.397101449274</v>
      </c>
      <c r="G67" s="16">
        <v>585.42116134168589</v>
      </c>
      <c r="H67" s="15">
        <v>13970</v>
      </c>
      <c r="I67" s="15">
        <v>1328.3035226819538</v>
      </c>
      <c r="J67" s="15">
        <v>2290</v>
      </c>
      <c r="K67" s="15">
        <v>961.69647731804616</v>
      </c>
      <c r="L67" s="15">
        <v>222.29937586877168</v>
      </c>
      <c r="M67" s="12"/>
    </row>
    <row r="68" spans="1:13" ht="15" customHeight="1" x14ac:dyDescent="0.3">
      <c r="B68" s="10" t="s">
        <v>22</v>
      </c>
      <c r="C68" s="15">
        <v>16393.341656215816</v>
      </c>
      <c r="D68" s="15">
        <v>16740</v>
      </c>
      <c r="E68" s="15">
        <v>15740</v>
      </c>
      <c r="F68" s="15">
        <v>16106.794117647059</v>
      </c>
      <c r="G68" s="16">
        <v>261.91425608413709</v>
      </c>
      <c r="H68" s="15" t="s">
        <v>44</v>
      </c>
      <c r="I68" s="15">
        <v>346.65834378418367</v>
      </c>
      <c r="J68" s="15">
        <v>1000</v>
      </c>
      <c r="K68" s="15">
        <v>653.34165621581633</v>
      </c>
      <c r="L68" s="15">
        <v>286.54753856875686</v>
      </c>
      <c r="M68" s="12"/>
    </row>
    <row r="69" spans="1:13" ht="15" customHeight="1" x14ac:dyDescent="0.3">
      <c r="B69" s="10" t="s">
        <v>23</v>
      </c>
      <c r="C69" s="15"/>
      <c r="D69" s="15">
        <v>16733</v>
      </c>
      <c r="E69" s="15">
        <v>16180</v>
      </c>
      <c r="F69" s="15">
        <v>16450.555555555555</v>
      </c>
      <c r="G69" s="16">
        <v>193.0273440618079</v>
      </c>
      <c r="H69" s="15">
        <v>16690</v>
      </c>
      <c r="I69" s="15"/>
      <c r="J69" s="15">
        <v>553</v>
      </c>
      <c r="K69" s="15"/>
      <c r="L69" s="15"/>
    </row>
    <row r="71" spans="1:13" x14ac:dyDescent="0.3">
      <c r="J71" s="12"/>
    </row>
    <row r="73" spans="1:13" ht="15.75" customHeight="1" x14ac:dyDescent="0.3">
      <c r="C73" s="27" t="s">
        <v>30</v>
      </c>
      <c r="D73" s="27"/>
      <c r="E73" s="27"/>
      <c r="F73" s="27"/>
      <c r="G73" s="27"/>
      <c r="H73" s="27"/>
    </row>
    <row r="74" spans="1:13" ht="15.75" customHeight="1" x14ac:dyDescent="0.3">
      <c r="B74" s="9" t="s">
        <v>45</v>
      </c>
      <c r="C74" s="14" t="s">
        <v>33</v>
      </c>
      <c r="D74" s="14" t="s">
        <v>34</v>
      </c>
      <c r="E74" s="14" t="s">
        <v>35</v>
      </c>
      <c r="F74" s="14" t="s">
        <v>36</v>
      </c>
      <c r="G74" s="14" t="s">
        <v>37</v>
      </c>
      <c r="H74" s="14" t="s">
        <v>39</v>
      </c>
    </row>
    <row r="75" spans="1:13" ht="15.75" customHeight="1" x14ac:dyDescent="0.3">
      <c r="A75" s="22"/>
      <c r="B75" s="17" t="s">
        <v>2</v>
      </c>
      <c r="C75" s="18">
        <v>21980</v>
      </c>
      <c r="D75" s="18">
        <v>19840</v>
      </c>
      <c r="E75" s="18">
        <v>20504.07575757576</v>
      </c>
      <c r="F75" s="18">
        <v>735.29337064133153</v>
      </c>
      <c r="G75" s="18">
        <v>19936.666666666668</v>
      </c>
      <c r="H75" s="11">
        <v>2140</v>
      </c>
      <c r="I75" s="12"/>
    </row>
    <row r="76" spans="1:13" ht="15.75" customHeight="1" x14ac:dyDescent="0.3">
      <c r="A76" s="22"/>
      <c r="B76" s="17" t="s">
        <v>3</v>
      </c>
      <c r="C76" s="18">
        <v>21400</v>
      </c>
      <c r="D76" s="18">
        <v>18570</v>
      </c>
      <c r="E76" s="18">
        <v>19795.099999999999</v>
      </c>
      <c r="F76" s="18">
        <v>571.52870323430795</v>
      </c>
      <c r="G76" s="18">
        <v>19990</v>
      </c>
      <c r="H76" s="11">
        <v>2830</v>
      </c>
    </row>
    <row r="77" spans="1:13" ht="15.75" customHeight="1" x14ac:dyDescent="0.3">
      <c r="A77" s="22"/>
      <c r="B77" s="17" t="s">
        <v>42</v>
      </c>
      <c r="C77" s="18">
        <v>22530</v>
      </c>
      <c r="D77" s="18">
        <v>19645</v>
      </c>
      <c r="E77" s="18">
        <v>20956.139393939397</v>
      </c>
      <c r="F77" s="18">
        <v>863.27042310529544</v>
      </c>
      <c r="G77" s="18">
        <v>21580</v>
      </c>
      <c r="H77" s="11">
        <v>2885</v>
      </c>
    </row>
    <row r="78" spans="1:13" ht="15.75" customHeight="1" x14ac:dyDescent="0.3">
      <c r="A78" s="22"/>
      <c r="B78" s="17" t="s">
        <v>5</v>
      </c>
      <c r="C78" s="18">
        <v>20660</v>
      </c>
      <c r="D78" s="18">
        <v>19040</v>
      </c>
      <c r="E78" s="18">
        <v>19481.76923076923</v>
      </c>
      <c r="F78" s="18">
        <v>579.85316443707745</v>
      </c>
      <c r="G78" s="18">
        <v>19115</v>
      </c>
      <c r="H78" s="11">
        <v>1620</v>
      </c>
    </row>
    <row r="79" spans="1:13" ht="15.75" customHeight="1" x14ac:dyDescent="0.3">
      <c r="A79" s="22"/>
      <c r="B79" s="17" t="s">
        <v>6</v>
      </c>
      <c r="C79" s="18">
        <v>21679</v>
      </c>
      <c r="D79" s="18">
        <v>19080</v>
      </c>
      <c r="E79" s="18">
        <v>20068.106537530264</v>
      </c>
      <c r="F79" s="18">
        <v>718.6971303139519</v>
      </c>
      <c r="G79" s="18">
        <v>20990</v>
      </c>
      <c r="H79" s="11">
        <v>2599</v>
      </c>
    </row>
    <row r="80" spans="1:13" ht="15.75" customHeight="1" x14ac:dyDescent="0.3">
      <c r="A80" s="22"/>
      <c r="B80" s="17" t="s">
        <v>7</v>
      </c>
      <c r="C80" s="18">
        <v>21640</v>
      </c>
      <c r="D80" s="18">
        <v>19390</v>
      </c>
      <c r="E80" s="18">
        <v>20365</v>
      </c>
      <c r="F80" s="18">
        <v>778.07811661526341</v>
      </c>
      <c r="G80" s="18" t="s">
        <v>44</v>
      </c>
      <c r="H80" s="11">
        <v>2250</v>
      </c>
    </row>
    <row r="81" spans="1:8" ht="15.75" customHeight="1" x14ac:dyDescent="0.3">
      <c r="A81" s="22"/>
      <c r="B81" s="17" t="s">
        <v>8</v>
      </c>
      <c r="C81" s="18">
        <v>22879</v>
      </c>
      <c r="D81" s="18">
        <v>19774.666666666668</v>
      </c>
      <c r="E81" s="18">
        <v>20923.856481481482</v>
      </c>
      <c r="F81" s="18">
        <v>948.68270288657243</v>
      </c>
      <c r="G81" s="18" t="s">
        <v>44</v>
      </c>
      <c r="H81" s="11">
        <v>3104.3333333333321</v>
      </c>
    </row>
    <row r="82" spans="1:8" ht="15.75" customHeight="1" x14ac:dyDescent="0.3">
      <c r="A82" s="22"/>
      <c r="B82" s="17" t="s">
        <v>9</v>
      </c>
      <c r="C82" s="18">
        <v>20540</v>
      </c>
      <c r="D82" s="18">
        <v>19540</v>
      </c>
      <c r="E82" s="18">
        <v>19713.025641025641</v>
      </c>
      <c r="F82" s="18">
        <v>264.55519838297073</v>
      </c>
      <c r="G82" s="18">
        <v>19545</v>
      </c>
      <c r="H82" s="11">
        <v>1000</v>
      </c>
    </row>
    <row r="83" spans="1:8" ht="15.75" customHeight="1" x14ac:dyDescent="0.3">
      <c r="A83" s="22"/>
      <c r="B83" s="17" t="s">
        <v>10</v>
      </c>
      <c r="C83" s="18">
        <v>23300</v>
      </c>
      <c r="D83" s="18">
        <v>19845</v>
      </c>
      <c r="E83" s="18">
        <v>21086.684523809527</v>
      </c>
      <c r="F83" s="18">
        <v>855.70437975618097</v>
      </c>
      <c r="G83" s="18">
        <v>20990</v>
      </c>
      <c r="H83" s="11">
        <v>3455</v>
      </c>
    </row>
    <row r="84" spans="1:8" ht="15.75" customHeight="1" x14ac:dyDescent="0.3">
      <c r="A84" s="22"/>
      <c r="B84" s="17" t="s">
        <v>11</v>
      </c>
      <c r="C84" s="18">
        <v>21670</v>
      </c>
      <c r="D84" s="18">
        <v>19540</v>
      </c>
      <c r="E84" s="18">
        <v>20523.75</v>
      </c>
      <c r="F84" s="18">
        <v>748.59272734149067</v>
      </c>
      <c r="G84" s="18" t="s">
        <v>44</v>
      </c>
      <c r="H84" s="11">
        <v>2130</v>
      </c>
    </row>
    <row r="85" spans="1:8" ht="15.75" customHeight="1" x14ac:dyDescent="0.3">
      <c r="A85" s="22"/>
      <c r="B85" s="17" t="s">
        <v>12</v>
      </c>
      <c r="C85" s="18">
        <v>20990</v>
      </c>
      <c r="D85" s="18">
        <v>19600</v>
      </c>
      <c r="E85" s="18">
        <v>20202.615384615383</v>
      </c>
      <c r="F85" s="18">
        <v>523.85343663750371</v>
      </c>
      <c r="G85" s="18">
        <v>19770</v>
      </c>
      <c r="H85" s="11">
        <v>1390</v>
      </c>
    </row>
    <row r="86" spans="1:8" ht="15.75" customHeight="1" x14ac:dyDescent="0.3">
      <c r="A86" s="22"/>
      <c r="B86" s="17" t="s">
        <v>13</v>
      </c>
      <c r="C86" s="18">
        <v>20990</v>
      </c>
      <c r="D86" s="18">
        <v>20109</v>
      </c>
      <c r="E86" s="18">
        <v>20833.722222222223</v>
      </c>
      <c r="F86" s="18">
        <v>355.20012616781202</v>
      </c>
      <c r="G86" s="18">
        <v>20990</v>
      </c>
      <c r="H86" s="11">
        <v>881</v>
      </c>
    </row>
    <row r="87" spans="1:8" ht="15.75" customHeight="1" x14ac:dyDescent="0.3">
      <c r="A87" s="22"/>
      <c r="B87" s="17" t="s">
        <v>14</v>
      </c>
      <c r="C87" s="18">
        <v>21733</v>
      </c>
      <c r="D87" s="18">
        <v>19730</v>
      </c>
      <c r="E87" s="18">
        <v>20377.37</v>
      </c>
      <c r="F87" s="18">
        <v>591.2565588078777</v>
      </c>
      <c r="G87" s="18">
        <v>19730</v>
      </c>
      <c r="H87" s="11">
        <v>2003</v>
      </c>
    </row>
    <row r="88" spans="1:8" ht="15.75" customHeight="1" x14ac:dyDescent="0.3">
      <c r="A88" s="22"/>
      <c r="B88" s="17" t="s">
        <v>15</v>
      </c>
      <c r="C88" s="18">
        <v>0</v>
      </c>
      <c r="D88" s="18">
        <v>0</v>
      </c>
      <c r="E88" s="18" t="s">
        <v>44</v>
      </c>
      <c r="F88" s="18" t="s">
        <v>44</v>
      </c>
      <c r="G88" s="18" t="s">
        <v>44</v>
      </c>
      <c r="H88" s="11">
        <v>0</v>
      </c>
    </row>
    <row r="89" spans="1:8" ht="15.75" customHeight="1" x14ac:dyDescent="0.3">
      <c r="A89" s="22"/>
      <c r="B89" s="17" t="s">
        <v>17</v>
      </c>
      <c r="C89" s="18">
        <v>20065.666666666668</v>
      </c>
      <c r="D89" s="18">
        <v>19750</v>
      </c>
      <c r="E89" s="18">
        <v>19851.794753086418</v>
      </c>
      <c r="F89" s="18">
        <v>111.03239003398888</v>
      </c>
      <c r="G89" s="18" t="s">
        <v>44</v>
      </c>
      <c r="H89" s="18">
        <v>315.66666666666788</v>
      </c>
    </row>
    <row r="90" spans="1:8" ht="15.75" customHeight="1" x14ac:dyDescent="0.3">
      <c r="A90" s="22"/>
      <c r="B90" s="17" t="s">
        <v>18</v>
      </c>
      <c r="C90" s="18">
        <v>20980</v>
      </c>
      <c r="D90" s="18">
        <v>19580</v>
      </c>
      <c r="E90" s="18">
        <v>20005.416666666668</v>
      </c>
      <c r="F90" s="18">
        <v>486.23067072277041</v>
      </c>
      <c r="G90" s="18">
        <v>19765</v>
      </c>
      <c r="H90" s="11">
        <v>1400</v>
      </c>
    </row>
    <row r="91" spans="1:8" ht="15.75" customHeight="1" x14ac:dyDescent="0.3">
      <c r="A91" s="22"/>
      <c r="B91" s="17" t="s">
        <v>19</v>
      </c>
      <c r="C91" s="18">
        <v>19540</v>
      </c>
      <c r="D91" s="18">
        <v>19490</v>
      </c>
      <c r="E91" s="18">
        <v>19515</v>
      </c>
      <c r="F91" s="18">
        <v>35.355339059327378</v>
      </c>
      <c r="G91" s="18" t="s">
        <v>44</v>
      </c>
      <c r="H91" s="18">
        <v>50</v>
      </c>
    </row>
    <row r="92" spans="1:8" ht="15.75" customHeight="1" x14ac:dyDescent="0.3">
      <c r="A92" s="22"/>
      <c r="B92" s="17" t="s">
        <v>20</v>
      </c>
      <c r="C92" s="18">
        <v>20790</v>
      </c>
      <c r="D92" s="18">
        <v>19680</v>
      </c>
      <c r="E92" s="18">
        <v>20256.666666666668</v>
      </c>
      <c r="F92" s="18">
        <v>556.26732182767432</v>
      </c>
      <c r="G92" s="18" t="s">
        <v>44</v>
      </c>
      <c r="H92" s="18">
        <v>1110</v>
      </c>
    </row>
    <row r="93" spans="1:8" ht="15.75" customHeight="1" x14ac:dyDescent="0.3">
      <c r="A93" s="22"/>
      <c r="B93" s="17" t="s">
        <v>21</v>
      </c>
      <c r="C93" s="18">
        <v>19910</v>
      </c>
      <c r="D93" s="18">
        <v>19406</v>
      </c>
      <c r="E93" s="18">
        <v>19536.333333333332</v>
      </c>
      <c r="F93" s="18">
        <v>249.18266392347621</v>
      </c>
      <c r="G93" s="18" t="s">
        <v>44</v>
      </c>
      <c r="H93" s="18">
        <v>504</v>
      </c>
    </row>
    <row r="94" spans="1:8" ht="15.75" customHeight="1" x14ac:dyDescent="0.3">
      <c r="A94" s="22"/>
      <c r="B94" s="17" t="s">
        <v>22</v>
      </c>
      <c r="C94" s="18">
        <v>21710</v>
      </c>
      <c r="D94" s="18">
        <v>19848</v>
      </c>
      <c r="E94" s="18">
        <v>20936.42105263158</v>
      </c>
      <c r="F94" s="18">
        <v>458.44266160187163</v>
      </c>
      <c r="G94" s="18">
        <v>20790</v>
      </c>
      <c r="H94" s="18">
        <v>1862</v>
      </c>
    </row>
    <row r="95" spans="1:8" ht="15.75" customHeight="1" x14ac:dyDescent="0.3">
      <c r="A95" s="22"/>
      <c r="B95" s="17" t="s">
        <v>23</v>
      </c>
      <c r="C95" s="18">
        <v>21790</v>
      </c>
      <c r="D95" s="18">
        <v>19999</v>
      </c>
      <c r="E95" s="18">
        <v>20917.25</v>
      </c>
      <c r="F95" s="18">
        <v>732.37302653770644</v>
      </c>
      <c r="G95" s="18" t="s">
        <v>44</v>
      </c>
      <c r="H95" s="18">
        <v>1791</v>
      </c>
    </row>
    <row r="98" spans="2:8" ht="12.75" customHeight="1" x14ac:dyDescent="0.3">
      <c r="B98" s="23" t="s">
        <v>47</v>
      </c>
      <c r="C98" s="23"/>
      <c r="D98" s="23"/>
      <c r="E98" s="23"/>
      <c r="F98" s="23"/>
      <c r="G98" s="23"/>
      <c r="H98" s="23"/>
    </row>
    <row r="99" spans="2:8" ht="17.25" customHeight="1" x14ac:dyDescent="0.3">
      <c r="B99" s="23"/>
      <c r="C99" s="23"/>
      <c r="D99" s="23"/>
      <c r="E99" s="23"/>
      <c r="F99" s="23"/>
      <c r="G99" s="23"/>
      <c r="H99" s="23"/>
    </row>
    <row r="100" spans="2:8" ht="13.95" customHeight="1" x14ac:dyDescent="0.3">
      <c r="B100" s="23"/>
      <c r="C100" s="23"/>
      <c r="D100" s="23"/>
      <c r="E100" s="23"/>
      <c r="F100" s="23"/>
      <c r="G100" s="23"/>
      <c r="H100" s="23"/>
    </row>
    <row r="101" spans="2:8" ht="13.95" customHeight="1" x14ac:dyDescent="0.3">
      <c r="B101" s="23"/>
      <c r="C101" s="23"/>
      <c r="D101" s="23"/>
      <c r="E101" s="23"/>
      <c r="F101" s="23"/>
      <c r="G101" s="23"/>
      <c r="H101" s="23"/>
    </row>
    <row r="102" spans="2:8" ht="13.95" customHeight="1" x14ac:dyDescent="0.3">
      <c r="B102" s="23"/>
      <c r="C102" s="23"/>
      <c r="D102" s="23"/>
      <c r="E102" s="23"/>
      <c r="F102" s="23"/>
      <c r="G102" s="23"/>
      <c r="H102" s="23"/>
    </row>
    <row r="103" spans="2:8" ht="13.95" customHeight="1" x14ac:dyDescent="0.3">
      <c r="B103" s="23"/>
      <c r="C103" s="23"/>
      <c r="D103" s="23"/>
      <c r="E103" s="23"/>
      <c r="F103" s="23"/>
      <c r="G103" s="23"/>
      <c r="H103" s="23"/>
    </row>
    <row r="104" spans="2:8" ht="14.4" customHeight="1" x14ac:dyDescent="0.3">
      <c r="B104" s="23"/>
      <c r="C104" s="23"/>
      <c r="D104" s="23"/>
      <c r="E104" s="23"/>
      <c r="F104" s="23"/>
      <c r="G104" s="23"/>
      <c r="H104" s="23"/>
    </row>
    <row r="105" spans="2:8" ht="12.75" customHeight="1" x14ac:dyDescent="0.3">
      <c r="B105" s="23"/>
      <c r="C105" s="23"/>
      <c r="D105" s="23"/>
      <c r="E105" s="23"/>
      <c r="F105" s="23"/>
      <c r="G105" s="23"/>
      <c r="H105" s="23"/>
    </row>
    <row r="106" spans="2:8" ht="12.75" customHeight="1" x14ac:dyDescent="0.3">
      <c r="B106" s="21"/>
      <c r="C106" s="21"/>
      <c r="D106" s="21"/>
      <c r="E106" s="21"/>
      <c r="F106" s="21"/>
      <c r="G106" s="21"/>
      <c r="H106" s="21"/>
    </row>
    <row r="107" spans="2:8" ht="12.75" customHeight="1" x14ac:dyDescent="0.3">
      <c r="B107" s="21"/>
      <c r="C107" s="21"/>
      <c r="D107" s="21"/>
      <c r="E107" s="21"/>
      <c r="F107" s="21"/>
      <c r="G107" s="21"/>
      <c r="H107" s="21"/>
    </row>
  </sheetData>
  <mergeCells count="6">
    <mergeCell ref="B98:H105"/>
    <mergeCell ref="B6:X6"/>
    <mergeCell ref="B7:X7"/>
    <mergeCell ref="C19:L19"/>
    <mergeCell ref="C46:L46"/>
    <mergeCell ref="C73:H73"/>
  </mergeCells>
  <conditionalFormatting sqref="H48:K69 H75:H88 H90">
    <cfRule type="cellIs" dxfId="1" priority="1" operator="lessThan">
      <formula>0</formula>
    </cfRule>
  </conditionalFormatting>
  <conditionalFormatting sqref="I21:L42">
    <cfRule type="cellIs" dxfId="0" priority="3" operator="lessThan">
      <formula>0</formula>
    </cfRule>
  </conditionalFormatting>
  <pageMargins left="0.7" right="0.7" top="0.75" bottom="0.75" header="0.3" footer="0.3"/>
  <pageSetup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AGOSTO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Santiago Hurtado Rodríguez</dc:creator>
  <cp:lastModifiedBy>CESAR PINEDA</cp:lastModifiedBy>
  <dcterms:created xsi:type="dcterms:W3CDTF">2024-02-20T15:36:56Z</dcterms:created>
  <dcterms:modified xsi:type="dcterms:W3CDTF">2025-10-23T02:55:31Z</dcterms:modified>
</cp:coreProperties>
</file>