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charts/colors3.xml" ContentType="application/vnd.ms-office.chartcolorstyle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charts/style3.xml" ContentType="application/vnd.ms-office.chartstyle+xml"/>
  <Override PartName="/xl/charts/colors2.xml" ContentType="application/vnd.ms-office.chartcolorsty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hart3.xml" ContentType="application/vnd.openxmlformats-officedocument.drawingml.chart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rvarchivos01\Hidrocarburos\170-22 ANALISIS DEL SECTOR DE HIDROCARBUROS\170-22-1 Combustibles líquidos\Precios\RECOLECCIÓN PRECIOS\2021\"/>
    </mc:Choice>
  </mc:AlternateContent>
  <bookViews>
    <workbookView xWindow="0" yWindow="0" windowWidth="28800" windowHeight="12435"/>
  </bookViews>
  <sheets>
    <sheet name="HOJ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<sst xmlns="http://schemas.openxmlformats.org/spreadsheetml/2006/main" count="132" uniqueCount="45">
  <si>
    <t>ESTADÍSTICAS PRECIOS EN ESTACIONES DE SERVICIO</t>
  </si>
  <si>
    <t># EDS</t>
  </si>
  <si>
    <t>ACPM</t>
  </si>
  <si>
    <t>GMC</t>
  </si>
  <si>
    <t>GME</t>
  </si>
  <si>
    <t xml:space="preserve">TOTAL </t>
  </si>
  <si>
    <t>PRECIOS SICOM</t>
  </si>
  <si>
    <t>Máximo</t>
  </si>
  <si>
    <t>Mínimo</t>
  </si>
  <si>
    <t>Promedio</t>
  </si>
  <si>
    <t>Desv. Estan.</t>
  </si>
  <si>
    <t>Moda</t>
  </si>
  <si>
    <t>Max - Ref</t>
  </si>
  <si>
    <t>Max - Min</t>
  </si>
  <si>
    <t>Ref - Min</t>
  </si>
  <si>
    <t>Ref - Prom</t>
  </si>
  <si>
    <t>ARMENIA</t>
  </si>
  <si>
    <t>BARRANQUILLA</t>
  </si>
  <si>
    <t>BOGOTA, D.C.</t>
  </si>
  <si>
    <t>BUCARAMANGA</t>
  </si>
  <si>
    <t>CALI</t>
  </si>
  <si>
    <t>CARTAGENA DE INDIAS</t>
  </si>
  <si>
    <t>IBAGUE</t>
  </si>
  <si>
    <t>MANIZALES</t>
  </si>
  <si>
    <t>MEDELLIN</t>
  </si>
  <si>
    <t>MONTERIA</t>
  </si>
  <si>
    <t>NEIVA</t>
  </si>
  <si>
    <t>PASTO</t>
  </si>
  <si>
    <t>PEREIRA</t>
  </si>
  <si>
    <t>POPAYAN</t>
  </si>
  <si>
    <t>RIOHACHA</t>
  </si>
  <si>
    <t>SAN JOSE DE CUCUTA</t>
  </si>
  <si>
    <t>SANTA MARTA</t>
  </si>
  <si>
    <t>SINCELEJO</t>
  </si>
  <si>
    <t>TUNJA</t>
  </si>
  <si>
    <t>VALLEDUPAR</t>
  </si>
  <si>
    <t>VILLAVICENCIO</t>
  </si>
  <si>
    <t>YOPAL</t>
  </si>
  <si>
    <t>Referencia</t>
  </si>
  <si>
    <t>ACPM, GM, GME</t>
  </si>
  <si>
    <t xml:space="preserve">ACPM, GM  </t>
  </si>
  <si>
    <t>GM, GME</t>
  </si>
  <si>
    <t>SOLO ACPM</t>
  </si>
  <si>
    <t>SOLO GM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</si>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</sst>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&quot;$&quot;* #,##0.00_-;\-&quot;$&quot;* #,##0.00_-;_-&quot;$&quot;* &quot;-&quot;??_-;_-@_-"/>
    <numFmt numFmtId="165" formatCode="_-&quot;$&quot;* #,##0_-;\-&quot;$&quot;* #,##0_-;_-&quot;$&quot;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0"/>
      <name val="Arial Narrow"/>
      <family val="2"/>
    </font>
    <font>
      <b/>
      <sz val="10"/>
      <color theme="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/>
    <xf numFmtId="0" fontId="2" fillId="0" borderId="1" xfId="0" applyFont="1" applyBorder="1" applyAlignment="1"/>
    <xf numFmtId="0" fontId="4" fillId="0" borderId="0" xfId="0" applyFont="1" applyAlignment="1"/>
    <xf numFmtId="0" fontId="4" fillId="0" borderId="1" xfId="0" applyFont="1" applyBorder="1" applyAlignment="1">
      <alignment horizontal="center"/>
    </xf>
    <xf numFmtId="0" fontId="4" fillId="0" borderId="1" xfId="0" applyFont="1" applyBorder="1" applyAlignment="1"/>
    <xf numFmtId="165" fontId="2" fillId="0" borderId="0" xfId="0" applyNumberFormat="1" applyFont="1" applyAlignment="1"/>
    <xf numFmtId="165" fontId="2" fillId="0" borderId="0" xfId="1" applyNumberFormat="1" applyFont="1" applyAlignment="1"/>
    <xf numFmtId="0" fontId="3" fillId="2" borderId="1" xfId="0" applyFont="1" applyFill="1" applyBorder="1" applyAlignment="1"/>
    <xf numFmtId="0" fontId="4" fillId="3" borderId="0" xfId="0" applyFont="1" applyFill="1" applyAlignment="1"/>
    <xf numFmtId="0" fontId="4" fillId="3" borderId="1" xfId="0" applyFont="1" applyFill="1" applyBorder="1" applyAlignment="1"/>
    <xf numFmtId="0" fontId="0" fillId="4" borderId="0" xfId="0" applyFill="1"/>
    <xf numFmtId="0" fontId="3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165" fontId="2" fillId="0" borderId="1" xfId="1" applyNumberFormat="1" applyFont="1" applyFill="1" applyBorder="1" applyAlignment="1"/>
    <xf numFmtId="165" fontId="2" fillId="0" borderId="1" xfId="1" applyNumberFormat="1" applyFont="1" applyFill="1" applyBorder="1" applyAlignment="1">
      <alignment horizontal="center"/>
    </xf>
    <xf numFmtId="3" fontId="2" fillId="0" borderId="1" xfId="0" applyNumberFormat="1" applyFont="1" applyFill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center"/>
    </xf>
    <xf numFmtId="165" fontId="2" fillId="0" borderId="1" xfId="1" applyNumberFormat="1" applyFont="1" applyBorder="1" applyAlignment="1"/>
    <xf numFmtId="165" fontId="2" fillId="4" borderId="1" xfId="1" applyNumberFormat="1" applyFont="1" applyFill="1" applyBorder="1" applyAlignment="1"/>
    <xf numFmtId="0" fontId="3" fillId="2" borderId="0" xfId="0" applyFont="1" applyFill="1" applyBorder="1" applyAlignment="1">
      <alignment horizontal="center" vertical="center"/>
    </xf>
    <xf numFmtId="17" fontId="3" fillId="2" borderId="0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3" fillId="2" borderId="2" xfId="0" applyFont="1" applyFill="1" applyBorder="1" applyAlignment="1">
      <alignment horizontal="center"/>
    </xf>
  </cellXfs>
  <cellStyles count="2">
    <cellStyle name="Moneda" xfId="1" builtinId="4"/>
    <cellStyle name="Normal" xfId="0" builtinId="0"/>
  </cellStyles>
  <dxfs count="3">
    <dxf>
      <font>
        <b/>
        <i val="0"/>
        <color rgb="FF7030A0"/>
      </font>
    </dxf>
    <dxf>
      <font>
        <b/>
        <i val="0"/>
        <color rgb="FF7030A0"/>
      </font>
    </dxf>
    <dxf>
      <font>
        <b/>
        <i val="0"/>
        <color rgb="FF7030A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b="1">
                <a:solidFill>
                  <a:sysClr val="windowText" lastClr="000000"/>
                </a:solidFill>
              </a:rPr>
              <a:t>PRECIOS</a:t>
            </a:r>
            <a:r>
              <a:rPr lang="es-CO" b="1" baseline="0">
                <a:solidFill>
                  <a:sysClr val="windowText" lastClr="000000"/>
                </a:solidFill>
              </a:rPr>
              <a:t> SICOM ACPM</a:t>
            </a:r>
            <a:endParaRPr lang="es-CO" b="1">
              <a:solidFill>
                <a:sysClr val="windowText" lastClr="000000"/>
              </a:solidFill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HOJA!$D$20</c:f>
              <c:strCache>
                <c:ptCount val="1"/>
                <c:pt idx="0">
                  <c:v>Máximo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HOJA!$B$21:$B$42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HOJA!$D$21:$D$42</c:f>
              <c:numCache>
                <c:formatCode>_-"$"* #,##0_-;\-"$"* #,##0_-;_-"$"* "-"??_-;_-@_-</c:formatCode>
                <c:ptCount val="22"/>
                <c:pt idx="0">
                  <c:v>9940</c:v>
                </c:pt>
                <c:pt idx="1">
                  <c:v>9650</c:v>
                </c:pt>
                <c:pt idx="2">
                  <c:v>10570</c:v>
                </c:pt>
                <c:pt idx="3">
                  <c:v>9414.5</c:v>
                </c:pt>
                <c:pt idx="4">
                  <c:v>10090</c:v>
                </c:pt>
                <c:pt idx="5">
                  <c:v>9640</c:v>
                </c:pt>
                <c:pt idx="6">
                  <c:v>9479.75</c:v>
                </c:pt>
                <c:pt idx="7">
                  <c:v>9004</c:v>
                </c:pt>
                <c:pt idx="8">
                  <c:v>10362</c:v>
                </c:pt>
                <c:pt idx="9">
                  <c:v>9700</c:v>
                </c:pt>
                <c:pt idx="10">
                  <c:v>10300</c:v>
                </c:pt>
                <c:pt idx="11">
                  <c:v>9634</c:v>
                </c:pt>
                <c:pt idx="12">
                  <c:v>9769</c:v>
                </c:pt>
                <c:pt idx="13">
                  <c:v>9630</c:v>
                </c:pt>
                <c:pt idx="14">
                  <c:v>8446</c:v>
                </c:pt>
                <c:pt idx="15">
                  <c:v>9198</c:v>
                </c:pt>
                <c:pt idx="16">
                  <c:v>9200</c:v>
                </c:pt>
                <c:pt idx="17">
                  <c:v>9935</c:v>
                </c:pt>
                <c:pt idx="18">
                  <c:v>9720</c:v>
                </c:pt>
                <c:pt idx="19">
                  <c:v>8692.5</c:v>
                </c:pt>
                <c:pt idx="20">
                  <c:v>10190</c:v>
                </c:pt>
                <c:pt idx="21">
                  <c:v>9334</c:v>
                </c:pt>
              </c:numCache>
            </c:numRef>
          </c:val>
        </c:ser>
        <c:ser>
          <c:idx val="1"/>
          <c:order val="1"/>
          <c:tx>
            <c:strRef>
              <c:f>HOJA!$E$20</c:f>
              <c:strCache>
                <c:ptCount val="1"/>
                <c:pt idx="0">
                  <c:v>Mínimo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HOJA!$B$21:$B$42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HOJA!$E$21:$E$42</c:f>
              <c:numCache>
                <c:formatCode>_-"$"* #,##0_-;\-"$"* #,##0_-;_-"$"* "-"??_-;_-@_-</c:formatCode>
                <c:ptCount val="22"/>
                <c:pt idx="0">
                  <c:v>8550</c:v>
                </c:pt>
                <c:pt idx="1">
                  <c:v>7742</c:v>
                </c:pt>
                <c:pt idx="2">
                  <c:v>7563</c:v>
                </c:pt>
                <c:pt idx="3">
                  <c:v>8130</c:v>
                </c:pt>
                <c:pt idx="4">
                  <c:v>7619</c:v>
                </c:pt>
                <c:pt idx="5">
                  <c:v>8090</c:v>
                </c:pt>
                <c:pt idx="6">
                  <c:v>8395</c:v>
                </c:pt>
                <c:pt idx="7">
                  <c:v>8739</c:v>
                </c:pt>
                <c:pt idx="8">
                  <c:v>8600</c:v>
                </c:pt>
                <c:pt idx="9">
                  <c:v>7318</c:v>
                </c:pt>
                <c:pt idx="10">
                  <c:v>8690</c:v>
                </c:pt>
                <c:pt idx="11">
                  <c:v>7797</c:v>
                </c:pt>
                <c:pt idx="12">
                  <c:v>8520</c:v>
                </c:pt>
                <c:pt idx="13">
                  <c:v>9040</c:v>
                </c:pt>
                <c:pt idx="14">
                  <c:v>6791.5</c:v>
                </c:pt>
                <c:pt idx="15">
                  <c:v>6800</c:v>
                </c:pt>
                <c:pt idx="16">
                  <c:v>8000</c:v>
                </c:pt>
                <c:pt idx="17">
                  <c:v>8230</c:v>
                </c:pt>
                <c:pt idx="18">
                  <c:v>8720</c:v>
                </c:pt>
                <c:pt idx="19">
                  <c:v>6981</c:v>
                </c:pt>
                <c:pt idx="20">
                  <c:v>8680</c:v>
                </c:pt>
                <c:pt idx="21">
                  <c:v>8690</c:v>
                </c:pt>
              </c:numCache>
            </c:numRef>
          </c:val>
        </c:ser>
        <c:ser>
          <c:idx val="2"/>
          <c:order val="2"/>
          <c:tx>
            <c:strRef>
              <c:f>HOJA!$F$20</c:f>
              <c:strCache>
                <c:ptCount val="1"/>
                <c:pt idx="0">
                  <c:v>Promedio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HOJA!$B$21:$B$42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HOJA!$F$21:$F$42</c:f>
              <c:numCache>
                <c:formatCode>_-"$"* #,##0_-;\-"$"* #,##0_-;_-"$"* "-"??_-;_-@_-</c:formatCode>
                <c:ptCount val="22"/>
                <c:pt idx="0">
                  <c:v>8905.2678571428569</c:v>
                </c:pt>
                <c:pt idx="1">
                  <c:v>8598.1407407407423</c:v>
                </c:pt>
                <c:pt idx="2">
                  <c:v>8810.9706284152999</c:v>
                </c:pt>
                <c:pt idx="3">
                  <c:v>8418.7704402515719</c:v>
                </c:pt>
                <c:pt idx="4">
                  <c:v>8981.4718309859163</c:v>
                </c:pt>
                <c:pt idx="5">
                  <c:v>8712.3125</c:v>
                </c:pt>
                <c:pt idx="6">
                  <c:v>8825.3297101449261</c:v>
                </c:pt>
                <c:pt idx="7">
                  <c:v>8852.279569892471</c:v>
                </c:pt>
                <c:pt idx="8">
                  <c:v>9090.9818181818173</c:v>
                </c:pt>
                <c:pt idx="9">
                  <c:v>8973.9268292682937</c:v>
                </c:pt>
                <c:pt idx="10">
                  <c:v>8980.8034188034198</c:v>
                </c:pt>
                <c:pt idx="11">
                  <c:v>8237.0972644376907</c:v>
                </c:pt>
                <c:pt idx="12">
                  <c:v>8878.5579710144939</c:v>
                </c:pt>
                <c:pt idx="13">
                  <c:v>9379.6217948717949</c:v>
                </c:pt>
                <c:pt idx="14">
                  <c:v>7896.0846031746032</c:v>
                </c:pt>
                <c:pt idx="15">
                  <c:v>7580.9483629115975</c:v>
                </c:pt>
                <c:pt idx="16">
                  <c:v>8598.5833333333339</c:v>
                </c:pt>
                <c:pt idx="17">
                  <c:v>8638.9639639639627</c:v>
                </c:pt>
                <c:pt idx="18">
                  <c:v>8981.6923076923085</c:v>
                </c:pt>
                <c:pt idx="19">
                  <c:v>8078.906835637481</c:v>
                </c:pt>
                <c:pt idx="20">
                  <c:v>8965.0507246376819</c:v>
                </c:pt>
                <c:pt idx="21">
                  <c:v>9036.1414141414134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overlap val="-25"/>
        <c:axId val="422638048"/>
        <c:axId val="422629992"/>
      </c:barChart>
      <c:lineChart>
        <c:grouping val="standard"/>
        <c:varyColors val="0"/>
        <c:ser>
          <c:idx val="4"/>
          <c:order val="3"/>
          <c:tx>
            <c:strRef>
              <c:f>HOJA!$C$20</c:f>
              <c:strCache>
                <c:ptCount val="1"/>
                <c:pt idx="0">
                  <c:v>Referencia</c:v>
                </c:pt>
              </c:strCache>
            </c:strRef>
          </c:tx>
          <c:spPr>
            <a:ln w="53975" cap="rnd" cmpd="dbl">
              <a:solidFill>
                <a:schemeClr val="tx1"/>
              </a:solidFill>
              <a:prstDash val="solid"/>
              <a:round/>
            </a:ln>
            <a:effectLst/>
          </c:spPr>
          <c:marker>
            <c:symbol val="diamond"/>
            <c:size val="8"/>
            <c:spPr>
              <a:solidFill>
                <a:schemeClr val="tx1"/>
              </a:solidFill>
              <a:ln w="9525">
                <a:noFill/>
              </a:ln>
              <a:effectLst/>
            </c:spPr>
          </c:marker>
          <c:cat>
            <c:strRef>
              <c:f>HOJA!$B$21:$B$41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</c:strCache>
            </c:strRef>
          </c:cat>
          <c:val>
            <c:numRef>
              <c:f>HOJA!$C$21:$C$41</c:f>
              <c:numCache>
                <c:formatCode>_-"$"* #,##0_-;\-"$"* #,##0_-;_-"$"* "-"??_-;_-@_-</c:formatCode>
                <c:ptCount val="21"/>
                <c:pt idx="0">
                  <c:v>9054</c:v>
                </c:pt>
                <c:pt idx="1">
                  <c:v>8702</c:v>
                </c:pt>
                <c:pt idx="2">
                  <c:v>8982</c:v>
                </c:pt>
                <c:pt idx="3">
                  <c:v>8762</c:v>
                </c:pt>
                <c:pt idx="4">
                  <c:v>9094</c:v>
                </c:pt>
                <c:pt idx="5">
                  <c:v>8671</c:v>
                </c:pt>
                <c:pt idx="6">
                  <c:v>8971</c:v>
                </c:pt>
                <c:pt idx="7">
                  <c:v>9032</c:v>
                </c:pt>
                <c:pt idx="8">
                  <c:v>8990</c:v>
                </c:pt>
                <c:pt idx="9">
                  <c:v>8921</c:v>
                </c:pt>
                <c:pt idx="10">
                  <c:v>9057</c:v>
                </c:pt>
                <c:pt idx="11">
                  <c:v>8127</c:v>
                </c:pt>
                <c:pt idx="12">
                  <c:v>9042</c:v>
                </c:pt>
                <c:pt idx="13">
                  <c:v>9243.7971136644974</c:v>
                </c:pt>
                <c:pt idx="14">
                  <c:v>6703.8746995126867</c:v>
                </c:pt>
                <c:pt idx="15">
                  <c:v>6958</c:v>
                </c:pt>
                <c:pt idx="16">
                  <c:v>8802</c:v>
                </c:pt>
                <c:pt idx="17">
                  <c:v>8871</c:v>
                </c:pt>
                <c:pt idx="18">
                  <c:v>9116</c:v>
                </c:pt>
                <c:pt idx="19">
                  <c:v>8292.5527328391381</c:v>
                </c:pt>
                <c:pt idx="20">
                  <c:v>9082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2638048"/>
        <c:axId val="422629992"/>
      </c:lineChart>
      <c:lineChart>
        <c:grouping val="standard"/>
        <c:varyColors val="0"/>
        <c:ser>
          <c:idx val="3"/>
          <c:order val="4"/>
          <c:tx>
            <c:strRef>
              <c:f>HOJA!$G$20</c:f>
              <c:strCache>
                <c:ptCount val="1"/>
                <c:pt idx="0">
                  <c:v>Desv. Estan.</c:v>
                </c:pt>
              </c:strCache>
            </c:strRef>
          </c:tx>
          <c:spPr>
            <a:ln w="28575" cap="rnd" cmpd="sng">
              <a:solidFill>
                <a:schemeClr val="accent4">
                  <a:lumMod val="75000"/>
                  <a:lumOff val="25000"/>
                </a:schemeClr>
              </a:solidFill>
              <a:prstDash val="sysDash"/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  <a:lumOff val="50000"/>
                </a:schemeClr>
              </a:solidFill>
              <a:ln w="9525">
                <a:noFill/>
              </a:ln>
              <a:effectLst/>
            </c:spPr>
          </c:marker>
          <c:cat>
            <c:strRef>
              <c:f>HOJA!$B$21:$B$41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</c:strCache>
            </c:strRef>
          </c:cat>
          <c:val>
            <c:numRef>
              <c:f>HOJA!$G$21:$G$42</c:f>
              <c:numCache>
                <c:formatCode>_-"$"* #,##0_-;\-"$"* #,##0_-;_-"$"* "-"??_-;_-@_-</c:formatCode>
                <c:ptCount val="22"/>
                <c:pt idx="0">
                  <c:v>238.75056028890344</c:v>
                </c:pt>
                <c:pt idx="1">
                  <c:v>368.29949225394415</c:v>
                </c:pt>
                <c:pt idx="2">
                  <c:v>375.96578194393408</c:v>
                </c:pt>
                <c:pt idx="3">
                  <c:v>219.76898540496509</c:v>
                </c:pt>
                <c:pt idx="4">
                  <c:v>275.82355412350768</c:v>
                </c:pt>
                <c:pt idx="5">
                  <c:v>325.22978054946014</c:v>
                </c:pt>
                <c:pt idx="6">
                  <c:v>165.15102786171428</c:v>
                </c:pt>
                <c:pt idx="7">
                  <c:v>71.17377878763908</c:v>
                </c:pt>
                <c:pt idx="8">
                  <c:v>362.00700600498641</c:v>
                </c:pt>
                <c:pt idx="9">
                  <c:v>441.21227131481868</c:v>
                </c:pt>
                <c:pt idx="10">
                  <c:v>241.88351270912514</c:v>
                </c:pt>
                <c:pt idx="11">
                  <c:v>358.94436360503238</c:v>
                </c:pt>
                <c:pt idx="12">
                  <c:v>259.72349943020117</c:v>
                </c:pt>
                <c:pt idx="13">
                  <c:v>114.80776908041931</c:v>
                </c:pt>
                <c:pt idx="14">
                  <c:v>430.34766528122435</c:v>
                </c:pt>
                <c:pt idx="15">
                  <c:v>406.79718935049397</c:v>
                </c:pt>
                <c:pt idx="16">
                  <c:v>261.4607071605385</c:v>
                </c:pt>
                <c:pt idx="17">
                  <c:v>259.0027772850014</c:v>
                </c:pt>
                <c:pt idx="18">
                  <c:v>206.27795945589745</c:v>
                </c:pt>
                <c:pt idx="19">
                  <c:v>343.70819471966877</c:v>
                </c:pt>
                <c:pt idx="20">
                  <c:v>273.07885792276647</c:v>
                </c:pt>
                <c:pt idx="21">
                  <c:v>123.18727442867296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2637624"/>
        <c:axId val="422638896"/>
      </c:lineChart>
      <c:catAx>
        <c:axId val="422638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22629992"/>
        <c:crosses val="autoZero"/>
        <c:auto val="1"/>
        <c:lblAlgn val="ctr"/>
        <c:lblOffset val="100"/>
        <c:noMultiLvlLbl val="0"/>
      </c:catAx>
      <c:valAx>
        <c:axId val="422629992"/>
        <c:scaling>
          <c:orientation val="minMax"/>
          <c:min val="3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419">
                    <a:solidFill>
                      <a:sysClr val="windowText" lastClr="000000"/>
                    </a:solidFill>
                  </a:rPr>
                  <a:t>COP/gal</a:t>
                </a:r>
                <a:endParaRPr lang="es-CO">
                  <a:solidFill>
                    <a:sysClr val="windowText" lastClr="000000"/>
                  </a:solidFill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_-&quot;$&quot;* #,##0_-;\-&quot;$&quot;* #,##0_-;_-&quot;$&quot;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22638048"/>
        <c:crosses val="autoZero"/>
        <c:crossBetween val="between"/>
        <c:majorUnit val="1000"/>
        <c:minorUnit val="500"/>
      </c:valAx>
      <c:valAx>
        <c:axId val="422638896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>
                    <a:solidFill>
                      <a:sysClr val="windowText" lastClr="000000"/>
                    </a:solidFill>
                  </a:rPr>
                  <a:t>Desviaciòn Estandar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_-&quot;$&quot;* #,##0_-;\-&quot;$&quot;* #,##0_-;_-&quot;$&quot;* &quot;-&quot;??_-;_-@_-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22637624"/>
        <c:crosses val="max"/>
        <c:crossBetween val="between"/>
      </c:valAx>
      <c:catAx>
        <c:axId val="4226376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22638896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7.8907936507936524E-2"/>
          <c:y val="0.93575502015492351"/>
          <c:w val="0.86378265306122448"/>
          <c:h val="4.7393924597498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b="1">
                <a:solidFill>
                  <a:sysClr val="windowText" lastClr="000000"/>
                </a:solidFill>
              </a:rPr>
              <a:t>PRECIOS</a:t>
            </a:r>
            <a:r>
              <a:rPr lang="es-CO" b="1" baseline="0">
                <a:solidFill>
                  <a:sysClr val="windowText" lastClr="000000"/>
                </a:solidFill>
              </a:rPr>
              <a:t> SICOM GMC</a:t>
            </a:r>
            <a:endParaRPr lang="es-CO" b="1">
              <a:solidFill>
                <a:sysClr val="windowText" lastClr="000000"/>
              </a:solidFill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HOJA!$D$20</c:f>
              <c:strCache>
                <c:ptCount val="1"/>
                <c:pt idx="0">
                  <c:v>Máximo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HOJA!$B$48:$B$69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HOJA!$D$48:$D$69</c:f>
              <c:numCache>
                <c:formatCode>_-"$"* #,##0_-;\-"$"* #,##0_-;_-"$"* "-"??_-;_-@_-</c:formatCode>
                <c:ptCount val="22"/>
                <c:pt idx="0">
                  <c:v>9340</c:v>
                </c:pt>
                <c:pt idx="1">
                  <c:v>9260</c:v>
                </c:pt>
                <c:pt idx="2">
                  <c:v>9669</c:v>
                </c:pt>
                <c:pt idx="3">
                  <c:v>8880</c:v>
                </c:pt>
                <c:pt idx="4">
                  <c:v>9506.5</c:v>
                </c:pt>
                <c:pt idx="5">
                  <c:v>9250</c:v>
                </c:pt>
                <c:pt idx="6">
                  <c:v>9397</c:v>
                </c:pt>
                <c:pt idx="7">
                  <c:v>9134</c:v>
                </c:pt>
                <c:pt idx="8">
                  <c:v>10093.333333333334</c:v>
                </c:pt>
                <c:pt idx="9">
                  <c:v>9950</c:v>
                </c:pt>
                <c:pt idx="10">
                  <c:v>9380</c:v>
                </c:pt>
                <c:pt idx="11">
                  <c:v>9672.6666666666661</c:v>
                </c:pt>
                <c:pt idx="12">
                  <c:v>9660</c:v>
                </c:pt>
                <c:pt idx="13">
                  <c:v>9590</c:v>
                </c:pt>
                <c:pt idx="14">
                  <c:v>9369.3333333333339</c:v>
                </c:pt>
                <c:pt idx="15">
                  <c:v>11074.583333333334</c:v>
                </c:pt>
                <c:pt idx="16">
                  <c:v>9250</c:v>
                </c:pt>
                <c:pt idx="17">
                  <c:v>9030</c:v>
                </c:pt>
                <c:pt idx="18">
                  <c:v>9909</c:v>
                </c:pt>
                <c:pt idx="19">
                  <c:v>8852.5</c:v>
                </c:pt>
                <c:pt idx="20">
                  <c:v>9569</c:v>
                </c:pt>
                <c:pt idx="21">
                  <c:v>9431</c:v>
                </c:pt>
              </c:numCache>
            </c:numRef>
          </c:val>
        </c:ser>
        <c:ser>
          <c:idx val="1"/>
          <c:order val="1"/>
          <c:tx>
            <c:strRef>
              <c:f>HOJA!$E$20</c:f>
              <c:strCache>
                <c:ptCount val="1"/>
                <c:pt idx="0">
                  <c:v>Mínimo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HOJA!$B$48:$B$69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HOJA!$E$48:$E$69</c:f>
              <c:numCache>
                <c:formatCode>_-"$"* #,##0_-;\-"$"* #,##0_-;_-"$"* "-"??_-;_-@_-</c:formatCode>
                <c:ptCount val="22"/>
                <c:pt idx="0">
                  <c:v>8880</c:v>
                </c:pt>
                <c:pt idx="1">
                  <c:v>8230</c:v>
                </c:pt>
                <c:pt idx="2">
                  <c:v>8349</c:v>
                </c:pt>
                <c:pt idx="3">
                  <c:v>8240</c:v>
                </c:pt>
                <c:pt idx="4">
                  <c:v>8579</c:v>
                </c:pt>
                <c:pt idx="5">
                  <c:v>8310</c:v>
                </c:pt>
                <c:pt idx="6">
                  <c:v>8736.6666666666661</c:v>
                </c:pt>
                <c:pt idx="7">
                  <c:v>8739</c:v>
                </c:pt>
                <c:pt idx="8">
                  <c:v>8340</c:v>
                </c:pt>
                <c:pt idx="9">
                  <c:v>8610</c:v>
                </c:pt>
                <c:pt idx="10">
                  <c:v>8719</c:v>
                </c:pt>
                <c:pt idx="11">
                  <c:v>7402</c:v>
                </c:pt>
                <c:pt idx="12">
                  <c:v>8470</c:v>
                </c:pt>
                <c:pt idx="13">
                  <c:v>9150</c:v>
                </c:pt>
                <c:pt idx="14">
                  <c:v>7799.666666666667</c:v>
                </c:pt>
                <c:pt idx="15">
                  <c:v>7000</c:v>
                </c:pt>
                <c:pt idx="16">
                  <c:v>8150</c:v>
                </c:pt>
                <c:pt idx="17">
                  <c:v>8450</c:v>
                </c:pt>
                <c:pt idx="18">
                  <c:v>8890</c:v>
                </c:pt>
                <c:pt idx="19">
                  <c:v>6355</c:v>
                </c:pt>
                <c:pt idx="20">
                  <c:v>8790</c:v>
                </c:pt>
                <c:pt idx="21">
                  <c:v>8850</c:v>
                </c:pt>
              </c:numCache>
            </c:numRef>
          </c:val>
        </c:ser>
        <c:ser>
          <c:idx val="2"/>
          <c:order val="2"/>
          <c:tx>
            <c:strRef>
              <c:f>HOJA!$F$20</c:f>
              <c:strCache>
                <c:ptCount val="1"/>
                <c:pt idx="0">
                  <c:v>Promedio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HOJA!$B$48:$B$69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HOJA!$F$48:$F$69</c:f>
              <c:numCache>
                <c:formatCode>_-"$"* #,##0_-;\-"$"* #,##0_-;_-"$"* "-"??_-;_-@_-</c:formatCode>
                <c:ptCount val="22"/>
                <c:pt idx="0">
                  <c:v>9055.8395061728406</c:v>
                </c:pt>
                <c:pt idx="1">
                  <c:v>8653.6550387596908</c:v>
                </c:pt>
                <c:pt idx="2">
                  <c:v>8904.6257302017475</c:v>
                </c:pt>
                <c:pt idx="3">
                  <c:v>8475.5597484276732</c:v>
                </c:pt>
                <c:pt idx="4">
                  <c:v>9028.7061815336474</c:v>
                </c:pt>
                <c:pt idx="5">
                  <c:v>8830.4713541666679</c:v>
                </c:pt>
                <c:pt idx="6">
                  <c:v>9001.8904255319139</c:v>
                </c:pt>
                <c:pt idx="7">
                  <c:v>8988.5104166666661</c:v>
                </c:pt>
                <c:pt idx="8">
                  <c:v>8991.0947712418329</c:v>
                </c:pt>
                <c:pt idx="9">
                  <c:v>9139.8083333333307</c:v>
                </c:pt>
                <c:pt idx="10">
                  <c:v>9103.3418803418808</c:v>
                </c:pt>
                <c:pt idx="11">
                  <c:v>8026.2957953394107</c:v>
                </c:pt>
                <c:pt idx="12">
                  <c:v>8899.7391304347821</c:v>
                </c:pt>
                <c:pt idx="13">
                  <c:v>9416.66</c:v>
                </c:pt>
                <c:pt idx="14">
                  <c:v>8680.6675347222208</c:v>
                </c:pt>
                <c:pt idx="15">
                  <c:v>8556.1085164835167</c:v>
                </c:pt>
                <c:pt idx="16">
                  <c:v>8723.4503546099277</c:v>
                </c:pt>
                <c:pt idx="17">
                  <c:v>8721.3108108108099</c:v>
                </c:pt>
                <c:pt idx="18">
                  <c:v>9121.7074592074605</c:v>
                </c:pt>
                <c:pt idx="19">
                  <c:v>7752.5086021505376</c:v>
                </c:pt>
                <c:pt idx="20">
                  <c:v>9116.7971014492759</c:v>
                </c:pt>
                <c:pt idx="21">
                  <c:v>9179.4393939393922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overlap val="-25"/>
        <c:axId val="422629144"/>
        <c:axId val="422630416"/>
      </c:barChart>
      <c:lineChart>
        <c:grouping val="standard"/>
        <c:varyColors val="0"/>
        <c:ser>
          <c:idx val="4"/>
          <c:order val="3"/>
          <c:tx>
            <c:strRef>
              <c:f>HOJA!$C$20</c:f>
              <c:strCache>
                <c:ptCount val="1"/>
                <c:pt idx="0">
                  <c:v>Referencia</c:v>
                </c:pt>
              </c:strCache>
            </c:strRef>
          </c:tx>
          <c:spPr>
            <a:ln w="41275" cap="rnd" cmpd="dbl">
              <a:solidFill>
                <a:schemeClr val="tx1"/>
              </a:solidFill>
              <a:prstDash val="solid"/>
              <a:round/>
            </a:ln>
            <a:effectLst/>
          </c:spPr>
          <c:marker>
            <c:symbol val="diamond"/>
            <c:size val="8"/>
            <c:spPr>
              <a:solidFill>
                <a:schemeClr val="tx1"/>
              </a:solidFill>
              <a:ln w="9525">
                <a:noFill/>
              </a:ln>
              <a:effectLst/>
            </c:spPr>
          </c:marker>
          <c:cat>
            <c:strRef>
              <c:f>HOJA!$B$48:$B$68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</c:strCache>
            </c:strRef>
          </c:cat>
          <c:val>
            <c:numRef>
              <c:f>HOJA!$C$48:$C$68</c:f>
              <c:numCache>
                <c:formatCode>_-"$"* #,##0_-;\-"$"* #,##0_-;_-"$"* "-"??_-;_-@_-</c:formatCode>
                <c:ptCount val="21"/>
                <c:pt idx="0">
                  <c:v>9185</c:v>
                </c:pt>
                <c:pt idx="1">
                  <c:v>8886</c:v>
                </c:pt>
                <c:pt idx="2">
                  <c:v>9192</c:v>
                </c:pt>
                <c:pt idx="3">
                  <c:v>8957</c:v>
                </c:pt>
                <c:pt idx="4">
                  <c:v>9226</c:v>
                </c:pt>
                <c:pt idx="5">
                  <c:v>8847</c:v>
                </c:pt>
                <c:pt idx="6">
                  <c:v>9140</c:v>
                </c:pt>
                <c:pt idx="7">
                  <c:v>9182</c:v>
                </c:pt>
                <c:pt idx="8">
                  <c:v>9133</c:v>
                </c:pt>
                <c:pt idx="9">
                  <c:v>9097</c:v>
                </c:pt>
                <c:pt idx="10">
                  <c:v>9225</c:v>
                </c:pt>
                <c:pt idx="11">
                  <c:v>7742</c:v>
                </c:pt>
                <c:pt idx="12">
                  <c:v>9173</c:v>
                </c:pt>
                <c:pt idx="13">
                  <c:v>9375.7234798065638</c:v>
                </c:pt>
                <c:pt idx="14">
                  <c:v>6839.3762470236225</c:v>
                </c:pt>
                <c:pt idx="15">
                  <c:v>7461</c:v>
                </c:pt>
                <c:pt idx="16">
                  <c:v>8986</c:v>
                </c:pt>
                <c:pt idx="17">
                  <c:v>9047</c:v>
                </c:pt>
                <c:pt idx="18">
                  <c:v>9326</c:v>
                </c:pt>
                <c:pt idx="19">
                  <c:v>8219.3614477946921</c:v>
                </c:pt>
                <c:pt idx="20">
                  <c:v>9292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2629144"/>
        <c:axId val="422630416"/>
      </c:lineChart>
      <c:lineChart>
        <c:grouping val="standard"/>
        <c:varyColors val="0"/>
        <c:ser>
          <c:idx val="3"/>
          <c:order val="4"/>
          <c:tx>
            <c:strRef>
              <c:f>HOJA!$G$47</c:f>
              <c:strCache>
                <c:ptCount val="1"/>
                <c:pt idx="0">
                  <c:v>Desv. Estan.</c:v>
                </c:pt>
              </c:strCache>
            </c:strRef>
          </c:tx>
          <c:spPr>
            <a:ln w="28575" cap="rnd">
              <a:solidFill>
                <a:schemeClr val="accent4">
                  <a:lumMod val="75000"/>
                  <a:lumOff val="25000"/>
                </a:schemeClr>
              </a:solidFill>
              <a:prstDash val="sysDash"/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  <a:lumOff val="50000"/>
                </a:schemeClr>
              </a:solidFill>
              <a:ln w="9525">
                <a:noFill/>
              </a:ln>
              <a:effectLst/>
            </c:spPr>
          </c:marker>
          <c:cat>
            <c:strRef>
              <c:f>HOJA!$B$48:$B$68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</c:strCache>
            </c:strRef>
          </c:cat>
          <c:val>
            <c:numRef>
              <c:f>HOJA!$G$48:$G$69</c:f>
              <c:numCache>
                <c:formatCode>_-"$"* #,##0_-;\-"$"* #,##0_-;_-"$"* "-"??_-;_-@_-</c:formatCode>
                <c:ptCount val="22"/>
                <c:pt idx="0">
                  <c:v>99.053700810172671</c:v>
                </c:pt>
                <c:pt idx="1">
                  <c:v>288.21640243824243</c:v>
                </c:pt>
                <c:pt idx="2">
                  <c:v>262.02722857747426</c:v>
                </c:pt>
                <c:pt idx="3">
                  <c:v>147.74932243593327</c:v>
                </c:pt>
                <c:pt idx="4">
                  <c:v>169.64415049732565</c:v>
                </c:pt>
                <c:pt idx="5">
                  <c:v>235.8253089193035</c:v>
                </c:pt>
                <c:pt idx="6">
                  <c:v>128.50381179822992</c:v>
                </c:pt>
                <c:pt idx="7">
                  <c:v>89.408559819496091</c:v>
                </c:pt>
                <c:pt idx="8">
                  <c:v>311.22927560978559</c:v>
                </c:pt>
                <c:pt idx="9">
                  <c:v>280.03306568598799</c:v>
                </c:pt>
                <c:pt idx="10">
                  <c:v>120.21819191668246</c:v>
                </c:pt>
                <c:pt idx="11">
                  <c:v>523.80395105430398</c:v>
                </c:pt>
                <c:pt idx="12">
                  <c:v>266.94184332684387</c:v>
                </c:pt>
                <c:pt idx="13">
                  <c:v>97.664669585194332</c:v>
                </c:pt>
                <c:pt idx="14">
                  <c:v>425.65489052797028</c:v>
                </c:pt>
                <c:pt idx="15">
                  <c:v>717.18939557357714</c:v>
                </c:pt>
                <c:pt idx="16">
                  <c:v>240.69462410101221</c:v>
                </c:pt>
                <c:pt idx="17">
                  <c:v>152.78149572325646</c:v>
                </c:pt>
                <c:pt idx="18">
                  <c:v>214.42777439134204</c:v>
                </c:pt>
                <c:pt idx="19">
                  <c:v>467.95604897628863</c:v>
                </c:pt>
                <c:pt idx="20">
                  <c:v>175.83490402332856</c:v>
                </c:pt>
                <c:pt idx="21">
                  <c:v>131.03425931755018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2631264"/>
        <c:axId val="422630840"/>
      </c:lineChart>
      <c:catAx>
        <c:axId val="422629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22630416"/>
        <c:crosses val="autoZero"/>
        <c:auto val="1"/>
        <c:lblAlgn val="ctr"/>
        <c:lblOffset val="100"/>
        <c:noMultiLvlLbl val="0"/>
      </c:catAx>
      <c:valAx>
        <c:axId val="422630416"/>
        <c:scaling>
          <c:orientation val="minMax"/>
          <c:min val="3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419">
                    <a:solidFill>
                      <a:sysClr val="windowText" lastClr="000000"/>
                    </a:solidFill>
                  </a:rPr>
                  <a:t>COP/gal</a:t>
                </a:r>
                <a:endParaRPr lang="es-CO">
                  <a:solidFill>
                    <a:sysClr val="windowText" lastClr="000000"/>
                  </a:solidFill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_-&quot;$&quot;* #,##0_-;\-&quot;$&quot;* #,##0_-;_-&quot;$&quot;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22629144"/>
        <c:crosses val="autoZero"/>
        <c:crossBetween val="between"/>
        <c:majorUnit val="1000"/>
        <c:minorUnit val="500"/>
      </c:valAx>
      <c:valAx>
        <c:axId val="422630840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>
                    <a:solidFill>
                      <a:sysClr val="windowText" lastClr="000000"/>
                    </a:solidFill>
                  </a:rPr>
                  <a:t>Desviaciòn Estandar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_-&quot;$&quot;* #,##0_-;\-&quot;$&quot;* #,##0_-;_-&quot;$&quot;* &quot;-&quot;??_-;_-@_-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22631264"/>
        <c:crosses val="max"/>
        <c:crossBetween val="between"/>
      </c:valAx>
      <c:catAx>
        <c:axId val="42263126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2263084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2428344671201822E-2"/>
          <c:y val="0.92386949685534592"/>
          <c:w val="0.86666247165532895"/>
          <c:h val="5.61619496855345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b="1">
                <a:solidFill>
                  <a:sysClr val="windowText" lastClr="000000"/>
                </a:solidFill>
              </a:rPr>
              <a:t>PRECIOS</a:t>
            </a:r>
            <a:r>
              <a:rPr lang="es-CO" b="1" baseline="0">
                <a:solidFill>
                  <a:sysClr val="windowText" lastClr="000000"/>
                </a:solidFill>
              </a:rPr>
              <a:t> SICOM GME</a:t>
            </a:r>
            <a:endParaRPr lang="es-CO" b="1">
              <a:solidFill>
                <a:sysClr val="windowText" lastClr="000000"/>
              </a:solidFill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HOJA!$D$20</c:f>
              <c:strCache>
                <c:ptCount val="1"/>
                <c:pt idx="0">
                  <c:v>Máximo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HOJA!$B$75:$B$95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SANTA MARTA</c:v>
                </c:pt>
                <c:pt idx="15">
                  <c:v>SINCELEJO</c:v>
                </c:pt>
                <c:pt idx="16">
                  <c:v>TUNJA</c:v>
                </c:pt>
                <c:pt idx="17">
                  <c:v>VALLEDUPAR</c:v>
                </c:pt>
                <c:pt idx="18">
                  <c:v>VILLAVICENCIO</c:v>
                </c:pt>
                <c:pt idx="19">
                  <c:v>YOPAL</c:v>
                </c:pt>
                <c:pt idx="20">
                  <c:v>SAN JOSE DE CUCUTA</c:v>
                </c:pt>
              </c:strCache>
            </c:strRef>
          </c:cat>
          <c:val>
            <c:numRef>
              <c:f>HOJA!$C$75:$C$95</c:f>
              <c:numCache>
                <c:formatCode>_-"$"* #,##0_-;\-"$"* #,##0_-;_-"$"* "-"??_-;_-@_-</c:formatCode>
                <c:ptCount val="21"/>
                <c:pt idx="0">
                  <c:v>16035</c:v>
                </c:pt>
                <c:pt idx="1">
                  <c:v>15915</c:v>
                </c:pt>
                <c:pt idx="2">
                  <c:v>16970</c:v>
                </c:pt>
                <c:pt idx="3">
                  <c:v>15550</c:v>
                </c:pt>
                <c:pt idx="4">
                  <c:v>15990</c:v>
                </c:pt>
                <c:pt idx="5">
                  <c:v>15800</c:v>
                </c:pt>
                <c:pt idx="6">
                  <c:v>15930</c:v>
                </c:pt>
                <c:pt idx="7">
                  <c:v>15590</c:v>
                </c:pt>
                <c:pt idx="8">
                  <c:v>17500</c:v>
                </c:pt>
                <c:pt idx="9">
                  <c:v>16020</c:v>
                </c:pt>
                <c:pt idx="10">
                  <c:v>15720</c:v>
                </c:pt>
                <c:pt idx="11">
                  <c:v>15920</c:v>
                </c:pt>
                <c:pt idx="12">
                  <c:v>15690</c:v>
                </c:pt>
                <c:pt idx="13">
                  <c:v>15900</c:v>
                </c:pt>
                <c:pt idx="14">
                  <c:v>15975</c:v>
                </c:pt>
                <c:pt idx="15">
                  <c:v>15360</c:v>
                </c:pt>
                <c:pt idx="16">
                  <c:v>15600</c:v>
                </c:pt>
                <c:pt idx="17">
                  <c:v>15441.666666666666</c:v>
                </c:pt>
                <c:pt idx="18">
                  <c:v>15900</c:v>
                </c:pt>
                <c:pt idx="19">
                  <c:v>15864.333333333334</c:v>
                </c:pt>
                <c:pt idx="20">
                  <c:v>15988</c:v>
                </c:pt>
              </c:numCache>
            </c:numRef>
          </c:val>
        </c:ser>
        <c:ser>
          <c:idx val="1"/>
          <c:order val="1"/>
          <c:tx>
            <c:strRef>
              <c:f>HOJA!$E$20</c:f>
              <c:strCache>
                <c:ptCount val="1"/>
                <c:pt idx="0">
                  <c:v>Mínimo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HOJA!$B$75:$B$95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SANTA MARTA</c:v>
                </c:pt>
                <c:pt idx="15">
                  <c:v>SINCELEJO</c:v>
                </c:pt>
                <c:pt idx="16">
                  <c:v>TUNJA</c:v>
                </c:pt>
                <c:pt idx="17">
                  <c:v>VALLEDUPAR</c:v>
                </c:pt>
                <c:pt idx="18">
                  <c:v>VILLAVICENCIO</c:v>
                </c:pt>
                <c:pt idx="19">
                  <c:v>YOPAL</c:v>
                </c:pt>
                <c:pt idx="20">
                  <c:v>SAN JOSE DE CUCUTA</c:v>
                </c:pt>
              </c:strCache>
            </c:strRef>
          </c:cat>
          <c:val>
            <c:numRef>
              <c:f>HOJA!$D$75:$D$95</c:f>
              <c:numCache>
                <c:formatCode>_-"$"* #,##0_-;\-"$"* #,##0_-;_-"$"* "-"??_-;_-@_-</c:formatCode>
                <c:ptCount val="21"/>
                <c:pt idx="0">
                  <c:v>9805</c:v>
                </c:pt>
                <c:pt idx="1">
                  <c:v>11111</c:v>
                </c:pt>
                <c:pt idx="2">
                  <c:v>8699</c:v>
                </c:pt>
                <c:pt idx="3">
                  <c:v>8565</c:v>
                </c:pt>
                <c:pt idx="4">
                  <c:v>12030</c:v>
                </c:pt>
                <c:pt idx="5">
                  <c:v>10120</c:v>
                </c:pt>
                <c:pt idx="6">
                  <c:v>9489.5</c:v>
                </c:pt>
                <c:pt idx="7">
                  <c:v>9000</c:v>
                </c:pt>
                <c:pt idx="8">
                  <c:v>12650</c:v>
                </c:pt>
                <c:pt idx="9">
                  <c:v>8530</c:v>
                </c:pt>
                <c:pt idx="10">
                  <c:v>14640</c:v>
                </c:pt>
                <c:pt idx="11">
                  <c:v>7542</c:v>
                </c:pt>
                <c:pt idx="12">
                  <c:v>9730</c:v>
                </c:pt>
                <c:pt idx="13">
                  <c:v>9700</c:v>
                </c:pt>
                <c:pt idx="14">
                  <c:v>10500</c:v>
                </c:pt>
                <c:pt idx="15">
                  <c:v>9847.5</c:v>
                </c:pt>
                <c:pt idx="16">
                  <c:v>14990</c:v>
                </c:pt>
                <c:pt idx="17">
                  <c:v>7590</c:v>
                </c:pt>
                <c:pt idx="18">
                  <c:v>9816</c:v>
                </c:pt>
                <c:pt idx="19">
                  <c:v>10000</c:v>
                </c:pt>
                <c:pt idx="20">
                  <c:v>15286.333333333334</c:v>
                </c:pt>
              </c:numCache>
            </c:numRef>
          </c:val>
        </c:ser>
        <c:ser>
          <c:idx val="2"/>
          <c:order val="2"/>
          <c:tx>
            <c:strRef>
              <c:f>HOJA!$F$20</c:f>
              <c:strCache>
                <c:ptCount val="1"/>
                <c:pt idx="0">
                  <c:v>Promedio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HOJA!$B$75:$B$95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SANTA MARTA</c:v>
                </c:pt>
                <c:pt idx="15">
                  <c:v>SINCELEJO</c:v>
                </c:pt>
                <c:pt idx="16">
                  <c:v>TUNJA</c:v>
                </c:pt>
                <c:pt idx="17">
                  <c:v>VALLEDUPAR</c:v>
                </c:pt>
                <c:pt idx="18">
                  <c:v>VILLAVICENCIO</c:v>
                </c:pt>
                <c:pt idx="19">
                  <c:v>YOPAL</c:v>
                </c:pt>
                <c:pt idx="20">
                  <c:v>SAN JOSE DE CUCUTA</c:v>
                </c:pt>
              </c:strCache>
            </c:strRef>
          </c:cat>
          <c:val>
            <c:numRef>
              <c:f>HOJA!$E$75:$E$95</c:f>
              <c:numCache>
                <c:formatCode>_-"$"* #,##0_-;\-"$"* #,##0_-;_-"$"* "-"??_-;_-@_-</c:formatCode>
                <c:ptCount val="21"/>
                <c:pt idx="0">
                  <c:v>15047.947368421053</c:v>
                </c:pt>
                <c:pt idx="1">
                  <c:v>14909.709595959597</c:v>
                </c:pt>
                <c:pt idx="2">
                  <c:v>15387.697811447813</c:v>
                </c:pt>
                <c:pt idx="3">
                  <c:v>14396.612499999999</c:v>
                </c:pt>
                <c:pt idx="4">
                  <c:v>15296.586601307188</c:v>
                </c:pt>
                <c:pt idx="5">
                  <c:v>14908.150406504066</c:v>
                </c:pt>
                <c:pt idx="6">
                  <c:v>14714.619791666666</c:v>
                </c:pt>
                <c:pt idx="7">
                  <c:v>14936.246376811596</c:v>
                </c:pt>
                <c:pt idx="8">
                  <c:v>15833.732600732599</c:v>
                </c:pt>
                <c:pt idx="9">
                  <c:v>14537.239583333336</c:v>
                </c:pt>
                <c:pt idx="10">
                  <c:v>15169.511111111113</c:v>
                </c:pt>
                <c:pt idx="11">
                  <c:v>12849.4125</c:v>
                </c:pt>
                <c:pt idx="12">
                  <c:v>14871.196078431372</c:v>
                </c:pt>
                <c:pt idx="13">
                  <c:v>14075.85</c:v>
                </c:pt>
                <c:pt idx="14">
                  <c:v>14015.742424242424</c:v>
                </c:pt>
                <c:pt idx="15">
                  <c:v>13203.026315789473</c:v>
                </c:pt>
                <c:pt idx="16">
                  <c:v>15403.363636363636</c:v>
                </c:pt>
                <c:pt idx="17">
                  <c:v>11692.416666666668</c:v>
                </c:pt>
                <c:pt idx="18">
                  <c:v>14941.32183908046</c:v>
                </c:pt>
                <c:pt idx="19">
                  <c:v>14515.757575757576</c:v>
                </c:pt>
                <c:pt idx="20">
                  <c:v>15807.585547785548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422644832"/>
        <c:axId val="422642712"/>
      </c:barChart>
      <c:lineChart>
        <c:grouping val="standard"/>
        <c:varyColors val="0"/>
        <c:ser>
          <c:idx val="3"/>
          <c:order val="3"/>
          <c:tx>
            <c:strRef>
              <c:f>HOJA!$F$74</c:f>
              <c:strCache>
                <c:ptCount val="1"/>
                <c:pt idx="0">
                  <c:v>Desv. Estan.</c:v>
                </c:pt>
              </c:strCache>
            </c:strRef>
          </c:tx>
          <c:spPr>
            <a:ln w="28575" cap="rnd">
              <a:solidFill>
                <a:schemeClr val="accent4">
                  <a:lumMod val="75000"/>
                  <a:lumOff val="25000"/>
                </a:schemeClr>
              </a:solidFill>
              <a:prstDash val="sysDash"/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cat>
            <c:strRef>
              <c:f>HOJA!$B$75:$B$95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SANTA MARTA</c:v>
                </c:pt>
                <c:pt idx="15">
                  <c:v>SINCELEJO</c:v>
                </c:pt>
                <c:pt idx="16">
                  <c:v>TUNJA</c:v>
                </c:pt>
                <c:pt idx="17">
                  <c:v>VALLEDUPAR</c:v>
                </c:pt>
                <c:pt idx="18">
                  <c:v>VILLAVICENCIO</c:v>
                </c:pt>
                <c:pt idx="19">
                  <c:v>YOPAL</c:v>
                </c:pt>
                <c:pt idx="20">
                  <c:v>SAN JOSE DE CUCUTA</c:v>
                </c:pt>
              </c:strCache>
            </c:strRef>
          </c:cat>
          <c:val>
            <c:numRef>
              <c:f>HOJA!$F$75:$F$95</c:f>
              <c:numCache>
                <c:formatCode>_-"$"* #,##0_-;\-"$"* #,##0_-;_-"$"* "-"??_-;_-@_-</c:formatCode>
                <c:ptCount val="21"/>
                <c:pt idx="0">
                  <c:v>1415.1506583982189</c:v>
                </c:pt>
                <c:pt idx="1">
                  <c:v>893.56826623337611</c:v>
                </c:pt>
                <c:pt idx="2">
                  <c:v>1487.0715479721182</c:v>
                </c:pt>
                <c:pt idx="3">
                  <c:v>1357.0815921842868</c:v>
                </c:pt>
                <c:pt idx="4">
                  <c:v>629.65779848742864</c:v>
                </c:pt>
                <c:pt idx="5">
                  <c:v>1153.6208696274996</c:v>
                </c:pt>
                <c:pt idx="6">
                  <c:v>1404.3403898370059</c:v>
                </c:pt>
                <c:pt idx="7">
                  <c:v>1831.2025336831507</c:v>
                </c:pt>
                <c:pt idx="8">
                  <c:v>668.01362902814981</c:v>
                </c:pt>
                <c:pt idx="9">
                  <c:v>1719.9496725869608</c:v>
                </c:pt>
                <c:pt idx="10">
                  <c:v>260.64670137452379</c:v>
                </c:pt>
                <c:pt idx="11">
                  <c:v>3571.0307306631075</c:v>
                </c:pt>
                <c:pt idx="12">
                  <c:v>1516.0931940955375</c:v>
                </c:pt>
                <c:pt idx="13">
                  <c:v>2308.0934632021617</c:v>
                </c:pt>
                <c:pt idx="14">
                  <c:v>1610.9717861104637</c:v>
                </c:pt>
                <c:pt idx="15">
                  <c:v>1888.2617261627772</c:v>
                </c:pt>
                <c:pt idx="16">
                  <c:v>193.11099022441613</c:v>
                </c:pt>
                <c:pt idx="17">
                  <c:v>2545.0538675809726</c:v>
                </c:pt>
                <c:pt idx="18">
                  <c:v>1745.4865344443851</c:v>
                </c:pt>
                <c:pt idx="19">
                  <c:v>2268.6821093161743</c:v>
                </c:pt>
                <c:pt idx="20">
                  <c:v>293.20447588789631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8525968"/>
        <c:axId val="422643136"/>
      </c:lineChart>
      <c:catAx>
        <c:axId val="422644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22642712"/>
        <c:crosses val="autoZero"/>
        <c:auto val="1"/>
        <c:lblAlgn val="ctr"/>
        <c:lblOffset val="100"/>
        <c:noMultiLvlLbl val="0"/>
      </c:catAx>
      <c:valAx>
        <c:axId val="422642712"/>
        <c:scaling>
          <c:orientation val="minMax"/>
          <c:min val="3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419">
                    <a:solidFill>
                      <a:sysClr val="windowText" lastClr="000000"/>
                    </a:solidFill>
                  </a:rPr>
                  <a:t>COP/gal</a:t>
                </a:r>
                <a:endParaRPr lang="es-CO">
                  <a:solidFill>
                    <a:sysClr val="windowText" lastClr="000000"/>
                  </a:solidFill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_-&quot;$&quot;* #,##0_-;\-&quot;$&quot;* #,##0_-;_-&quot;$&quot;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22644832"/>
        <c:crosses val="autoZero"/>
        <c:crossBetween val="between"/>
        <c:majorUnit val="2000"/>
        <c:minorUnit val="500"/>
      </c:valAx>
      <c:valAx>
        <c:axId val="422643136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419">
                    <a:solidFill>
                      <a:sysClr val="windowText" lastClr="000000"/>
                    </a:solidFill>
                  </a:rPr>
                  <a:t>Desviación estandar</a:t>
                </a:r>
                <a:endParaRPr lang="es-CO">
                  <a:solidFill>
                    <a:sysClr val="windowText" lastClr="000000"/>
                  </a:solidFill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_-&quot;$&quot;* #,##0_-;\-&quot;$&quot;* #,##0_-;_-&quot;$&quot;* &quot;-&quot;??_-;_-@_-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708525968"/>
        <c:crosses val="max"/>
        <c:crossBetween val="between"/>
      </c:valAx>
      <c:catAx>
        <c:axId val="7085259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2264313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7703401360544183E-2"/>
          <c:y val="0.92386947690499921"/>
          <c:w val="0.41796732150128657"/>
          <c:h val="5.06540277011924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723900</xdr:colOff>
      <xdr:row>0</xdr:row>
      <xdr:rowOff>76200</xdr:rowOff>
    </xdr:from>
    <xdr:to>
      <xdr:col>13</xdr:col>
      <xdr:colOff>363489</xdr:colOff>
      <xdr:row>4</xdr:row>
      <xdr:rowOff>82766</xdr:rowOff>
    </xdr:to>
    <xdr:pic>
      <xdr:nvPicPr>
        <xdr:cNvPr id="2" name="Imagen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13621" r="82379" b="74568"/>
        <a:stretch/>
      </xdr:blipFill>
      <xdr:spPr>
        <a:xfrm>
          <a:off x="9734550" y="76200"/>
          <a:ext cx="1925589" cy="806666"/>
        </a:xfrm>
        <a:prstGeom prst="rect">
          <a:avLst/>
        </a:prstGeom>
      </xdr:spPr>
    </xdr:pic>
    <xdr:clientData/>
  </xdr:twoCellAnchor>
  <xdr:twoCellAnchor>
    <xdr:from>
      <xdr:col>12</xdr:col>
      <xdr:colOff>375748</xdr:colOff>
      <xdr:row>18</xdr:row>
      <xdr:rowOff>69937</xdr:rowOff>
    </xdr:from>
    <xdr:to>
      <xdr:col>24</xdr:col>
      <xdr:colOff>51748</xdr:colOff>
      <xdr:row>42</xdr:row>
      <xdr:rowOff>154379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375748</xdr:colOff>
      <xdr:row>45</xdr:row>
      <xdr:rowOff>47122</xdr:rowOff>
    </xdr:from>
    <xdr:to>
      <xdr:col>24</xdr:col>
      <xdr:colOff>51748</xdr:colOff>
      <xdr:row>69</xdr:row>
      <xdr:rowOff>107750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375748</xdr:colOff>
      <xdr:row>72</xdr:row>
      <xdr:rowOff>79940</xdr:rowOff>
    </xdr:from>
    <xdr:to>
      <xdr:col>24</xdr:col>
      <xdr:colOff>51748</xdr:colOff>
      <xdr:row>96</xdr:row>
      <xdr:rowOff>130763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UPME">
      <a:dk1>
        <a:sysClr val="windowText" lastClr="000000"/>
      </a:dk1>
      <a:lt1>
        <a:sysClr val="window" lastClr="FFFFFF"/>
      </a:lt1>
      <a:dk2>
        <a:srgbClr val="BFBFBF"/>
      </a:dk2>
      <a:lt2>
        <a:srgbClr val="E7E6E6"/>
      </a:lt2>
      <a:accent1>
        <a:srgbClr val="475B9D"/>
      </a:accent1>
      <a:accent2>
        <a:srgbClr val="6C9028"/>
      </a:accent2>
      <a:accent3>
        <a:srgbClr val="C8B328"/>
      </a:accent3>
      <a:accent4>
        <a:srgbClr val="02335E"/>
      </a:accent4>
      <a:accent5>
        <a:srgbClr val="BFBFBF"/>
      </a:accent5>
      <a:accent6>
        <a:srgbClr val="00B050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B99"/>
  <sheetViews>
    <sheetView showGridLines="0" tabSelected="1" topLeftCell="A61" zoomScale="85" zoomScaleNormal="85" workbookViewId="0">
      <selection activeCell="C75" sqref="C75:H95"/>
    </sheetView>
  </sheetViews>
  <sheetFormatPr baseColWidth="10" defaultColWidth="11.42578125" defaultRowHeight="12.75" x14ac:dyDescent="0.2"/>
  <cols>
    <col min="1" max="1" width="11.42578125" style="1"/>
    <col min="2" max="2" width="28.7109375" style="1" customWidth="1"/>
    <col min="3" max="3" width="13.85546875" style="1" customWidth="1"/>
    <col min="4" max="4" width="16" style="1" customWidth="1"/>
    <col min="5" max="5" width="15" style="1" customWidth="1"/>
    <col min="6" max="7" width="11.42578125" style="1"/>
    <col min="8" max="8" width="12.5703125" style="1" customWidth="1"/>
    <col min="9" max="18" width="11.42578125" style="1"/>
    <col min="19" max="19" width="12.7109375" style="1" customWidth="1"/>
    <col min="20" max="21" width="11.42578125" style="1"/>
    <col min="22" max="22" width="13.85546875" style="1" customWidth="1"/>
    <col min="23" max="23" width="15.7109375" style="1" customWidth="1"/>
    <col min="24" max="16384" width="11.42578125" style="1"/>
  </cols>
  <sheetData>
    <row r="2" spans="2:28" ht="24.75" customHeight="1" x14ac:dyDescent="0.2"/>
    <row r="6" spans="2:28" ht="15" x14ac:dyDescent="0.25">
      <c r="B6" s="20" t="s">
        <v>0</v>
      </c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AA6" s="11"/>
      <c r="AB6" s="11"/>
    </row>
    <row r="7" spans="2:28" ht="15" x14ac:dyDescent="0.25">
      <c r="B7" s="21">
        <v>44531</v>
      </c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AA7" s="11"/>
      <c r="AB7" s="11"/>
    </row>
    <row r="8" spans="2:28" ht="15" x14ac:dyDescent="0.25">
      <c r="AA8" s="11"/>
      <c r="AB8" s="11"/>
    </row>
    <row r="9" spans="2:28" ht="25.5" x14ac:dyDescent="0.25">
      <c r="B9" s="10" t="s">
        <v>1</v>
      </c>
      <c r="C9" s="12" t="s">
        <v>16</v>
      </c>
      <c r="D9" s="12" t="s">
        <v>17</v>
      </c>
      <c r="E9" s="12" t="s">
        <v>18</v>
      </c>
      <c r="F9" s="12" t="s">
        <v>19</v>
      </c>
      <c r="G9" s="12" t="s">
        <v>20</v>
      </c>
      <c r="H9" s="12" t="s">
        <v>21</v>
      </c>
      <c r="I9" s="12" t="s">
        <v>22</v>
      </c>
      <c r="J9" s="12" t="s">
        <v>23</v>
      </c>
      <c r="K9" s="12" t="s">
        <v>24</v>
      </c>
      <c r="L9" s="12" t="s">
        <v>25</v>
      </c>
      <c r="M9" s="12" t="s">
        <v>26</v>
      </c>
      <c r="N9" s="12" t="s">
        <v>27</v>
      </c>
      <c r="O9" s="12" t="s">
        <v>28</v>
      </c>
      <c r="P9" s="12" t="s">
        <v>29</v>
      </c>
      <c r="Q9" s="12" t="s">
        <v>30</v>
      </c>
      <c r="R9" s="12" t="s">
        <v>31</v>
      </c>
      <c r="S9" s="12" t="s">
        <v>32</v>
      </c>
      <c r="T9" s="12" t="s">
        <v>33</v>
      </c>
      <c r="U9" s="12" t="s">
        <v>34</v>
      </c>
      <c r="V9" s="12" t="s">
        <v>35</v>
      </c>
      <c r="W9" s="12" t="s">
        <v>36</v>
      </c>
      <c r="X9" s="12" t="s">
        <v>37</v>
      </c>
      <c r="AA9" s="11"/>
      <c r="AB9" s="11"/>
    </row>
    <row r="10" spans="2:28" ht="15" x14ac:dyDescent="0.25">
      <c r="B10" s="2" t="s">
        <v>39</v>
      </c>
      <c r="C10" s="16">
        <v>19</v>
      </c>
      <c r="D10" s="16">
        <v>66</v>
      </c>
      <c r="E10" s="16">
        <v>193</v>
      </c>
      <c r="F10" s="16">
        <v>40</v>
      </c>
      <c r="G10" s="16">
        <v>101</v>
      </c>
      <c r="H10" s="16">
        <v>41</v>
      </c>
      <c r="I10" s="16">
        <v>32</v>
      </c>
      <c r="J10" s="16">
        <v>23</v>
      </c>
      <c r="K10" s="16">
        <v>91</v>
      </c>
      <c r="L10" s="16">
        <v>32</v>
      </c>
      <c r="M10" s="16">
        <v>30</v>
      </c>
      <c r="N10" s="16">
        <v>10</v>
      </c>
      <c r="O10" s="16">
        <v>34</v>
      </c>
      <c r="P10" s="16">
        <v>10</v>
      </c>
      <c r="Q10" s="16">
        <v>0</v>
      </c>
      <c r="R10" s="16">
        <v>5</v>
      </c>
      <c r="S10" s="16">
        <v>33</v>
      </c>
      <c r="T10" s="16">
        <v>19</v>
      </c>
      <c r="U10" s="16">
        <v>11</v>
      </c>
      <c r="V10" s="16">
        <v>16</v>
      </c>
      <c r="W10" s="16">
        <v>29</v>
      </c>
      <c r="X10" s="16">
        <v>11</v>
      </c>
      <c r="AA10" s="11"/>
      <c r="AB10" s="11"/>
    </row>
    <row r="11" spans="2:28" ht="15" x14ac:dyDescent="0.25">
      <c r="B11" s="2" t="s">
        <v>40</v>
      </c>
      <c r="C11" s="16">
        <v>7</v>
      </c>
      <c r="D11" s="16">
        <v>20</v>
      </c>
      <c r="E11" s="16">
        <v>168</v>
      </c>
      <c r="F11" s="16">
        <v>13</v>
      </c>
      <c r="G11" s="16">
        <v>39</v>
      </c>
      <c r="H11" s="16">
        <v>22</v>
      </c>
      <c r="I11" s="16">
        <v>14</v>
      </c>
      <c r="J11" s="16">
        <v>8</v>
      </c>
      <c r="K11" s="16">
        <v>11</v>
      </c>
      <c r="L11" s="16">
        <v>8</v>
      </c>
      <c r="M11" s="16">
        <v>9</v>
      </c>
      <c r="N11" s="16">
        <v>36</v>
      </c>
      <c r="O11" s="16">
        <v>11</v>
      </c>
      <c r="P11" s="16">
        <v>15</v>
      </c>
      <c r="Q11" s="16">
        <v>24</v>
      </c>
      <c r="R11" s="16">
        <v>29</v>
      </c>
      <c r="S11" s="16">
        <v>14</v>
      </c>
      <c r="T11" s="16">
        <v>18</v>
      </c>
      <c r="U11" s="16">
        <v>11</v>
      </c>
      <c r="V11" s="16">
        <v>15</v>
      </c>
      <c r="W11" s="16">
        <v>17</v>
      </c>
      <c r="X11" s="16">
        <v>22</v>
      </c>
      <c r="AA11" s="11"/>
      <c r="AB11" s="11"/>
    </row>
    <row r="12" spans="2:28" ht="15" x14ac:dyDescent="0.25">
      <c r="B12" s="2" t="s">
        <v>41</v>
      </c>
      <c r="C12" s="16">
        <v>0</v>
      </c>
      <c r="D12" s="16">
        <v>0</v>
      </c>
      <c r="E12" s="16">
        <v>5</v>
      </c>
      <c r="F12" s="16">
        <v>0</v>
      </c>
      <c r="G12" s="16">
        <v>1</v>
      </c>
      <c r="H12" s="16">
        <v>0</v>
      </c>
      <c r="I12" s="16">
        <v>0</v>
      </c>
      <c r="J12" s="16">
        <v>0</v>
      </c>
      <c r="K12" s="16">
        <v>0</v>
      </c>
      <c r="L12" s="16">
        <v>0</v>
      </c>
      <c r="M12" s="16">
        <v>0</v>
      </c>
      <c r="N12" s="16">
        <v>0</v>
      </c>
      <c r="O12" s="16">
        <v>0</v>
      </c>
      <c r="P12" s="16">
        <v>0</v>
      </c>
      <c r="Q12" s="16">
        <v>0</v>
      </c>
      <c r="R12" s="16">
        <v>0</v>
      </c>
      <c r="S12" s="16">
        <v>0</v>
      </c>
      <c r="T12" s="16">
        <v>0</v>
      </c>
      <c r="U12" s="16">
        <v>0</v>
      </c>
      <c r="V12" s="16">
        <v>0</v>
      </c>
      <c r="W12" s="16">
        <v>0</v>
      </c>
      <c r="X12" s="16">
        <v>0</v>
      </c>
      <c r="AA12" s="11"/>
      <c r="AB12" s="11"/>
    </row>
    <row r="13" spans="2:28" ht="15" x14ac:dyDescent="0.25">
      <c r="B13" s="2" t="s">
        <v>42</v>
      </c>
      <c r="C13" s="16">
        <v>2</v>
      </c>
      <c r="D13" s="16">
        <v>4</v>
      </c>
      <c r="E13" s="16">
        <v>5</v>
      </c>
      <c r="F13" s="16">
        <v>0</v>
      </c>
      <c r="G13" s="16">
        <v>2</v>
      </c>
      <c r="H13" s="16">
        <v>1</v>
      </c>
      <c r="I13" s="16">
        <v>0</v>
      </c>
      <c r="J13" s="16">
        <v>0</v>
      </c>
      <c r="K13" s="16">
        <v>8</v>
      </c>
      <c r="L13" s="16">
        <v>1</v>
      </c>
      <c r="M13" s="16">
        <v>0</v>
      </c>
      <c r="N13" s="16">
        <v>1</v>
      </c>
      <c r="O13" s="16">
        <v>1</v>
      </c>
      <c r="P13" s="16">
        <v>1</v>
      </c>
      <c r="Q13" s="16">
        <v>1</v>
      </c>
      <c r="R13" s="16">
        <v>0</v>
      </c>
      <c r="S13" s="16">
        <v>1</v>
      </c>
      <c r="T13" s="16">
        <v>0</v>
      </c>
      <c r="U13" s="16">
        <v>0</v>
      </c>
      <c r="V13" s="16">
        <v>0</v>
      </c>
      <c r="W13" s="16">
        <v>0</v>
      </c>
      <c r="X13" s="16">
        <v>0</v>
      </c>
      <c r="AA13" s="11"/>
      <c r="AB13" s="11"/>
    </row>
    <row r="14" spans="2:28" ht="13.5" customHeight="1" x14ac:dyDescent="0.25">
      <c r="B14" s="2" t="s">
        <v>43</v>
      </c>
      <c r="C14" s="16">
        <v>1</v>
      </c>
      <c r="D14" s="16">
        <v>0</v>
      </c>
      <c r="E14" s="16">
        <v>3</v>
      </c>
      <c r="F14" s="16">
        <v>0</v>
      </c>
      <c r="G14" s="16">
        <v>1</v>
      </c>
      <c r="H14" s="16">
        <v>1</v>
      </c>
      <c r="I14" s="16">
        <v>1</v>
      </c>
      <c r="J14" s="16">
        <v>1</v>
      </c>
      <c r="K14" s="16">
        <v>0</v>
      </c>
      <c r="L14" s="16">
        <v>0</v>
      </c>
      <c r="M14" s="16">
        <v>0</v>
      </c>
      <c r="N14" s="16">
        <v>1</v>
      </c>
      <c r="O14" s="16">
        <v>1</v>
      </c>
      <c r="P14" s="16">
        <v>0</v>
      </c>
      <c r="Q14" s="16">
        <v>0</v>
      </c>
      <c r="R14" s="16">
        <v>0</v>
      </c>
      <c r="S14" s="16">
        <v>0</v>
      </c>
      <c r="T14" s="16">
        <v>0</v>
      </c>
      <c r="U14" s="16">
        <v>0</v>
      </c>
      <c r="V14" s="16">
        <v>0</v>
      </c>
      <c r="W14" s="16">
        <v>0</v>
      </c>
      <c r="X14" s="16">
        <v>0</v>
      </c>
      <c r="AA14" s="11"/>
      <c r="AB14" s="11"/>
    </row>
    <row r="15" spans="2:28" ht="15" x14ac:dyDescent="0.25">
      <c r="B15" s="8" t="s">
        <v>5</v>
      </c>
      <c r="C15" s="17">
        <v>29</v>
      </c>
      <c r="D15" s="17">
        <v>90</v>
      </c>
      <c r="E15" s="17">
        <v>374</v>
      </c>
      <c r="F15" s="17">
        <v>53</v>
      </c>
      <c r="G15" s="17">
        <v>144</v>
      </c>
      <c r="H15" s="17">
        <v>65</v>
      </c>
      <c r="I15" s="17">
        <v>47</v>
      </c>
      <c r="J15" s="17">
        <v>32</v>
      </c>
      <c r="K15" s="17">
        <v>110</v>
      </c>
      <c r="L15" s="17">
        <v>41</v>
      </c>
      <c r="M15" s="17">
        <v>39</v>
      </c>
      <c r="N15" s="17">
        <v>48</v>
      </c>
      <c r="O15" s="17">
        <v>47</v>
      </c>
      <c r="P15" s="17">
        <v>26</v>
      </c>
      <c r="Q15" s="17">
        <v>25</v>
      </c>
      <c r="R15" s="17">
        <v>34</v>
      </c>
      <c r="S15" s="17">
        <v>48</v>
      </c>
      <c r="T15" s="17">
        <v>37</v>
      </c>
      <c r="U15" s="17">
        <v>22</v>
      </c>
      <c r="V15" s="17">
        <v>31</v>
      </c>
      <c r="W15" s="17">
        <v>46</v>
      </c>
      <c r="X15" s="17">
        <v>33</v>
      </c>
      <c r="AA15" s="11"/>
      <c r="AB15" s="11"/>
    </row>
    <row r="16" spans="2:28" ht="15" x14ac:dyDescent="0.25">
      <c r="AA16" s="11"/>
      <c r="AB16" s="11"/>
    </row>
    <row r="17" spans="2:28" ht="15" x14ac:dyDescent="0.25">
      <c r="B17" s="3"/>
      <c r="AA17" s="11"/>
      <c r="AB17" s="11"/>
    </row>
    <row r="18" spans="2:28" ht="15" x14ac:dyDescent="0.25">
      <c r="B18" s="3"/>
      <c r="AA18" s="11"/>
      <c r="AB18" s="11"/>
    </row>
    <row r="19" spans="2:28" ht="15" x14ac:dyDescent="0.25">
      <c r="C19" s="22" t="s">
        <v>6</v>
      </c>
      <c r="D19" s="22"/>
      <c r="E19" s="22"/>
      <c r="F19" s="22"/>
      <c r="G19" s="22"/>
      <c r="H19" s="22"/>
      <c r="I19" s="22"/>
      <c r="J19" s="22"/>
      <c r="K19" s="22"/>
      <c r="L19" s="22"/>
      <c r="AA19" s="11"/>
      <c r="AB19" s="11"/>
    </row>
    <row r="20" spans="2:28" s="3" customFormat="1" ht="15" x14ac:dyDescent="0.25">
      <c r="B20" s="9" t="s">
        <v>2</v>
      </c>
      <c r="C20" s="4" t="s">
        <v>38</v>
      </c>
      <c r="D20" s="4" t="s">
        <v>7</v>
      </c>
      <c r="E20" s="4" t="s">
        <v>8</v>
      </c>
      <c r="F20" s="4" t="s">
        <v>9</v>
      </c>
      <c r="G20" s="4" t="s">
        <v>10</v>
      </c>
      <c r="H20" s="4" t="s">
        <v>11</v>
      </c>
      <c r="I20" s="4" t="s">
        <v>12</v>
      </c>
      <c r="J20" s="4" t="s">
        <v>13</v>
      </c>
      <c r="K20" s="4" t="s">
        <v>14</v>
      </c>
      <c r="L20" s="4" t="s">
        <v>15</v>
      </c>
      <c r="AA20" s="11"/>
      <c r="AB20" s="11"/>
    </row>
    <row r="21" spans="2:28" ht="15" x14ac:dyDescent="0.25">
      <c r="B21" s="5" t="s">
        <v>16</v>
      </c>
      <c r="C21" s="14">
        <v>9054</v>
      </c>
      <c r="D21" s="14">
        <v>9940</v>
      </c>
      <c r="E21" s="14">
        <v>8550</v>
      </c>
      <c r="F21" s="14">
        <v>8905.2678571428569</v>
      </c>
      <c r="G21" s="14">
        <v>238.75056028890344</v>
      </c>
      <c r="H21" s="14">
        <v>8940</v>
      </c>
      <c r="I21" s="14">
        <v>886</v>
      </c>
      <c r="J21" s="14">
        <v>1390</v>
      </c>
      <c r="K21" s="14">
        <v>504</v>
      </c>
      <c r="L21" s="14">
        <v>148.73214285714312</v>
      </c>
      <c r="M21" s="6"/>
      <c r="AA21" s="11"/>
      <c r="AB21" s="11"/>
    </row>
    <row r="22" spans="2:28" ht="15" x14ac:dyDescent="0.25">
      <c r="B22" s="5" t="s">
        <v>17</v>
      </c>
      <c r="C22" s="14">
        <v>8702</v>
      </c>
      <c r="D22" s="14">
        <v>9650</v>
      </c>
      <c r="E22" s="14">
        <v>7742</v>
      </c>
      <c r="F22" s="14">
        <v>8598.1407407407423</v>
      </c>
      <c r="G22" s="14">
        <v>368.29949225394415</v>
      </c>
      <c r="H22" s="14">
        <v>8250</v>
      </c>
      <c r="I22" s="14">
        <v>948</v>
      </c>
      <c r="J22" s="14">
        <v>1908</v>
      </c>
      <c r="K22" s="14">
        <v>960</v>
      </c>
      <c r="L22" s="14">
        <v>103.85925925925767</v>
      </c>
      <c r="M22" s="6"/>
      <c r="AA22" s="11"/>
      <c r="AB22" s="11"/>
    </row>
    <row r="23" spans="2:28" ht="15" x14ac:dyDescent="0.25">
      <c r="B23" s="5" t="s">
        <v>18</v>
      </c>
      <c r="C23" s="14">
        <v>8982</v>
      </c>
      <c r="D23" s="14">
        <v>10570</v>
      </c>
      <c r="E23" s="14">
        <v>7563</v>
      </c>
      <c r="F23" s="14">
        <v>8810.9706284152999</v>
      </c>
      <c r="G23" s="14">
        <v>375.96578194393408</v>
      </c>
      <c r="H23" s="14">
        <v>8890</v>
      </c>
      <c r="I23" s="14">
        <v>1588</v>
      </c>
      <c r="J23" s="14">
        <v>3007</v>
      </c>
      <c r="K23" s="14">
        <v>1419</v>
      </c>
      <c r="L23" s="14">
        <v>171.02937158470013</v>
      </c>
      <c r="M23" s="6"/>
      <c r="AA23" s="11"/>
      <c r="AB23" s="11"/>
    </row>
    <row r="24" spans="2:28" ht="15" x14ac:dyDescent="0.25">
      <c r="B24" s="5" t="s">
        <v>19</v>
      </c>
      <c r="C24" s="14">
        <v>8762</v>
      </c>
      <c r="D24" s="14">
        <v>9414.5</v>
      </c>
      <c r="E24" s="14">
        <v>8130</v>
      </c>
      <c r="F24" s="14">
        <v>8418.7704402515719</v>
      </c>
      <c r="G24" s="14">
        <v>219.76898540496509</v>
      </c>
      <c r="H24" s="14">
        <v>8220</v>
      </c>
      <c r="I24" s="14">
        <v>652.5</v>
      </c>
      <c r="J24" s="14">
        <v>1284.5</v>
      </c>
      <c r="K24" s="14">
        <v>632</v>
      </c>
      <c r="L24" s="14">
        <v>343.22955974842807</v>
      </c>
      <c r="M24" s="6"/>
      <c r="AA24" s="11"/>
      <c r="AB24" s="11"/>
    </row>
    <row r="25" spans="2:28" ht="15" x14ac:dyDescent="0.25">
      <c r="B25" s="5" t="s">
        <v>20</v>
      </c>
      <c r="C25" s="14">
        <v>9094</v>
      </c>
      <c r="D25" s="14">
        <v>10090</v>
      </c>
      <c r="E25" s="14">
        <v>7619</v>
      </c>
      <c r="F25" s="14">
        <v>8981.4718309859163</v>
      </c>
      <c r="G25" s="14">
        <v>275.82355412350768</v>
      </c>
      <c r="H25" s="14">
        <v>8990</v>
      </c>
      <c r="I25" s="14">
        <v>996</v>
      </c>
      <c r="J25" s="14">
        <v>2471</v>
      </c>
      <c r="K25" s="14">
        <v>1475</v>
      </c>
      <c r="L25" s="14">
        <v>112.52816901408369</v>
      </c>
      <c r="M25" s="6"/>
      <c r="AA25" s="11"/>
      <c r="AB25" s="11"/>
    </row>
    <row r="26" spans="2:28" ht="15" x14ac:dyDescent="0.25">
      <c r="B26" s="5" t="s">
        <v>21</v>
      </c>
      <c r="C26" s="14">
        <v>8671</v>
      </c>
      <c r="D26" s="14">
        <v>9640</v>
      </c>
      <c r="E26" s="14">
        <v>8090</v>
      </c>
      <c r="F26" s="14">
        <v>8712.3125</v>
      </c>
      <c r="G26" s="14">
        <v>325.22978054946014</v>
      </c>
      <c r="H26" s="14">
        <v>8390</v>
      </c>
      <c r="I26" s="14">
        <v>969</v>
      </c>
      <c r="J26" s="14">
        <v>1550</v>
      </c>
      <c r="K26" s="14">
        <v>581</v>
      </c>
      <c r="L26" s="14">
        <v>-41.3125</v>
      </c>
      <c r="M26" s="6"/>
      <c r="AA26" s="11"/>
      <c r="AB26" s="11"/>
    </row>
    <row r="27" spans="2:28" ht="15" x14ac:dyDescent="0.25">
      <c r="B27" s="5" t="s">
        <v>22</v>
      </c>
      <c r="C27" s="14">
        <v>8971</v>
      </c>
      <c r="D27" s="14">
        <v>9479.75</v>
      </c>
      <c r="E27" s="14">
        <v>8395</v>
      </c>
      <c r="F27" s="14">
        <v>8825.3297101449261</v>
      </c>
      <c r="G27" s="14">
        <v>165.15102786171428</v>
      </c>
      <c r="H27" s="14">
        <v>8750</v>
      </c>
      <c r="I27" s="14">
        <v>508.75</v>
      </c>
      <c r="J27" s="14">
        <v>1084.75</v>
      </c>
      <c r="K27" s="14">
        <v>576</v>
      </c>
      <c r="L27" s="14">
        <v>145.67028985507386</v>
      </c>
      <c r="M27" s="6"/>
      <c r="AA27" s="11"/>
      <c r="AB27" s="11"/>
    </row>
    <row r="28" spans="2:28" ht="15" x14ac:dyDescent="0.25">
      <c r="B28" s="5" t="s">
        <v>23</v>
      </c>
      <c r="C28" s="14">
        <v>9032</v>
      </c>
      <c r="D28" s="14">
        <v>9004</v>
      </c>
      <c r="E28" s="14">
        <v>8739</v>
      </c>
      <c r="F28" s="14">
        <v>8852.279569892471</v>
      </c>
      <c r="G28" s="14">
        <v>71.17377878763908</v>
      </c>
      <c r="H28" s="14">
        <v>8930</v>
      </c>
      <c r="I28" s="14">
        <v>-28</v>
      </c>
      <c r="J28" s="14">
        <v>265</v>
      </c>
      <c r="K28" s="14">
        <v>293</v>
      </c>
      <c r="L28" s="14">
        <v>179.72043010752895</v>
      </c>
      <c r="M28" s="6"/>
      <c r="AA28" s="11"/>
      <c r="AB28" s="11"/>
    </row>
    <row r="29" spans="2:28" ht="15" x14ac:dyDescent="0.25">
      <c r="B29" s="5" t="s">
        <v>24</v>
      </c>
      <c r="C29" s="14">
        <v>8990</v>
      </c>
      <c r="D29" s="14">
        <v>10362</v>
      </c>
      <c r="E29" s="14">
        <v>8600</v>
      </c>
      <c r="F29" s="14">
        <v>9090.9818181818173</v>
      </c>
      <c r="G29" s="14">
        <v>362.00700600498641</v>
      </c>
      <c r="H29" s="14">
        <v>8690</v>
      </c>
      <c r="I29" s="14">
        <v>1372</v>
      </c>
      <c r="J29" s="14">
        <v>1762</v>
      </c>
      <c r="K29" s="14">
        <v>390</v>
      </c>
      <c r="L29" s="14">
        <v>-100.98181818181729</v>
      </c>
      <c r="M29" s="6"/>
      <c r="AA29" s="11"/>
      <c r="AB29" s="11"/>
    </row>
    <row r="30" spans="2:28" ht="15" x14ac:dyDescent="0.25">
      <c r="B30" s="5" t="s">
        <v>25</v>
      </c>
      <c r="C30" s="14">
        <v>8921</v>
      </c>
      <c r="D30" s="14">
        <v>9700</v>
      </c>
      <c r="E30" s="14">
        <v>7318</v>
      </c>
      <c r="F30" s="14">
        <v>8973.9268292682937</v>
      </c>
      <c r="G30" s="14">
        <v>441.21227131481868</v>
      </c>
      <c r="H30" s="14">
        <v>9240</v>
      </c>
      <c r="I30" s="14">
        <v>779</v>
      </c>
      <c r="J30" s="14">
        <v>2382</v>
      </c>
      <c r="K30" s="14">
        <v>1603</v>
      </c>
      <c r="L30" s="14">
        <v>-52.926829268293659</v>
      </c>
      <c r="M30" s="6"/>
      <c r="AA30" s="11"/>
      <c r="AB30" s="11"/>
    </row>
    <row r="31" spans="2:28" ht="15" x14ac:dyDescent="0.25">
      <c r="B31" s="5" t="s">
        <v>26</v>
      </c>
      <c r="C31" s="14">
        <v>9057</v>
      </c>
      <c r="D31" s="14">
        <v>10300</v>
      </c>
      <c r="E31" s="14">
        <v>8690</v>
      </c>
      <c r="F31" s="14">
        <v>8980.8034188034198</v>
      </c>
      <c r="G31" s="14">
        <v>241.88351270912514</v>
      </c>
      <c r="H31" s="14">
        <v>8900</v>
      </c>
      <c r="I31" s="14">
        <v>1243</v>
      </c>
      <c r="J31" s="14">
        <v>1610</v>
      </c>
      <c r="K31" s="14">
        <v>367</v>
      </c>
      <c r="L31" s="14">
        <v>76.196581196580155</v>
      </c>
      <c r="M31" s="6"/>
      <c r="AA31" s="11"/>
      <c r="AB31" s="11"/>
    </row>
    <row r="32" spans="2:28" ht="15" x14ac:dyDescent="0.25">
      <c r="B32" s="5" t="s">
        <v>27</v>
      </c>
      <c r="C32" s="14">
        <v>8127</v>
      </c>
      <c r="D32" s="14">
        <v>9634</v>
      </c>
      <c r="E32" s="14">
        <v>7797</v>
      </c>
      <c r="F32" s="14">
        <v>8237.0972644376907</v>
      </c>
      <c r="G32" s="14">
        <v>358.94436360503238</v>
      </c>
      <c r="H32" s="14">
        <v>7947</v>
      </c>
      <c r="I32" s="14">
        <v>1507</v>
      </c>
      <c r="J32" s="14">
        <v>1837</v>
      </c>
      <c r="K32" s="14">
        <v>330</v>
      </c>
      <c r="L32" s="14">
        <v>-110.09726443769068</v>
      </c>
      <c r="M32" s="6"/>
      <c r="AA32" s="11"/>
      <c r="AB32" s="11"/>
    </row>
    <row r="33" spans="2:28" ht="15" x14ac:dyDescent="0.25">
      <c r="B33" s="5" t="s">
        <v>28</v>
      </c>
      <c r="C33" s="14">
        <v>9042</v>
      </c>
      <c r="D33" s="14">
        <v>9769</v>
      </c>
      <c r="E33" s="14">
        <v>8520</v>
      </c>
      <c r="F33" s="14">
        <v>8878.5579710144939</v>
      </c>
      <c r="G33" s="14">
        <v>259.72349943020117</v>
      </c>
      <c r="H33" s="14">
        <v>8830</v>
      </c>
      <c r="I33" s="14">
        <v>727</v>
      </c>
      <c r="J33" s="14">
        <v>1249</v>
      </c>
      <c r="K33" s="14">
        <v>522</v>
      </c>
      <c r="L33" s="14">
        <v>163.44202898550611</v>
      </c>
      <c r="M33" s="6"/>
      <c r="AA33" s="11"/>
      <c r="AB33" s="11"/>
    </row>
    <row r="34" spans="2:28" ht="15" x14ac:dyDescent="0.25">
      <c r="B34" s="5" t="s">
        <v>29</v>
      </c>
      <c r="C34" s="14">
        <v>9243.7971136644974</v>
      </c>
      <c r="D34" s="14">
        <v>9630</v>
      </c>
      <c r="E34" s="14">
        <v>9040</v>
      </c>
      <c r="F34" s="14">
        <v>9379.6217948717949</v>
      </c>
      <c r="G34" s="14">
        <v>114.80776908041931</v>
      </c>
      <c r="H34" s="14">
        <v>9390</v>
      </c>
      <c r="I34" s="14">
        <v>386.20288633550263</v>
      </c>
      <c r="J34" s="14">
        <v>590</v>
      </c>
      <c r="K34" s="14">
        <v>203.79711366449737</v>
      </c>
      <c r="L34" s="14">
        <v>-135.82468120729754</v>
      </c>
      <c r="M34" s="6"/>
      <c r="AA34" s="11"/>
      <c r="AB34" s="11"/>
    </row>
    <row r="35" spans="2:28" ht="15" x14ac:dyDescent="0.25">
      <c r="B35" s="5" t="s">
        <v>30</v>
      </c>
      <c r="C35" s="14">
        <v>6703.8746995126867</v>
      </c>
      <c r="D35" s="14">
        <v>8446</v>
      </c>
      <c r="E35" s="14">
        <v>6791.5</v>
      </c>
      <c r="F35" s="14">
        <v>7896.0846031746032</v>
      </c>
      <c r="G35" s="14">
        <v>430.34766528122435</v>
      </c>
      <c r="H35" s="14" t="s">
        <v>44</v>
      </c>
      <c r="I35" s="14">
        <v>1742.1253004873133</v>
      </c>
      <c r="J35" s="14">
        <v>1654.5</v>
      </c>
      <c r="K35" s="14">
        <v>-87.625300487313325</v>
      </c>
      <c r="L35" s="14">
        <v>-1192.2099036619165</v>
      </c>
      <c r="M35" s="6"/>
      <c r="AA35" s="11"/>
      <c r="AB35" s="11"/>
    </row>
    <row r="36" spans="2:28" ht="15" x14ac:dyDescent="0.25">
      <c r="B36" s="5" t="s">
        <v>31</v>
      </c>
      <c r="C36" s="14">
        <v>6958</v>
      </c>
      <c r="D36" s="14">
        <v>9198</v>
      </c>
      <c r="E36" s="14">
        <v>6800</v>
      </c>
      <c r="F36" s="14">
        <v>7580.9483629115975</v>
      </c>
      <c r="G36" s="14">
        <v>406.79718935049397</v>
      </c>
      <c r="H36" s="14">
        <v>7359</v>
      </c>
      <c r="I36" s="14">
        <v>2240</v>
      </c>
      <c r="J36" s="14">
        <v>2398</v>
      </c>
      <c r="K36" s="14">
        <v>158</v>
      </c>
      <c r="L36" s="14">
        <v>-622.94836291159754</v>
      </c>
      <c r="M36" s="6"/>
      <c r="AA36" s="11"/>
      <c r="AB36" s="11"/>
    </row>
    <row r="37" spans="2:28" ht="15" x14ac:dyDescent="0.25">
      <c r="B37" s="5" t="s">
        <v>32</v>
      </c>
      <c r="C37" s="14">
        <v>8802</v>
      </c>
      <c r="D37" s="14">
        <v>9200</v>
      </c>
      <c r="E37" s="14">
        <v>8000</v>
      </c>
      <c r="F37" s="14">
        <v>8598.5833333333339</v>
      </c>
      <c r="G37" s="14">
        <v>261.4607071605385</v>
      </c>
      <c r="H37" s="14">
        <v>8390</v>
      </c>
      <c r="I37" s="14">
        <v>398</v>
      </c>
      <c r="J37" s="14">
        <v>1200</v>
      </c>
      <c r="K37" s="14">
        <v>802</v>
      </c>
      <c r="L37" s="14">
        <v>203.41666666666606</v>
      </c>
      <c r="M37" s="6"/>
      <c r="AA37" s="11"/>
      <c r="AB37" s="11"/>
    </row>
    <row r="38" spans="2:28" ht="15" x14ac:dyDescent="0.25">
      <c r="B38" s="5" t="s">
        <v>33</v>
      </c>
      <c r="C38" s="14">
        <v>8871</v>
      </c>
      <c r="D38" s="14">
        <v>9935</v>
      </c>
      <c r="E38" s="14">
        <v>8230</v>
      </c>
      <c r="F38" s="14">
        <v>8638.9639639639627</v>
      </c>
      <c r="G38" s="14">
        <v>259.0027772850014</v>
      </c>
      <c r="H38" s="14">
        <v>8560</v>
      </c>
      <c r="I38" s="14">
        <v>1064</v>
      </c>
      <c r="J38" s="14">
        <v>1705</v>
      </c>
      <c r="K38" s="14">
        <v>641</v>
      </c>
      <c r="L38" s="14">
        <v>232.03603603603733</v>
      </c>
      <c r="M38" s="6"/>
      <c r="AA38" s="11"/>
      <c r="AB38" s="11"/>
    </row>
    <row r="39" spans="2:28" x14ac:dyDescent="0.2">
      <c r="B39" s="5" t="s">
        <v>34</v>
      </c>
      <c r="C39" s="14">
        <v>9116</v>
      </c>
      <c r="D39" s="14">
        <v>9720</v>
      </c>
      <c r="E39" s="14">
        <v>8720</v>
      </c>
      <c r="F39" s="14">
        <v>8981.6923076923085</v>
      </c>
      <c r="G39" s="14">
        <v>206.27795945589745</v>
      </c>
      <c r="H39" s="14">
        <v>8909</v>
      </c>
      <c r="I39" s="14">
        <v>604</v>
      </c>
      <c r="J39" s="14">
        <v>1000</v>
      </c>
      <c r="K39" s="14">
        <v>396</v>
      </c>
      <c r="L39" s="14">
        <v>134.30769230769147</v>
      </c>
      <c r="M39" s="6"/>
    </row>
    <row r="40" spans="2:28" x14ac:dyDescent="0.2">
      <c r="B40" s="5" t="s">
        <v>35</v>
      </c>
      <c r="C40" s="14">
        <v>8292.5527328391381</v>
      </c>
      <c r="D40" s="14">
        <v>8692.5</v>
      </c>
      <c r="E40" s="14">
        <v>6981</v>
      </c>
      <c r="F40" s="14">
        <v>8078.906835637481</v>
      </c>
      <c r="G40" s="14">
        <v>343.70819471966877</v>
      </c>
      <c r="H40" s="14">
        <v>8009.25</v>
      </c>
      <c r="I40" s="14">
        <v>399.94726716086188</v>
      </c>
      <c r="J40" s="14">
        <v>1711.5</v>
      </c>
      <c r="K40" s="14">
        <v>1311.5527328391381</v>
      </c>
      <c r="L40" s="14">
        <v>213.64589720165714</v>
      </c>
      <c r="M40" s="6"/>
    </row>
    <row r="41" spans="2:28" x14ac:dyDescent="0.2">
      <c r="B41" s="5" t="s">
        <v>36</v>
      </c>
      <c r="C41" s="14">
        <v>9082</v>
      </c>
      <c r="D41" s="14">
        <v>10190</v>
      </c>
      <c r="E41" s="14">
        <v>8680</v>
      </c>
      <c r="F41" s="14">
        <v>8965.0507246376819</v>
      </c>
      <c r="G41" s="14">
        <v>273.07885792276647</v>
      </c>
      <c r="H41" s="14">
        <v>8840</v>
      </c>
      <c r="I41" s="14">
        <v>1108</v>
      </c>
      <c r="J41" s="14">
        <v>1510</v>
      </c>
      <c r="K41" s="14">
        <v>402</v>
      </c>
      <c r="L41" s="14">
        <v>116.94927536231808</v>
      </c>
      <c r="M41" s="6"/>
    </row>
    <row r="42" spans="2:28" x14ac:dyDescent="0.2">
      <c r="B42" s="5" t="s">
        <v>37</v>
      </c>
      <c r="C42" s="14">
        <v>0</v>
      </c>
      <c r="D42" s="14">
        <v>9334</v>
      </c>
      <c r="E42" s="14">
        <v>8690</v>
      </c>
      <c r="F42" s="14">
        <v>9036.1414141414134</v>
      </c>
      <c r="G42" s="14">
        <v>123.18727442867296</v>
      </c>
      <c r="H42" s="14">
        <v>8980</v>
      </c>
      <c r="I42" s="14"/>
      <c r="J42" s="14">
        <v>644</v>
      </c>
      <c r="K42" s="14"/>
      <c r="L42" s="14"/>
    </row>
    <row r="43" spans="2:28" ht="13.5" customHeight="1" x14ac:dyDescent="0.2">
      <c r="I43" s="7"/>
      <c r="J43" s="7"/>
      <c r="K43" s="7"/>
      <c r="L43" s="7"/>
    </row>
    <row r="44" spans="2:28" ht="13.5" customHeight="1" x14ac:dyDescent="0.2">
      <c r="I44" s="7"/>
      <c r="J44" s="7"/>
      <c r="K44" s="7"/>
      <c r="L44" s="7"/>
    </row>
    <row r="45" spans="2:28" x14ac:dyDescent="0.2">
      <c r="I45" s="7"/>
      <c r="J45" s="7"/>
      <c r="K45" s="7"/>
      <c r="L45" s="7"/>
    </row>
    <row r="46" spans="2:28" ht="12" customHeight="1" x14ac:dyDescent="0.2">
      <c r="C46" s="22" t="s">
        <v>6</v>
      </c>
      <c r="D46" s="22"/>
      <c r="E46" s="22"/>
      <c r="F46" s="22"/>
      <c r="G46" s="22"/>
      <c r="H46" s="22"/>
      <c r="I46" s="22"/>
      <c r="J46" s="22"/>
      <c r="K46" s="22"/>
      <c r="L46" s="22"/>
    </row>
    <row r="47" spans="2:28" x14ac:dyDescent="0.2">
      <c r="B47" s="9" t="s">
        <v>3</v>
      </c>
      <c r="C47" s="4" t="s">
        <v>38</v>
      </c>
      <c r="D47" s="4" t="s">
        <v>7</v>
      </c>
      <c r="E47" s="4" t="s">
        <v>8</v>
      </c>
      <c r="F47" s="4" t="s">
        <v>9</v>
      </c>
      <c r="G47" s="4" t="s">
        <v>10</v>
      </c>
      <c r="H47" s="4" t="s">
        <v>11</v>
      </c>
      <c r="I47" s="4" t="s">
        <v>12</v>
      </c>
      <c r="J47" s="4" t="s">
        <v>13</v>
      </c>
      <c r="K47" s="4" t="s">
        <v>14</v>
      </c>
      <c r="L47" s="5" t="s">
        <v>15</v>
      </c>
    </row>
    <row r="48" spans="2:28" x14ac:dyDescent="0.2">
      <c r="B48" s="5" t="s">
        <v>16</v>
      </c>
      <c r="C48" s="18">
        <v>9185</v>
      </c>
      <c r="D48" s="18">
        <v>9340</v>
      </c>
      <c r="E48" s="18">
        <v>8880</v>
      </c>
      <c r="F48" s="18">
        <v>9055.8395061728406</v>
      </c>
      <c r="G48" s="19">
        <v>99.053700810172671</v>
      </c>
      <c r="H48" s="18">
        <v>8980</v>
      </c>
      <c r="I48" s="18">
        <v>155</v>
      </c>
      <c r="J48" s="18">
        <v>460</v>
      </c>
      <c r="K48" s="18">
        <v>305</v>
      </c>
      <c r="L48" s="18">
        <v>129.16049382715937</v>
      </c>
      <c r="M48" s="6"/>
    </row>
    <row r="49" spans="2:13" x14ac:dyDescent="0.2">
      <c r="B49" s="5" t="s">
        <v>17</v>
      </c>
      <c r="C49" s="18">
        <v>8886</v>
      </c>
      <c r="D49" s="18">
        <v>9260</v>
      </c>
      <c r="E49" s="18">
        <v>8230</v>
      </c>
      <c r="F49" s="18">
        <v>8653.6550387596908</v>
      </c>
      <c r="G49" s="19">
        <v>288.21640243824243</v>
      </c>
      <c r="H49" s="18">
        <v>8360</v>
      </c>
      <c r="I49" s="18">
        <v>374</v>
      </c>
      <c r="J49" s="18">
        <v>1030</v>
      </c>
      <c r="K49" s="18">
        <v>656</v>
      </c>
      <c r="L49" s="18">
        <v>232.3449612403092</v>
      </c>
      <c r="M49" s="6"/>
    </row>
    <row r="50" spans="2:13" x14ac:dyDescent="0.2">
      <c r="B50" s="5" t="s">
        <v>18</v>
      </c>
      <c r="C50" s="18">
        <v>9192</v>
      </c>
      <c r="D50" s="18">
        <v>9669</v>
      </c>
      <c r="E50" s="18">
        <v>8349</v>
      </c>
      <c r="F50" s="18">
        <v>8904.6257302017475</v>
      </c>
      <c r="G50" s="19">
        <v>262.02722857747426</v>
      </c>
      <c r="H50" s="18">
        <v>8991</v>
      </c>
      <c r="I50" s="18">
        <v>477</v>
      </c>
      <c r="J50" s="18">
        <v>1320</v>
      </c>
      <c r="K50" s="18">
        <v>843</v>
      </c>
      <c r="L50" s="18">
        <v>287.3742697982525</v>
      </c>
      <c r="M50" s="6"/>
    </row>
    <row r="51" spans="2:13" x14ac:dyDescent="0.2">
      <c r="B51" s="5" t="s">
        <v>19</v>
      </c>
      <c r="C51" s="18">
        <v>8957</v>
      </c>
      <c r="D51" s="18">
        <v>8880</v>
      </c>
      <c r="E51" s="18">
        <v>8240</v>
      </c>
      <c r="F51" s="18">
        <v>8475.5597484276732</v>
      </c>
      <c r="G51" s="19">
        <v>147.74932243593327</v>
      </c>
      <c r="H51" s="18">
        <v>8340</v>
      </c>
      <c r="I51" s="18">
        <v>-77</v>
      </c>
      <c r="J51" s="18">
        <v>640</v>
      </c>
      <c r="K51" s="18">
        <v>717</v>
      </c>
      <c r="L51" s="18">
        <v>481.44025157232682</v>
      </c>
      <c r="M51" s="6"/>
    </row>
    <row r="52" spans="2:13" x14ac:dyDescent="0.2">
      <c r="B52" s="5" t="s">
        <v>20</v>
      </c>
      <c r="C52" s="18">
        <v>9226</v>
      </c>
      <c r="D52" s="18">
        <v>9506.5</v>
      </c>
      <c r="E52" s="18">
        <v>8579</v>
      </c>
      <c r="F52" s="18">
        <v>9028.7061815336474</v>
      </c>
      <c r="G52" s="19">
        <v>169.64415049732565</v>
      </c>
      <c r="H52" s="18">
        <v>8790</v>
      </c>
      <c r="I52" s="18">
        <v>280.5</v>
      </c>
      <c r="J52" s="18">
        <v>927.5</v>
      </c>
      <c r="K52" s="18">
        <v>647</v>
      </c>
      <c r="L52" s="18">
        <v>197.2938184663526</v>
      </c>
      <c r="M52" s="6"/>
    </row>
    <row r="53" spans="2:13" x14ac:dyDescent="0.2">
      <c r="B53" s="5" t="s">
        <v>21</v>
      </c>
      <c r="C53" s="18">
        <v>8847</v>
      </c>
      <c r="D53" s="18">
        <v>9250</v>
      </c>
      <c r="E53" s="18">
        <v>8310</v>
      </c>
      <c r="F53" s="18">
        <v>8830.4713541666679</v>
      </c>
      <c r="G53" s="19">
        <v>235.8253089193035</v>
      </c>
      <c r="H53" s="18">
        <v>8560</v>
      </c>
      <c r="I53" s="18">
        <v>403</v>
      </c>
      <c r="J53" s="18">
        <v>940</v>
      </c>
      <c r="K53" s="18">
        <v>537</v>
      </c>
      <c r="L53" s="18">
        <v>16.528645833332121</v>
      </c>
      <c r="M53" s="6"/>
    </row>
    <row r="54" spans="2:13" x14ac:dyDescent="0.2">
      <c r="B54" s="5" t="s">
        <v>22</v>
      </c>
      <c r="C54" s="18">
        <v>9140</v>
      </c>
      <c r="D54" s="18">
        <v>9397</v>
      </c>
      <c r="E54" s="18">
        <v>8736.6666666666661</v>
      </c>
      <c r="F54" s="18">
        <v>9001.8904255319139</v>
      </c>
      <c r="G54" s="19">
        <v>128.50381179822992</v>
      </c>
      <c r="H54" s="18">
        <v>8910</v>
      </c>
      <c r="I54" s="18">
        <v>257</v>
      </c>
      <c r="J54" s="18">
        <v>660.33333333333394</v>
      </c>
      <c r="K54" s="18">
        <v>403.33333333333394</v>
      </c>
      <c r="L54" s="18">
        <v>138.10957446808607</v>
      </c>
      <c r="M54" s="6"/>
    </row>
    <row r="55" spans="2:13" x14ac:dyDescent="0.2">
      <c r="B55" s="5" t="s">
        <v>23</v>
      </c>
      <c r="C55" s="18">
        <v>9182</v>
      </c>
      <c r="D55" s="18">
        <v>9134</v>
      </c>
      <c r="E55" s="18">
        <v>8739</v>
      </c>
      <c r="F55" s="18">
        <v>8988.5104166666661</v>
      </c>
      <c r="G55" s="19">
        <v>89.408559819496091</v>
      </c>
      <c r="H55" s="18">
        <v>9080</v>
      </c>
      <c r="I55" s="18">
        <v>-48</v>
      </c>
      <c r="J55" s="18">
        <v>395</v>
      </c>
      <c r="K55" s="18">
        <v>443</v>
      </c>
      <c r="L55" s="18">
        <v>193.48958333333394</v>
      </c>
      <c r="M55" s="6"/>
    </row>
    <row r="56" spans="2:13" x14ac:dyDescent="0.2">
      <c r="B56" s="5" t="s">
        <v>24</v>
      </c>
      <c r="C56" s="18">
        <v>9133</v>
      </c>
      <c r="D56" s="18">
        <v>10093.333333333334</v>
      </c>
      <c r="E56" s="18">
        <v>8340</v>
      </c>
      <c r="F56" s="18">
        <v>8991.0947712418329</v>
      </c>
      <c r="G56" s="19">
        <v>311.22927560978559</v>
      </c>
      <c r="H56" s="18">
        <v>8690</v>
      </c>
      <c r="I56" s="18">
        <v>960.33333333333394</v>
      </c>
      <c r="J56" s="18">
        <v>1753.3333333333339</v>
      </c>
      <c r="K56" s="18">
        <v>793</v>
      </c>
      <c r="L56" s="18">
        <v>141.90522875816714</v>
      </c>
      <c r="M56" s="6"/>
    </row>
    <row r="57" spans="2:13" x14ac:dyDescent="0.2">
      <c r="B57" s="5" t="s">
        <v>25</v>
      </c>
      <c r="C57" s="18">
        <v>9097</v>
      </c>
      <c r="D57" s="18">
        <v>9950</v>
      </c>
      <c r="E57" s="18">
        <v>8610</v>
      </c>
      <c r="F57" s="18">
        <v>9139.8083333333307</v>
      </c>
      <c r="G57" s="19">
        <v>280.03306568598799</v>
      </c>
      <c r="H57" s="18">
        <v>9320</v>
      </c>
      <c r="I57" s="18">
        <v>853</v>
      </c>
      <c r="J57" s="18">
        <v>1340</v>
      </c>
      <c r="K57" s="18">
        <v>487</v>
      </c>
      <c r="L57" s="18">
        <v>-42.808333333330665</v>
      </c>
      <c r="M57" s="6"/>
    </row>
    <row r="58" spans="2:13" x14ac:dyDescent="0.2">
      <c r="B58" s="5" t="s">
        <v>26</v>
      </c>
      <c r="C58" s="18">
        <v>9225</v>
      </c>
      <c r="D58" s="18">
        <v>9380</v>
      </c>
      <c r="E58" s="18">
        <v>8719</v>
      </c>
      <c r="F58" s="18">
        <v>9103.3418803418808</v>
      </c>
      <c r="G58" s="19">
        <v>120.21819191668246</v>
      </c>
      <c r="H58" s="18">
        <v>9120</v>
      </c>
      <c r="I58" s="18">
        <v>155</v>
      </c>
      <c r="J58" s="18">
        <v>661</v>
      </c>
      <c r="K58" s="18">
        <v>506</v>
      </c>
      <c r="L58" s="18">
        <v>121.65811965811918</v>
      </c>
      <c r="M58" s="6"/>
    </row>
    <row r="59" spans="2:13" x14ac:dyDescent="0.2">
      <c r="B59" s="5" t="s">
        <v>27</v>
      </c>
      <c r="C59" s="18">
        <v>7742</v>
      </c>
      <c r="D59" s="18">
        <v>9672.6666666666661</v>
      </c>
      <c r="E59" s="18">
        <v>7402</v>
      </c>
      <c r="F59" s="18">
        <v>8026.2957953394107</v>
      </c>
      <c r="G59" s="19">
        <v>523.80395105430398</v>
      </c>
      <c r="H59" s="18">
        <v>7542</v>
      </c>
      <c r="I59" s="18">
        <v>1930.6666666666661</v>
      </c>
      <c r="J59" s="18">
        <v>2270.6666666666661</v>
      </c>
      <c r="K59" s="18">
        <v>340</v>
      </c>
      <c r="L59" s="18">
        <v>-284.29579533941069</v>
      </c>
      <c r="M59" s="6"/>
    </row>
    <row r="60" spans="2:13" x14ac:dyDescent="0.2">
      <c r="B60" s="5" t="s">
        <v>28</v>
      </c>
      <c r="C60" s="18">
        <v>9173</v>
      </c>
      <c r="D60" s="18">
        <v>9660</v>
      </c>
      <c r="E60" s="18">
        <v>8470</v>
      </c>
      <c r="F60" s="18">
        <v>8899.7391304347821</v>
      </c>
      <c r="G60" s="19">
        <v>266.94184332684387</v>
      </c>
      <c r="H60" s="18">
        <v>9240</v>
      </c>
      <c r="I60" s="18">
        <v>487</v>
      </c>
      <c r="J60" s="18">
        <v>1190</v>
      </c>
      <c r="K60" s="18">
        <v>703</v>
      </c>
      <c r="L60" s="18">
        <v>273.26086956521794</v>
      </c>
      <c r="M60" s="6"/>
    </row>
    <row r="61" spans="2:13" x14ac:dyDescent="0.2">
      <c r="B61" s="5" t="s">
        <v>29</v>
      </c>
      <c r="C61" s="18">
        <v>9375.7234798065638</v>
      </c>
      <c r="D61" s="18">
        <v>9590</v>
      </c>
      <c r="E61" s="18">
        <v>9150</v>
      </c>
      <c r="F61" s="18">
        <v>9416.66</v>
      </c>
      <c r="G61" s="19">
        <v>97.664669585194332</v>
      </c>
      <c r="H61" s="18">
        <v>9300</v>
      </c>
      <c r="I61" s="18">
        <v>214.27652019343623</v>
      </c>
      <c r="J61" s="18">
        <v>440</v>
      </c>
      <c r="K61" s="18">
        <v>225.72347980656377</v>
      </c>
      <c r="L61" s="18">
        <v>-40.936520193436081</v>
      </c>
      <c r="M61" s="6"/>
    </row>
    <row r="62" spans="2:13" x14ac:dyDescent="0.2">
      <c r="B62" s="5" t="s">
        <v>30</v>
      </c>
      <c r="C62" s="18">
        <v>6839.3762470236225</v>
      </c>
      <c r="D62" s="18">
        <v>9369.3333333333339</v>
      </c>
      <c r="E62" s="18">
        <v>7799.666666666667</v>
      </c>
      <c r="F62" s="18">
        <v>8680.6675347222208</v>
      </c>
      <c r="G62" s="19">
        <v>425.65489052797028</v>
      </c>
      <c r="H62" s="18" t="s">
        <v>44</v>
      </c>
      <c r="I62" s="18">
        <v>2529.9570863097115</v>
      </c>
      <c r="J62" s="18">
        <v>1569.666666666667</v>
      </c>
      <c r="K62" s="18">
        <v>-960.29041964304452</v>
      </c>
      <c r="L62" s="18">
        <v>-1841.2912876985984</v>
      </c>
      <c r="M62" s="6"/>
    </row>
    <row r="63" spans="2:13" x14ac:dyDescent="0.2">
      <c r="B63" s="5" t="s">
        <v>31</v>
      </c>
      <c r="C63" s="18">
        <v>7461</v>
      </c>
      <c r="D63" s="18">
        <v>11074.583333333334</v>
      </c>
      <c r="E63" s="18">
        <v>7000</v>
      </c>
      <c r="F63" s="18">
        <v>8556.1085164835167</v>
      </c>
      <c r="G63" s="19">
        <v>717.18939557357714</v>
      </c>
      <c r="H63" s="18">
        <v>8406.6666666666661</v>
      </c>
      <c r="I63" s="18">
        <v>3613.5833333333339</v>
      </c>
      <c r="J63" s="18">
        <v>4074.5833333333339</v>
      </c>
      <c r="K63" s="18">
        <v>461</v>
      </c>
      <c r="L63" s="18">
        <v>-1095.1085164835167</v>
      </c>
      <c r="M63" s="6"/>
    </row>
    <row r="64" spans="2:13" x14ac:dyDescent="0.2">
      <c r="B64" s="5" t="s">
        <v>32</v>
      </c>
      <c r="C64" s="18">
        <v>8986</v>
      </c>
      <c r="D64" s="18">
        <v>9250</v>
      </c>
      <c r="E64" s="18">
        <v>8150</v>
      </c>
      <c r="F64" s="18">
        <v>8723.4503546099277</v>
      </c>
      <c r="G64" s="19">
        <v>240.69462410101221</v>
      </c>
      <c r="H64" s="18">
        <v>8690</v>
      </c>
      <c r="I64" s="18">
        <v>264</v>
      </c>
      <c r="J64" s="18">
        <v>1100</v>
      </c>
      <c r="K64" s="18">
        <v>836</v>
      </c>
      <c r="L64" s="18">
        <v>262.54964539007233</v>
      </c>
      <c r="M64" s="6"/>
    </row>
    <row r="65" spans="2:13" x14ac:dyDescent="0.2">
      <c r="B65" s="5" t="s">
        <v>33</v>
      </c>
      <c r="C65" s="18">
        <v>9047</v>
      </c>
      <c r="D65" s="18">
        <v>9030</v>
      </c>
      <c r="E65" s="18">
        <v>8450</v>
      </c>
      <c r="F65" s="18">
        <v>8721.3108108108099</v>
      </c>
      <c r="G65" s="19">
        <v>152.78149572325646</v>
      </c>
      <c r="H65" s="18">
        <v>8590</v>
      </c>
      <c r="I65" s="18">
        <v>-17</v>
      </c>
      <c r="J65" s="18">
        <v>580</v>
      </c>
      <c r="K65" s="18">
        <v>597</v>
      </c>
      <c r="L65" s="18">
        <v>325.68918918919007</v>
      </c>
      <c r="M65" s="6"/>
    </row>
    <row r="66" spans="2:13" x14ac:dyDescent="0.2">
      <c r="B66" s="5" t="s">
        <v>34</v>
      </c>
      <c r="C66" s="18">
        <v>9326</v>
      </c>
      <c r="D66" s="18">
        <v>9909</v>
      </c>
      <c r="E66" s="18">
        <v>8890</v>
      </c>
      <c r="F66" s="18">
        <v>9121.7074592074605</v>
      </c>
      <c r="G66" s="19">
        <v>214.42777439134204</v>
      </c>
      <c r="H66" s="18">
        <v>8899</v>
      </c>
      <c r="I66" s="18">
        <v>583</v>
      </c>
      <c r="J66" s="18">
        <v>1019</v>
      </c>
      <c r="K66" s="18">
        <v>436</v>
      </c>
      <c r="L66" s="18">
        <v>204.29254079253951</v>
      </c>
      <c r="M66" s="6"/>
    </row>
    <row r="67" spans="2:13" x14ac:dyDescent="0.2">
      <c r="B67" s="5" t="s">
        <v>35</v>
      </c>
      <c r="C67" s="18">
        <v>8219.3614477946921</v>
      </c>
      <c r="D67" s="18">
        <v>8852.5</v>
      </c>
      <c r="E67" s="18">
        <v>6355</v>
      </c>
      <c r="F67" s="18">
        <v>7752.5086021505376</v>
      </c>
      <c r="G67" s="19">
        <v>467.95604897628863</v>
      </c>
      <c r="H67" s="18">
        <v>7190</v>
      </c>
      <c r="I67" s="18">
        <v>633.13855220530786</v>
      </c>
      <c r="J67" s="18">
        <v>2497.5</v>
      </c>
      <c r="K67" s="18">
        <v>1864.3614477946921</v>
      </c>
      <c r="L67" s="18">
        <v>466.85284564415451</v>
      </c>
      <c r="M67" s="6"/>
    </row>
    <row r="68" spans="2:13" x14ac:dyDescent="0.2">
      <c r="B68" s="5" t="s">
        <v>36</v>
      </c>
      <c r="C68" s="18">
        <v>9292</v>
      </c>
      <c r="D68" s="18">
        <v>9569</v>
      </c>
      <c r="E68" s="18">
        <v>8790</v>
      </c>
      <c r="F68" s="18">
        <v>9116.7971014492759</v>
      </c>
      <c r="G68" s="19">
        <v>175.83490402332856</v>
      </c>
      <c r="H68" s="18">
        <v>9090</v>
      </c>
      <c r="I68" s="18">
        <v>277</v>
      </c>
      <c r="J68" s="18">
        <v>779</v>
      </c>
      <c r="K68" s="18">
        <v>502</v>
      </c>
      <c r="L68" s="18">
        <v>175.20289855072406</v>
      </c>
      <c r="M68" s="6"/>
    </row>
    <row r="69" spans="2:13" x14ac:dyDescent="0.2">
      <c r="B69" s="5" t="s">
        <v>37</v>
      </c>
      <c r="C69" s="18">
        <v>0</v>
      </c>
      <c r="D69" s="18">
        <v>9431</v>
      </c>
      <c r="E69" s="18">
        <v>8850</v>
      </c>
      <c r="F69" s="18">
        <v>9179.4393939393922</v>
      </c>
      <c r="G69" s="19">
        <v>131.03425931755018</v>
      </c>
      <c r="H69" s="18">
        <v>9090</v>
      </c>
      <c r="I69" s="18"/>
      <c r="J69" s="18">
        <v>581</v>
      </c>
      <c r="K69" s="18"/>
      <c r="L69" s="18"/>
    </row>
    <row r="73" spans="2:13" x14ac:dyDescent="0.2">
      <c r="C73" s="23" t="s">
        <v>6</v>
      </c>
      <c r="D73" s="23"/>
      <c r="E73" s="23"/>
      <c r="F73" s="23"/>
      <c r="G73" s="23"/>
      <c r="H73" s="23"/>
    </row>
    <row r="74" spans="2:13" x14ac:dyDescent="0.2">
      <c r="B74" s="9" t="s">
        <v>4</v>
      </c>
      <c r="C74" s="5" t="s">
        <v>7</v>
      </c>
      <c r="D74" s="5" t="s">
        <v>8</v>
      </c>
      <c r="E74" s="5" t="s">
        <v>9</v>
      </c>
      <c r="F74" s="5" t="s">
        <v>10</v>
      </c>
      <c r="G74" s="4" t="s">
        <v>11</v>
      </c>
      <c r="H74" s="5" t="s">
        <v>13</v>
      </c>
    </row>
    <row r="75" spans="2:13" x14ac:dyDescent="0.2">
      <c r="B75" s="5" t="s">
        <v>16</v>
      </c>
      <c r="C75" s="15">
        <v>16035</v>
      </c>
      <c r="D75" s="15">
        <v>9805</v>
      </c>
      <c r="E75" s="15">
        <v>15047.947368421053</v>
      </c>
      <c r="F75" s="15">
        <v>1415.1506583982189</v>
      </c>
      <c r="G75" s="15" t="s">
        <v>44</v>
      </c>
      <c r="H75" s="14">
        <v>6230</v>
      </c>
    </row>
    <row r="76" spans="2:13" x14ac:dyDescent="0.2">
      <c r="B76" s="5" t="s">
        <v>17</v>
      </c>
      <c r="C76" s="15">
        <v>15915</v>
      </c>
      <c r="D76" s="15">
        <v>11111</v>
      </c>
      <c r="E76" s="15">
        <v>14909.709595959597</v>
      </c>
      <c r="F76" s="15">
        <v>893.56826623337611</v>
      </c>
      <c r="G76" s="15">
        <v>14990</v>
      </c>
      <c r="H76" s="14">
        <v>4804</v>
      </c>
    </row>
    <row r="77" spans="2:13" x14ac:dyDescent="0.2">
      <c r="B77" s="5" t="s">
        <v>18</v>
      </c>
      <c r="C77" s="15">
        <v>16970</v>
      </c>
      <c r="D77" s="15">
        <v>8699</v>
      </c>
      <c r="E77" s="15">
        <v>15387.697811447813</v>
      </c>
      <c r="F77" s="15">
        <v>1487.0715479721182</v>
      </c>
      <c r="G77" s="15">
        <v>15990</v>
      </c>
      <c r="H77" s="14">
        <v>8271</v>
      </c>
    </row>
    <row r="78" spans="2:13" x14ac:dyDescent="0.2">
      <c r="B78" s="5" t="s">
        <v>19</v>
      </c>
      <c r="C78" s="15">
        <v>15550</v>
      </c>
      <c r="D78" s="15">
        <v>8565</v>
      </c>
      <c r="E78" s="15">
        <v>14396.612499999999</v>
      </c>
      <c r="F78" s="15">
        <v>1357.0815921842868</v>
      </c>
      <c r="G78" s="15">
        <v>14870</v>
      </c>
      <c r="H78" s="14">
        <v>6985</v>
      </c>
    </row>
    <row r="79" spans="2:13" x14ac:dyDescent="0.2">
      <c r="B79" s="5" t="s">
        <v>20</v>
      </c>
      <c r="C79" s="15">
        <v>15990</v>
      </c>
      <c r="D79" s="15">
        <v>12030</v>
      </c>
      <c r="E79" s="15">
        <v>15296.586601307188</v>
      </c>
      <c r="F79" s="15">
        <v>629.65779848742864</v>
      </c>
      <c r="G79" s="15">
        <v>15990</v>
      </c>
      <c r="H79" s="14">
        <v>3960</v>
      </c>
    </row>
    <row r="80" spans="2:13" x14ac:dyDescent="0.2">
      <c r="B80" s="5" t="s">
        <v>21</v>
      </c>
      <c r="C80" s="15">
        <v>15800</v>
      </c>
      <c r="D80" s="15">
        <v>10120</v>
      </c>
      <c r="E80" s="15">
        <v>14908.150406504066</v>
      </c>
      <c r="F80" s="15">
        <v>1153.6208696274996</v>
      </c>
      <c r="G80" s="15">
        <v>15230</v>
      </c>
      <c r="H80" s="14">
        <v>5680</v>
      </c>
    </row>
    <row r="81" spans="2:8" x14ac:dyDescent="0.2">
      <c r="B81" s="5" t="s">
        <v>22</v>
      </c>
      <c r="C81" s="15">
        <v>15930</v>
      </c>
      <c r="D81" s="15">
        <v>9489.5</v>
      </c>
      <c r="E81" s="15">
        <v>14714.619791666666</v>
      </c>
      <c r="F81" s="15">
        <v>1404.3403898370059</v>
      </c>
      <c r="G81" s="15">
        <v>15700</v>
      </c>
      <c r="H81" s="14">
        <v>6440.5</v>
      </c>
    </row>
    <row r="82" spans="2:8" x14ac:dyDescent="0.2">
      <c r="B82" s="5" t="s">
        <v>23</v>
      </c>
      <c r="C82" s="15">
        <v>15590</v>
      </c>
      <c r="D82" s="15">
        <v>9000</v>
      </c>
      <c r="E82" s="15">
        <v>14936.246376811596</v>
      </c>
      <c r="F82" s="15">
        <v>1831.2025336831507</v>
      </c>
      <c r="G82" s="15">
        <v>15550</v>
      </c>
      <c r="H82" s="14">
        <v>6590</v>
      </c>
    </row>
    <row r="83" spans="2:8" x14ac:dyDescent="0.2">
      <c r="B83" s="5" t="s">
        <v>24</v>
      </c>
      <c r="C83" s="15">
        <v>17500</v>
      </c>
      <c r="D83" s="15">
        <v>12650</v>
      </c>
      <c r="E83" s="15">
        <v>15833.732600732599</v>
      </c>
      <c r="F83" s="15">
        <v>668.01362902814981</v>
      </c>
      <c r="G83" s="15">
        <v>15110</v>
      </c>
      <c r="H83" s="14">
        <v>4850</v>
      </c>
    </row>
    <row r="84" spans="2:8" x14ac:dyDescent="0.2">
      <c r="B84" s="5" t="s">
        <v>25</v>
      </c>
      <c r="C84" s="15">
        <v>16020</v>
      </c>
      <c r="D84" s="15">
        <v>8530</v>
      </c>
      <c r="E84" s="15">
        <v>14537.239583333336</v>
      </c>
      <c r="F84" s="15">
        <v>1719.9496725869608</v>
      </c>
      <c r="G84" s="15">
        <v>15400</v>
      </c>
      <c r="H84" s="14">
        <v>7490</v>
      </c>
    </row>
    <row r="85" spans="2:8" x14ac:dyDescent="0.2">
      <c r="B85" s="5" t="s">
        <v>26</v>
      </c>
      <c r="C85" s="15">
        <v>15720</v>
      </c>
      <c r="D85" s="15">
        <v>14640</v>
      </c>
      <c r="E85" s="15">
        <v>15169.511111111113</v>
      </c>
      <c r="F85" s="15">
        <v>260.64670137452379</v>
      </c>
      <c r="G85" s="15">
        <v>15120</v>
      </c>
      <c r="H85" s="14">
        <v>1080</v>
      </c>
    </row>
    <row r="86" spans="2:8" x14ac:dyDescent="0.2">
      <c r="B86" s="5" t="s">
        <v>27</v>
      </c>
      <c r="C86" s="15">
        <v>15920</v>
      </c>
      <c r="D86" s="15">
        <v>7542</v>
      </c>
      <c r="E86" s="15">
        <v>12849.4125</v>
      </c>
      <c r="F86" s="15">
        <v>3571.0307306631075</v>
      </c>
      <c r="G86" s="15">
        <v>15320</v>
      </c>
      <c r="H86" s="14">
        <v>8378</v>
      </c>
    </row>
    <row r="87" spans="2:8" x14ac:dyDescent="0.2">
      <c r="B87" s="5" t="s">
        <v>28</v>
      </c>
      <c r="C87" s="15">
        <v>15690</v>
      </c>
      <c r="D87" s="15">
        <v>9730</v>
      </c>
      <c r="E87" s="15">
        <v>14871.196078431372</v>
      </c>
      <c r="F87" s="15">
        <v>1516.0931940955375</v>
      </c>
      <c r="G87" s="15">
        <v>15200</v>
      </c>
      <c r="H87" s="14">
        <v>5960</v>
      </c>
    </row>
    <row r="88" spans="2:8" x14ac:dyDescent="0.2">
      <c r="B88" s="5" t="s">
        <v>29</v>
      </c>
      <c r="C88" s="15">
        <v>15900</v>
      </c>
      <c r="D88" s="15">
        <v>9700</v>
      </c>
      <c r="E88" s="15">
        <v>14075.85</v>
      </c>
      <c r="F88" s="15">
        <v>2308.0934632021617</v>
      </c>
      <c r="G88" s="15" t="s">
        <v>44</v>
      </c>
      <c r="H88" s="14">
        <v>6200</v>
      </c>
    </row>
    <row r="89" spans="2:8" x14ac:dyDescent="0.2">
      <c r="B89" s="5" t="s">
        <v>32</v>
      </c>
      <c r="C89" s="15">
        <v>15975</v>
      </c>
      <c r="D89" s="15">
        <v>10500</v>
      </c>
      <c r="E89" s="15">
        <v>14015.742424242424</v>
      </c>
      <c r="F89" s="15">
        <v>1610.9717861104637</v>
      </c>
      <c r="G89" s="15">
        <v>15390</v>
      </c>
      <c r="H89" s="14">
        <v>5475</v>
      </c>
    </row>
    <row r="90" spans="2:8" x14ac:dyDescent="0.2">
      <c r="B90" s="5" t="s">
        <v>33</v>
      </c>
      <c r="C90" s="15">
        <v>15360</v>
      </c>
      <c r="D90" s="15">
        <v>9847.5</v>
      </c>
      <c r="E90" s="15">
        <v>13203.026315789473</v>
      </c>
      <c r="F90" s="15">
        <v>1888.2617261627772</v>
      </c>
      <c r="G90" s="15">
        <v>15250</v>
      </c>
      <c r="H90" s="15">
        <v>5512.5</v>
      </c>
    </row>
    <row r="91" spans="2:8" x14ac:dyDescent="0.2">
      <c r="B91" s="5" t="s">
        <v>34</v>
      </c>
      <c r="C91" s="15">
        <v>15600</v>
      </c>
      <c r="D91" s="15">
        <v>14990</v>
      </c>
      <c r="E91" s="15">
        <v>15403.363636363636</v>
      </c>
      <c r="F91" s="15">
        <v>193.11099022441613</v>
      </c>
      <c r="G91" s="15">
        <v>15289</v>
      </c>
      <c r="H91" s="15">
        <v>610</v>
      </c>
    </row>
    <row r="92" spans="2:8" x14ac:dyDescent="0.2">
      <c r="B92" s="5" t="s">
        <v>35</v>
      </c>
      <c r="C92" s="15">
        <v>15441.666666666666</v>
      </c>
      <c r="D92" s="15">
        <v>7590</v>
      </c>
      <c r="E92" s="15">
        <v>11692.416666666668</v>
      </c>
      <c r="F92" s="15">
        <v>2545.0538675809726</v>
      </c>
      <c r="G92" s="15">
        <v>10000</v>
      </c>
      <c r="H92" s="15">
        <v>7851.6666666666661</v>
      </c>
    </row>
    <row r="93" spans="2:8" x14ac:dyDescent="0.2">
      <c r="B93" s="5" t="s">
        <v>36</v>
      </c>
      <c r="C93" s="15">
        <v>15900</v>
      </c>
      <c r="D93" s="15">
        <v>9816</v>
      </c>
      <c r="E93" s="15">
        <v>14941.32183908046</v>
      </c>
      <c r="F93" s="15">
        <v>1745.4865344443851</v>
      </c>
      <c r="G93" s="15">
        <v>15720</v>
      </c>
      <c r="H93" s="15">
        <v>6084</v>
      </c>
    </row>
    <row r="94" spans="2:8" x14ac:dyDescent="0.2">
      <c r="B94" s="5" t="s">
        <v>37</v>
      </c>
      <c r="C94" s="15">
        <v>15864.333333333334</v>
      </c>
      <c r="D94" s="15">
        <v>10000</v>
      </c>
      <c r="E94" s="15">
        <v>14515.757575757576</v>
      </c>
      <c r="F94" s="15">
        <v>2268.6821093161743</v>
      </c>
      <c r="G94" s="15">
        <v>15590</v>
      </c>
      <c r="H94" s="15">
        <v>5864.3333333333339</v>
      </c>
    </row>
    <row r="95" spans="2:8" x14ac:dyDescent="0.2">
      <c r="B95" s="5" t="s">
        <v>31</v>
      </c>
      <c r="C95" s="15">
        <v>15988</v>
      </c>
      <c r="D95" s="15">
        <v>15286.333333333334</v>
      </c>
      <c r="E95" s="15">
        <v>15807.585547785548</v>
      </c>
      <c r="F95" s="15">
        <v>293.20447588789631</v>
      </c>
      <c r="G95" s="15" t="s">
        <v>44</v>
      </c>
      <c r="H95" s="15">
        <v>701.66666666666606</v>
      </c>
    </row>
    <row r="99" spans="2:2" x14ac:dyDescent="0.2">
      <c r="B99" s="13"/>
    </row>
  </sheetData>
  <sortState ref="AB9:AB30">
    <sortCondition ref="AB9"/>
  </sortState>
  <mergeCells count="5">
    <mergeCell ref="B6:X6"/>
    <mergeCell ref="B7:X7"/>
    <mergeCell ref="C19:L19"/>
    <mergeCell ref="C46:L46"/>
    <mergeCell ref="C73:H73"/>
  </mergeCells>
  <conditionalFormatting sqref="H75:H89 I21:L42">
    <cfRule type="cellIs" dxfId="2" priority="4" operator="lessThan">
      <formula>0</formula>
    </cfRule>
  </conditionalFormatting>
  <conditionalFormatting sqref="I48:K69">
    <cfRule type="cellIs" dxfId="1" priority="2" operator="lessThan">
      <formula>0</formula>
    </cfRule>
  </conditionalFormatting>
  <conditionalFormatting sqref="H48:H69">
    <cfRule type="cellIs" dxfId="0" priority="1" operator="lessThan">
      <formula>0</formula>
    </cfRule>
  </conditionalFormatting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7B12E57C8A4F24694E627702DEDC7F2" ma:contentTypeVersion="1" ma:contentTypeDescription="Crear nuevo documento." ma:contentTypeScope="" ma:versionID="67886238be9281676ebacba51b50a149">
  <xsd:schema xmlns:xsd="http://www.w3.org/2001/XMLSchema" xmlns:xs="http://www.w3.org/2001/XMLSchema" xmlns:p="http://schemas.microsoft.com/office/2006/metadata/properties" xmlns:ns2="515b459a-4f2a-4e51-bc0e-ca05b9c2a6f3" targetNamespace="http://schemas.microsoft.com/office/2006/metadata/properties" ma:root="true" ma:fieldsID="bfeaa1be6875c3bdf83290259694177c" ns2:_="">
    <xsd:import namespace="515b459a-4f2a-4e51-bc0e-ca05b9c2a6f3"/>
    <xsd:element name="properties">
      <xsd:complexType>
        <xsd:sequence>
          <xsd:element name="documentManagement">
            <xsd:complexType>
              <xsd:all>
                <xsd:element ref="ns2:AnoPreciosMensuales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5b459a-4f2a-4e51-bc0e-ca05b9c2a6f3" elementFormDefault="qualified">
    <xsd:import namespace="http://schemas.microsoft.com/office/2006/documentManagement/types"/>
    <xsd:import namespace="http://schemas.microsoft.com/office/infopath/2007/PartnerControls"/>
    <xsd:element name="AnoPreciosMensuales" ma:index="8" ma:displayName="AnoPreciosMensuales" ma:format="Dropdown" ma:internalName="AnoPreciosMensuales">
      <xsd:simpleType>
        <xsd:restriction base="dms:Choice">
          <xsd:enumeration value="2024"/>
          <xsd:enumeration value="2023"/>
          <xsd:enumeration value="2022"/>
          <xsd:enumeration value="2021"/>
          <xsd:enumeration value="2020"/>
          <xsd:enumeration value="2019"/>
          <xsd:enumeration value="2018"/>
          <xsd:enumeration value="2017"/>
          <xsd:enumeration value="2016"/>
          <xsd:enumeration value="2015"/>
          <xsd:enumeration value="2014"/>
          <xsd:enumeration value="2013"/>
          <xsd:enumeration value="2012"/>
          <xsd:enumeration value="2011"/>
          <xsd:enumeration value="2010"/>
          <xsd:enumeration value="2009"/>
          <xsd:enumeration value="2008"/>
          <xsd:enumeration value="2007"/>
          <xsd:enumeration value="2006"/>
          <xsd:enumeration value="2005"/>
          <xsd:enumeration value="2004"/>
          <xsd:enumeration value="2003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noPreciosMensuales xmlns="515b459a-4f2a-4e51-bc0e-ca05b9c2a6f3">2021</AnoPreciosMensuales>
  </documentManagement>
</p:properties>
</file>

<file path=customXml/itemProps1.xml><?xml version="1.0" encoding="utf-8"?>
<ds:datastoreItem xmlns:ds="http://schemas.openxmlformats.org/officeDocument/2006/customXml" ds:itemID="{9AF66881-BD3A-4840-9DB9-BD2751FEB131}"/>
</file>

<file path=customXml/itemProps2.xml><?xml version="1.0" encoding="utf-8"?>
<ds:datastoreItem xmlns:ds="http://schemas.openxmlformats.org/officeDocument/2006/customXml" ds:itemID="{8C9745F9-95E1-446C-9AA6-B2AC33D41DA4}"/>
</file>

<file path=customXml/itemProps3.xml><?xml version="1.0" encoding="utf-8"?>
<ds:datastoreItem xmlns:ds="http://schemas.openxmlformats.org/officeDocument/2006/customXml" ds:itemID="{AA3FCEDB-BE9B-4AEB-BA9E-DF0545C79F0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Diciembre 2021</dc:title>
  <dc:creator>Yurani  Puertas Gonzalez</dc:creator>
  <cp:lastModifiedBy>Esteban Gómez Correa</cp:lastModifiedBy>
  <dcterms:created xsi:type="dcterms:W3CDTF">2019-02-13T19:34:02Z</dcterms:created>
  <dcterms:modified xsi:type="dcterms:W3CDTF">2022-01-13T19:40:46Z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0x01010017B12E57C8A4F24694E627702DEDC7F2</vt:lpwstr>
  </property>
</Properties>
</file>