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capineda\Downloads\26_03_05_Precios EDS_Diciembre y Enero\"/>
    </mc:Choice>
  </mc:AlternateContent>
  <xr:revisionPtr revIDLastSave="0" documentId="13_ncr:1_{3E02B546-9DAF-43F5-941C-EB141BAEC8AA}" xr6:coauthVersionLast="47" xr6:coauthVersionMax="47" xr10:uidLastSave="{00000000-0000-0000-0000-000000000000}"/>
  <bookViews>
    <workbookView xWindow="25080" yWindow="-120" windowWidth="25440" windowHeight="15270" xr2:uid="{00000000-000D-0000-FFFF-FFFF00000000}"/>
  </bookViews>
  <sheets>
    <sheet name="DICIEMBRE 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tc={0C144469-2AA3-405A-8ED2-ACEFDF32CE2C}</author>
    <author>tc={E6E7EF5E-BEB8-4C72-AE3B-A7CF6A7EB570}</author>
    <author>tc={5D64DE18-83BE-40CD-B956-89C7C161C12A}</author>
    <author>tc={03115126-6089-4F79-B663-3B8B71E84DE4}</author>
    <author>tc={70B8715B-8517-4B33-AF55-819373FDE5A7}</author>
    <author>tc={D9C8A4E4-9789-4174-AA7D-167ED4E1A113}</author>
    <author>tc={A4DD8496-9BCA-42DC-BF7A-DA6BC9292DFC}</author>
    <author>tc={400A46D0-7F81-44CF-95E5-A80A3DC7AFE6}</author>
    <author>tc={C0EB5AE5-F1EE-4017-A45A-466FD265BF2C}</author>
    <author>tc={219CB629-3782-4113-8119-B7FBE1C255E6}</author>
    <author>tc={383A5B53-6227-4DA5-AFF7-B251D7988B27}</author>
    <author>tc={E022CC60-689F-4DCF-AFDC-C90E51543276}</author>
    <author>tc={497E3E80-E0CA-47C0-B277-476EFD8019E2}</author>
    <author>tc={AC85F7D7-31D6-43CF-9A3A-35BA3C4C99FF}</author>
    <author>tc={5F1EBD49-69EB-4F72-BE78-6143D21E9C63}</author>
    <author>tc={01B9C839-3E4D-47D7-BA9E-4364879FFA0D}</author>
    <author>tc={F6C3A8AE-9C4D-49E8-B4D4-22EB32798FBD}</author>
    <author>tc={02DE3004-D426-4359-8A41-971C5A0FB217}</author>
    <author>tc={B527D3C7-AEA6-449B-92C9-22745B782EAD}</author>
    <author>tc={FF563944-529A-4C75-BCD9-211FF8C43EB7}</author>
    <author>tc={7F43469E-68A6-43D6-97A1-5633707F3307}</author>
    <author>tc={02DBF4D8-C046-4DF6-94D3-F9AF2F8685BA}</author>
    <author>tc={CE7D2FB3-50E6-4D53-839C-7F0816900813}</author>
    <author>tc={348BF606-E6D4-4E1E-B59B-2F67CE8E1DA3}</author>
    <author>tc={AD52A018-F5D0-45A1-9815-74DCA76EFF93}</author>
    <author>tc={867BE736-C5D5-4BB0-9457-A9C102B706A3}</author>
    <author>tc={9031CDAA-BA86-4DB2-86AF-44DE47462B21}</author>
    <author>tc={9DFF6B87-5B64-4492-B096-DF1E9FB26703}</author>
  </authors>
  <commentList>
    <comment ref="C20" authorId="0" shapeId="0" xr:uid="{0C144469-2AA3-405A-8ED2-ACEFDF32CE2C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Precio de referencia vigente Circular CREG.</t>
      </text>
    </comment>
    <comment ref="D20" authorId="1" shapeId="0" xr:uid="{E6E7EF5E-BEB8-4C72-AE3B-A7CF6A7EB570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Precio máximo registrado por las estaciones de servicio (EDS)</t>
      </text>
    </comment>
    <comment ref="E20" authorId="2" shapeId="0" xr:uid="{5D64DE18-83BE-40CD-B956-89C7C161C12A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Precio mínimo registrado por las estaciones de servicio (EDS)</t>
      </text>
    </comment>
    <comment ref="F20" authorId="3" shapeId="0" xr:uid="{03115126-6089-4F79-B663-3B8B71E84DE4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Precio promedio del total de registros de estaciones de servicios (EDS).</t>
      </text>
    </comment>
    <comment ref="G20" authorId="4" shapeId="0" xr:uid="{70B8715B-8517-4B33-AF55-819373FDE5A7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Medida que muestra cuanto se dispersan los precios del promedio.</t>
      </text>
    </comment>
    <comment ref="H20" authorId="5" shapeId="0" xr:uid="{D9C8A4E4-9789-4174-AA7D-167ED4E1A113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Registro del precio más repetido. En cuanto no se repite precio por ciudad, no se registra dato.</t>
      </text>
    </comment>
    <comment ref="I20" authorId="6" shapeId="0" xr:uid="{A4DD8496-9BCA-42DC-BF7A-DA6BC9292DFC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Diferencia entre precio máximo y precio de referencia.</t>
      </text>
    </comment>
    <comment ref="J20" authorId="7" shapeId="0" xr:uid="{400A46D0-7F81-44CF-95E5-A80A3DC7AFE6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Diferencia entre precio máximo y precio mínimo.</t>
      </text>
    </comment>
    <comment ref="K20" authorId="8" shapeId="0" xr:uid="{C0EB5AE5-F1EE-4017-A45A-466FD265BF2C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Diferencia entre precio de referencia y precio mínimo.</t>
      </text>
    </comment>
    <comment ref="L20" authorId="9" shapeId="0" xr:uid="{219CB629-3782-4113-8119-B7FBE1C255E6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Diferencia entre precio de referencia y precio promedio.</t>
      </text>
    </comment>
    <comment ref="B42" authorId="10" shapeId="0" xr:uid="{383A5B53-6227-4DA5-AFF7-B251D7988B27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Los precios de referencia se toman de circular CREG. Yopal no presenta precio de referencia.</t>
      </text>
    </comment>
    <comment ref="C47" authorId="11" shapeId="0" xr:uid="{E022CC60-689F-4DCF-AFDC-C90E51543276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Precio de referencia vigente Circular CREG.</t>
      </text>
    </comment>
    <comment ref="D47" authorId="12" shapeId="0" xr:uid="{497E3E80-E0CA-47C0-B277-476EFD8019E2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Precio máximo registrado por las estaciones de servicio (EDS)</t>
      </text>
    </comment>
    <comment ref="E47" authorId="13" shapeId="0" xr:uid="{AC85F7D7-31D6-43CF-9A3A-35BA3C4C99FF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Precio mínimo registrado por las estaciones de servicio (EDS)</t>
      </text>
    </comment>
    <comment ref="F47" authorId="14" shapeId="0" xr:uid="{5F1EBD49-69EB-4F72-BE78-6143D21E9C63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Precio promedio del total de registros de estaciones de servicios (EDS).</t>
      </text>
    </comment>
    <comment ref="G47" authorId="15" shapeId="0" xr:uid="{01B9C839-3E4D-47D7-BA9E-4364879FFA0D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Medida que muestra cuanto se dispersan los precios del promedio.</t>
      </text>
    </comment>
    <comment ref="H47" authorId="16" shapeId="0" xr:uid="{F6C3A8AE-9C4D-49E8-B4D4-22EB32798FBD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Registro del precio más repetido. En cuanto no se repite precio por ciudad, no se registra dato.</t>
      </text>
    </comment>
    <comment ref="I47" authorId="17" shapeId="0" xr:uid="{02DE3004-D426-4359-8A41-971C5A0FB217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Diferencia entre precio máximo y precio de referencia.</t>
      </text>
    </comment>
    <comment ref="J47" authorId="18" shapeId="0" xr:uid="{B527D3C7-AEA6-449B-92C9-22745B782EAD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Diferencia entre precio máximo y precio mínimo.</t>
      </text>
    </comment>
    <comment ref="K47" authorId="19" shapeId="0" xr:uid="{FF563944-529A-4C75-BCD9-211FF8C43EB7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Diferencia entre precio de referencia y precio mínimo.</t>
      </text>
    </comment>
    <comment ref="L47" authorId="20" shapeId="0" xr:uid="{7F43469E-68A6-43D6-97A1-5633707F3307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Diferencia entre precio de referencia y precio promedio.</t>
      </text>
    </comment>
    <comment ref="B69" authorId="21" shapeId="0" xr:uid="{02DBF4D8-C046-4DF6-94D3-F9AF2F8685BA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Los precios de referencia se toman de circular CREG. Yopal no presenta precio de referencia.</t>
      </text>
    </comment>
    <comment ref="C74" authorId="22" shapeId="0" xr:uid="{CE7D2FB3-50E6-4D53-839C-7F0816900813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Precio máximo registrado por las estaciones de servicio (EDS)</t>
      </text>
    </comment>
    <comment ref="D74" authorId="23" shapeId="0" xr:uid="{348BF606-E6D4-4E1E-B59B-2F67CE8E1DA3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Precio mínimo registrado por las estaciones de servicio (EDS)</t>
      </text>
    </comment>
    <comment ref="E74" authorId="24" shapeId="0" xr:uid="{AD52A018-F5D0-45A1-9815-74DCA76EFF93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Precio promedio del total de registros de estaciones de servicios (EDS).</t>
      </text>
    </comment>
    <comment ref="F74" authorId="25" shapeId="0" xr:uid="{867BE736-C5D5-4BB0-9457-A9C102B706A3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Medida que muestra cuanto se dispersan los precios del promedio.</t>
      </text>
    </comment>
    <comment ref="G74" authorId="26" shapeId="0" xr:uid="{9031CDAA-BA86-4DB2-86AF-44DE47462B21}">
      <text>
        <t xml:space="preserve"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Registro del precio más repetido. En cuanto no se repite precio por ciudad, no se registra dato.
</t>
      </text>
    </comment>
    <comment ref="H74" authorId="27" shapeId="0" xr:uid="{9DFF6B87-5B64-4492-B096-DF1E9FB26703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Diferencia entre precio máximo y precio mínimo.</t>
      </text>
    </comment>
  </commentList>
</comments>
</file>

<file path=xl/sharedStrings.xml><?xml version="1.0" encoding="utf-8"?>
<sst xmlns="http://schemas.openxmlformats.org/spreadsheetml/2006/main" count="143" uniqueCount="48">
  <si>
    <t>ESTADÍSTICAS PRECIOS EN ESTACIONES DE SERVICIO</t>
  </si>
  <si>
    <t># EDS</t>
  </si>
  <si>
    <t>ARMENIA</t>
  </si>
  <si>
    <t>BARRANQUILLA</t>
  </si>
  <si>
    <t>BOGOTA D.C.</t>
  </si>
  <si>
    <t>BUCARAMANGA</t>
  </si>
  <si>
    <t>CALI</t>
  </si>
  <si>
    <t>CARTAGENA DE INDIAS</t>
  </si>
  <si>
    <t>IBAGUE</t>
  </si>
  <si>
    <t>MANIZALES</t>
  </si>
  <si>
    <t>MEDELLIN</t>
  </si>
  <si>
    <t>MONTERIA</t>
  </si>
  <si>
    <t>NEIVA</t>
  </si>
  <si>
    <t>PASTO</t>
  </si>
  <si>
    <t>PEREIRA</t>
  </si>
  <si>
    <t>POPAYAN</t>
  </si>
  <si>
    <t>RIOHACHA</t>
  </si>
  <si>
    <t>SAN JOSE DE CUCUTA</t>
  </si>
  <si>
    <t>SANTA MARTA</t>
  </si>
  <si>
    <t>SINCELEJO</t>
  </si>
  <si>
    <t>TUNJA</t>
  </si>
  <si>
    <t>VALLEDUPAR</t>
  </si>
  <si>
    <t>VILLAVICENCIO</t>
  </si>
  <si>
    <t>YOPAL</t>
  </si>
  <si>
    <t>ACPM, GM, GME</t>
  </si>
  <si>
    <t xml:space="preserve">ACPM, GM  </t>
  </si>
  <si>
    <t>GM, GME</t>
  </si>
  <si>
    <t>SOLO ACPM</t>
  </si>
  <si>
    <t>SOLO GM</t>
  </si>
  <si>
    <t xml:space="preserve">TOTAL </t>
  </si>
  <si>
    <t>PRECIOS SICOM</t>
  </si>
  <si>
    <t>ACPM</t>
  </si>
  <si>
    <t>Referencia</t>
  </si>
  <si>
    <t>Máximo</t>
  </si>
  <si>
    <t>Mínimo</t>
  </si>
  <si>
    <t>Promedio</t>
  </si>
  <si>
    <t>Desv. Estan.</t>
  </si>
  <si>
    <t>Moda</t>
  </si>
  <si>
    <t>Max - Ref</t>
  </si>
  <si>
    <t>Max - Min</t>
  </si>
  <si>
    <t>Ref - Min</t>
  </si>
  <si>
    <t>Ref - Prom</t>
  </si>
  <si>
    <t>BOGOTA, D.C.</t>
  </si>
  <si>
    <t>GMC</t>
  </si>
  <si>
    <t/>
  </si>
  <si>
    <t>GME</t>
  </si>
  <si>
    <t>DICIEMBRE DE 2025</t>
  </si>
  <si>
    <r>
      <t xml:space="preserve">
Esta información fue consultada el 03/03/2026 a través de SICOM, plataforma administrada por el Ministerio de Minas y Energía - MME. 
Los datos tomados como soporte para la elaboración de este análisis fueron descargados y registrados en la UPME mediante Radicado No. </t>
    </r>
    <r>
      <rPr>
        <i/>
        <sz val="10"/>
        <rFont val="Arial Narrow"/>
        <family val="2"/>
      </rPr>
      <t>202601110069522</t>
    </r>
    <r>
      <rPr>
        <i/>
        <sz val="10"/>
        <color theme="1"/>
        <rFont val="Arial Narrow"/>
        <family val="2"/>
      </rPr>
      <t>. 
La información presentada esta sujeta a actualizaciones que puedan presentarse sobre los datos registrados en SICOM.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</si>
</sst>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$&quot;* #,##0.00_-;\-&quot;$&quot;* #,##0.00_-;_-&quot;$&quot;* &quot;-&quot;??_-;_-@_-"/>
    <numFmt numFmtId="165" formatCode="_-&quot;$&quot;* #,##0_-;\-&quot;$&quot;* #,##0_-;_-&quot;$&quot;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0"/>
      <name val="Arial Narrow"/>
      <family val="2"/>
    </font>
    <font>
      <b/>
      <sz val="10"/>
      <color theme="1"/>
      <name val="Arial Narrow"/>
      <family val="2"/>
    </font>
    <font>
      <i/>
      <sz val="10"/>
      <color theme="1"/>
      <name val="Arial Narrow"/>
      <family val="2"/>
    </font>
    <font>
      <i/>
      <sz val="10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FCC04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/>
    <xf numFmtId="0" fontId="0" fillId="3" borderId="0" xfId="0" applyFill="1"/>
    <xf numFmtId="0" fontId="4" fillId="4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2" fillId="0" borderId="1" xfId="0" applyFont="1" applyBorder="1"/>
    <xf numFmtId="0" fontId="3" fillId="2" borderId="1" xfId="0" applyFont="1" applyFill="1" applyBorder="1"/>
    <xf numFmtId="3" fontId="3" fillId="2" borderId="1" xfId="0" applyNumberFormat="1" applyFont="1" applyFill="1" applyBorder="1" applyAlignment="1">
      <alignment horizontal="center"/>
    </xf>
    <xf numFmtId="0" fontId="4" fillId="0" borderId="0" xfId="0" applyFont="1"/>
    <xf numFmtId="0" fontId="4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165" fontId="2" fillId="0" borderId="1" xfId="1" applyNumberFormat="1" applyFont="1" applyFill="1" applyBorder="1" applyAlignment="1">
      <alignment vertical="center"/>
    </xf>
    <xf numFmtId="165" fontId="2" fillId="0" borderId="0" xfId="0" applyNumberFormat="1" applyFont="1"/>
    <xf numFmtId="165" fontId="2" fillId="0" borderId="0" xfId="1" applyNumberFormat="1" applyFont="1" applyAlignment="1"/>
    <xf numFmtId="0" fontId="4" fillId="0" borderId="1" xfId="0" applyFont="1" applyBorder="1" applyAlignment="1">
      <alignment horizontal="center" vertical="center"/>
    </xf>
    <xf numFmtId="165" fontId="2" fillId="0" borderId="1" xfId="1" applyNumberFormat="1" applyFont="1" applyBorder="1" applyAlignment="1">
      <alignment vertical="center"/>
    </xf>
    <xf numFmtId="165" fontId="2" fillId="3" borderId="1" xfId="1" applyNumberFormat="1" applyFont="1" applyFill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165" fontId="2" fillId="0" borderId="1" xfId="1" applyNumberFormat="1" applyFont="1" applyFill="1" applyBorder="1" applyAlignment="1">
      <alignment horizontal="center" vertical="center"/>
    </xf>
    <xf numFmtId="3" fontId="2" fillId="0" borderId="0" xfId="0" applyNumberFormat="1" applyFont="1"/>
    <xf numFmtId="0" fontId="2" fillId="0" borderId="0" xfId="0" applyFont="1" applyAlignment="1">
      <alignment wrapText="1"/>
    </xf>
    <xf numFmtId="0" fontId="4" fillId="0" borderId="0" xfId="0" applyFont="1" applyAlignment="1">
      <alignment horizontal="left" vertical="center"/>
    </xf>
    <xf numFmtId="3" fontId="2" fillId="0" borderId="1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17" fontId="3" fillId="2" borderId="0" xfId="0" applyNumberFormat="1" applyFont="1" applyFill="1" applyAlignment="1">
      <alignment horizontal="center" vertical="center"/>
    </xf>
    <xf numFmtId="0" fontId="3" fillId="2" borderId="2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vertical="center"/>
    </xf>
  </cellXfs>
  <cellStyles count="2">
    <cellStyle name="Moneda 11" xfId="1" xr:uid="{00000000-0005-0000-0000-000000000000}"/>
    <cellStyle name="Normal" xfId="0" builtinId="0"/>
  </cellStyles>
  <dxfs count="2">
    <dxf>
      <font>
        <b/>
        <i val="0"/>
        <color rgb="FF7030A0"/>
      </font>
    </dxf>
    <dxf>
      <font>
        <b/>
        <i val="0"/>
        <color rgb="FF7030A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b="1">
                <a:solidFill>
                  <a:sysClr val="windowText" lastClr="000000"/>
                </a:solidFill>
              </a:rPr>
              <a:t>PRECIOS</a:t>
            </a:r>
            <a:r>
              <a:rPr lang="es-CO" b="1" baseline="0">
                <a:solidFill>
                  <a:sysClr val="windowText" lastClr="000000"/>
                </a:solidFill>
              </a:rPr>
              <a:t> SICOM ACPM</a:t>
            </a:r>
            <a:endParaRPr lang="es-CO" b="1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'DICIEMBRE 2025'!$D$20</c:f>
              <c:strCache>
                <c:ptCount val="1"/>
                <c:pt idx="0">
                  <c:v>Máximo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strRef>
              <c:f>'DICIEMBRE 2025'!$B$21:$B$42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'DICIEMBRE 2025'!$D$21:$D$42</c:f>
              <c:numCache>
                <c:formatCode>_-"$"* #.##0_-;\-"$"* #.##0_-;_-"$"* "-"??_-;_-@_-</c:formatCode>
                <c:ptCount val="22"/>
                <c:pt idx="0">
                  <c:v>11306</c:v>
                </c:pt>
                <c:pt idx="1">
                  <c:v>12080</c:v>
                </c:pt>
                <c:pt idx="2">
                  <c:v>12899</c:v>
                </c:pt>
                <c:pt idx="3">
                  <c:v>10832</c:v>
                </c:pt>
                <c:pt idx="4">
                  <c:v>12620</c:v>
                </c:pt>
                <c:pt idx="5">
                  <c:v>11790</c:v>
                </c:pt>
                <c:pt idx="6">
                  <c:v>12225</c:v>
                </c:pt>
                <c:pt idx="7">
                  <c:v>11140</c:v>
                </c:pt>
                <c:pt idx="8">
                  <c:v>12813.333333333334</c:v>
                </c:pt>
                <c:pt idx="9">
                  <c:v>11400</c:v>
                </c:pt>
                <c:pt idx="10">
                  <c:v>11290</c:v>
                </c:pt>
                <c:pt idx="11">
                  <c:v>11040</c:v>
                </c:pt>
                <c:pt idx="12">
                  <c:v>12424</c:v>
                </c:pt>
                <c:pt idx="13">
                  <c:v>11550</c:v>
                </c:pt>
                <c:pt idx="14">
                  <c:v>11500</c:v>
                </c:pt>
                <c:pt idx="15">
                  <c:v>11165.666666666666</c:v>
                </c:pt>
                <c:pt idx="16">
                  <c:v>11010</c:v>
                </c:pt>
                <c:pt idx="17">
                  <c:v>11030</c:v>
                </c:pt>
                <c:pt idx="18">
                  <c:v>11460</c:v>
                </c:pt>
                <c:pt idx="19">
                  <c:v>10275</c:v>
                </c:pt>
                <c:pt idx="20">
                  <c:v>12396.666666666666</c:v>
                </c:pt>
                <c:pt idx="21">
                  <c:v>11544.5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5A-42B6-B062-E0D0233DD8A7}"/>
            </c:ext>
          </c:extLst>
        </c:ser>
        <c:ser>
          <c:idx val="1"/>
          <c:order val="1"/>
          <c:tx>
            <c:strRef>
              <c:f>'DICIEMBRE 2025'!$E$20</c:f>
              <c:strCache>
                <c:ptCount val="1"/>
                <c:pt idx="0">
                  <c:v>Mínimo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'DICIEMBRE 2025'!$B$21:$B$42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'DICIEMBRE 2025'!$E$21:$E$42</c:f>
              <c:numCache>
                <c:formatCode>_-"$"* #.##0_-;\-"$"* #.##0_-;_-"$"* "-"??_-;_-@_-</c:formatCode>
                <c:ptCount val="22"/>
                <c:pt idx="0">
                  <c:v>10610</c:v>
                </c:pt>
                <c:pt idx="1">
                  <c:v>10100</c:v>
                </c:pt>
                <c:pt idx="2">
                  <c:v>10279</c:v>
                </c:pt>
                <c:pt idx="3">
                  <c:v>10140</c:v>
                </c:pt>
                <c:pt idx="4">
                  <c:v>10290</c:v>
                </c:pt>
                <c:pt idx="5">
                  <c:v>10150</c:v>
                </c:pt>
                <c:pt idx="6">
                  <c:v>10410</c:v>
                </c:pt>
                <c:pt idx="7">
                  <c:v>10680</c:v>
                </c:pt>
                <c:pt idx="8">
                  <c:v>10859</c:v>
                </c:pt>
                <c:pt idx="9">
                  <c:v>10300</c:v>
                </c:pt>
                <c:pt idx="10">
                  <c:v>10970</c:v>
                </c:pt>
                <c:pt idx="11">
                  <c:v>9868</c:v>
                </c:pt>
                <c:pt idx="12">
                  <c:v>10540</c:v>
                </c:pt>
                <c:pt idx="13">
                  <c:v>11200</c:v>
                </c:pt>
                <c:pt idx="14">
                  <c:v>8900</c:v>
                </c:pt>
                <c:pt idx="15">
                  <c:v>8590</c:v>
                </c:pt>
                <c:pt idx="16">
                  <c:v>10050</c:v>
                </c:pt>
                <c:pt idx="17">
                  <c:v>10292</c:v>
                </c:pt>
                <c:pt idx="18">
                  <c:v>10790</c:v>
                </c:pt>
                <c:pt idx="19">
                  <c:v>9649</c:v>
                </c:pt>
                <c:pt idx="20">
                  <c:v>10049</c:v>
                </c:pt>
                <c:pt idx="21">
                  <c:v>10936.666666666666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45A-42B6-B062-E0D0233DD8A7}"/>
            </c:ext>
          </c:extLst>
        </c:ser>
        <c:ser>
          <c:idx val="2"/>
          <c:order val="2"/>
          <c:tx>
            <c:strRef>
              <c:f>'DICIEMBRE 2025'!$F$20</c:f>
              <c:strCache>
                <c:ptCount val="1"/>
                <c:pt idx="0">
                  <c:v>Promedio</c:v>
                </c:pt>
              </c:strCache>
            </c:strRef>
          </c:tx>
          <c:spPr>
            <a:solidFill>
              <a:srgbClr val="BFCC04"/>
            </a:solidFill>
            <a:ln>
              <a:noFill/>
            </a:ln>
            <a:effectLst/>
          </c:spPr>
          <c:invertIfNegative val="0"/>
          <c:cat>
            <c:strRef>
              <c:f>'DICIEMBRE 2025'!$B$21:$B$42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'DICIEMBRE 2025'!$F$21:$F$42</c:f>
              <c:numCache>
                <c:formatCode>_-"$"* #.##0_-;\-"$"* #.##0_-;_-"$"* "-"??_-;_-@_-</c:formatCode>
                <c:ptCount val="22"/>
                <c:pt idx="0">
                  <c:v>10946</c:v>
                </c:pt>
                <c:pt idx="1">
                  <c:v>10638.333333333334</c:v>
                </c:pt>
                <c:pt idx="2">
                  <c:v>10938.22480620155</c:v>
                </c:pt>
                <c:pt idx="3">
                  <c:v>10400.284313725489</c:v>
                </c:pt>
                <c:pt idx="4">
                  <c:v>11061.029978070175</c:v>
                </c:pt>
                <c:pt idx="5">
                  <c:v>10691.898305084746</c:v>
                </c:pt>
                <c:pt idx="6">
                  <c:v>11051.248226950354</c:v>
                </c:pt>
                <c:pt idx="7">
                  <c:v>10872.179687500002</c:v>
                </c:pt>
                <c:pt idx="8">
                  <c:v>11333.884126984129</c:v>
                </c:pt>
                <c:pt idx="9">
                  <c:v>10868.430555555555</c:v>
                </c:pt>
                <c:pt idx="10">
                  <c:v>11091.300813008131</c:v>
                </c:pt>
                <c:pt idx="11">
                  <c:v>10207.879432624115</c:v>
                </c:pt>
                <c:pt idx="12">
                  <c:v>10934.551851851853</c:v>
                </c:pt>
                <c:pt idx="13">
                  <c:v>11400.252873563219</c:v>
                </c:pt>
                <c:pt idx="14">
                  <c:v>9714.4583333333321</c:v>
                </c:pt>
                <c:pt idx="15">
                  <c:v>9453.9294259259241</c:v>
                </c:pt>
                <c:pt idx="16">
                  <c:v>10576.943089430895</c:v>
                </c:pt>
                <c:pt idx="17">
                  <c:v>10635.481481481482</c:v>
                </c:pt>
                <c:pt idx="18">
                  <c:v>11059.318181818182</c:v>
                </c:pt>
                <c:pt idx="19">
                  <c:v>9865.1712962962974</c:v>
                </c:pt>
                <c:pt idx="20">
                  <c:v>10953.339743589746</c:v>
                </c:pt>
                <c:pt idx="21">
                  <c:v>11253.468750000002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45A-42B6-B062-E0D0233DD8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overlap val="-25"/>
        <c:axId val="-309676800"/>
        <c:axId val="-309693120"/>
      </c:barChart>
      <c:lineChart>
        <c:grouping val="standard"/>
        <c:varyColors val="0"/>
        <c:ser>
          <c:idx val="4"/>
          <c:order val="3"/>
          <c:tx>
            <c:strRef>
              <c:f>'DICIEMBRE 2025'!$C$20</c:f>
              <c:strCache>
                <c:ptCount val="1"/>
                <c:pt idx="0">
                  <c:v>Referencia</c:v>
                </c:pt>
              </c:strCache>
            </c:strRef>
          </c:tx>
          <c:spPr>
            <a:ln w="53975" cap="rnd" cmpd="dbl">
              <a:solidFill>
                <a:schemeClr val="tx1"/>
              </a:solidFill>
              <a:prstDash val="solid"/>
              <a:round/>
            </a:ln>
            <a:effectLst/>
          </c:spPr>
          <c:marker>
            <c:symbol val="diamond"/>
            <c:size val="8"/>
            <c:spPr>
              <a:solidFill>
                <a:schemeClr val="tx1"/>
              </a:solidFill>
              <a:ln w="9525">
                <a:noFill/>
              </a:ln>
              <a:effectLst/>
            </c:spPr>
          </c:marker>
          <c:cat>
            <c:strRef>
              <c:f>'DICIEMBRE 2025'!$B$21:$B$41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</c:strCache>
            </c:strRef>
          </c:cat>
          <c:val>
            <c:numRef>
              <c:f>'DICIEMBRE 2025'!$C$21:$C$41</c:f>
              <c:numCache>
                <c:formatCode>_-"$"* #.##0_-;\-"$"* #.##0_-;_-"$"* "-"??_-;_-@_-</c:formatCode>
                <c:ptCount val="21"/>
                <c:pt idx="0">
                  <c:v>11271.815948750143</c:v>
                </c:pt>
                <c:pt idx="1">
                  <c:v>10861.475194211091</c:v>
                </c:pt>
                <c:pt idx="2">
                  <c:v>11176.471634681551</c:v>
                </c:pt>
                <c:pt idx="3">
                  <c:v>10932.242434681551</c:v>
                </c:pt>
                <c:pt idx="4">
                  <c:v>11318.050579719367</c:v>
                </c:pt>
                <c:pt idx="5">
                  <c:v>10827.49819147957</c:v>
                </c:pt>
                <c:pt idx="6">
                  <c:v>11166.615560190436</c:v>
                </c:pt>
                <c:pt idx="7">
                  <c:v>11245.336741498601</c:v>
                </c:pt>
                <c:pt idx="8">
                  <c:v>11198.411190675441</c:v>
                </c:pt>
                <c:pt idx="9">
                  <c:v>11077.49819147957</c:v>
                </c:pt>
                <c:pt idx="10">
                  <c:v>11269.838182903108</c:v>
                </c:pt>
                <c:pt idx="11">
                  <c:v>10238.405252012628</c:v>
                </c:pt>
                <c:pt idx="12">
                  <c:v>11259.315948750143</c:v>
                </c:pt>
                <c:pt idx="13">
                  <c:v>11318.050579719367</c:v>
                </c:pt>
                <c:pt idx="14">
                  <c:v>9274.0928729425832</c:v>
                </c:pt>
                <c:pt idx="15">
                  <c:v>8932.4156354763763</c:v>
                </c:pt>
                <c:pt idx="16">
                  <c:v>10961.475194211091</c:v>
                </c:pt>
                <c:pt idx="17">
                  <c:v>11027.49819147957</c:v>
                </c:pt>
                <c:pt idx="18">
                  <c:v>11310.671634681552</c:v>
                </c:pt>
                <c:pt idx="19">
                  <c:v>10170.759191479568</c:v>
                </c:pt>
                <c:pt idx="20">
                  <c:v>11276.471634681551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45A-42B6-B062-E0D0233DD8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309676800"/>
        <c:axId val="-309693120"/>
      </c:lineChart>
      <c:lineChart>
        <c:grouping val="standard"/>
        <c:varyColors val="0"/>
        <c:ser>
          <c:idx val="3"/>
          <c:order val="4"/>
          <c:tx>
            <c:strRef>
              <c:f>'DICIEMBRE 2025'!$G$20</c:f>
              <c:strCache>
                <c:ptCount val="1"/>
                <c:pt idx="0">
                  <c:v>Desv. Estan.</c:v>
                </c:pt>
              </c:strCache>
            </c:strRef>
          </c:tx>
          <c:spPr>
            <a:ln w="28575" cap="rnd" cmpd="sng">
              <a:solidFill>
                <a:srgbClr val="0070C0"/>
              </a:solidFill>
              <a:prstDash val="sysDash"/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20000"/>
                  <a:lumOff val="80000"/>
                </a:schemeClr>
              </a:solidFill>
              <a:ln w="9525">
                <a:solidFill>
                  <a:srgbClr val="0070C0"/>
                </a:solidFill>
              </a:ln>
              <a:effectLst/>
            </c:spPr>
          </c:marker>
          <c:cat>
            <c:strRef>
              <c:f>'DICIEMBRE 2025'!$B$21:$B$41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</c:strCache>
            </c:strRef>
          </c:cat>
          <c:val>
            <c:numRef>
              <c:f>'DICIEMBRE 2025'!$G$21:$G$42</c:f>
              <c:numCache>
                <c:formatCode>_-"$"* #.##0_-;\-"$"* #.##0_-;_-"$"* "-"??_-;_-@_-</c:formatCode>
                <c:ptCount val="22"/>
                <c:pt idx="0">
                  <c:v>198.82078287669955</c:v>
                </c:pt>
                <c:pt idx="1">
                  <c:v>332.97844637698984</c:v>
                </c:pt>
                <c:pt idx="2">
                  <c:v>425.02342200047462</c:v>
                </c:pt>
                <c:pt idx="3">
                  <c:v>190.85869567490266</c:v>
                </c:pt>
                <c:pt idx="4">
                  <c:v>334.72296879350557</c:v>
                </c:pt>
                <c:pt idx="5">
                  <c:v>371.041722082999</c:v>
                </c:pt>
                <c:pt idx="6">
                  <c:v>289.20779107971168</c:v>
                </c:pt>
                <c:pt idx="7">
                  <c:v>108.46460418021994</c:v>
                </c:pt>
                <c:pt idx="8">
                  <c:v>413.43087758620328</c:v>
                </c:pt>
                <c:pt idx="9">
                  <c:v>307.34408843507572</c:v>
                </c:pt>
                <c:pt idx="10">
                  <c:v>93.520277495642901</c:v>
                </c:pt>
                <c:pt idx="11">
                  <c:v>248.07351990712496</c:v>
                </c:pt>
                <c:pt idx="12">
                  <c:v>295.32888931992579</c:v>
                </c:pt>
                <c:pt idx="13">
                  <c:v>97.904819490575122</c:v>
                </c:pt>
                <c:pt idx="14">
                  <c:v>743.86807162702655</c:v>
                </c:pt>
                <c:pt idx="15">
                  <c:v>671.54913726816517</c:v>
                </c:pt>
                <c:pt idx="16">
                  <c:v>213.87519981809598</c:v>
                </c:pt>
                <c:pt idx="17">
                  <c:v>214.44266614755534</c:v>
                </c:pt>
                <c:pt idx="18">
                  <c:v>132.6161193971794</c:v>
                </c:pt>
                <c:pt idx="19">
                  <c:v>177.89223848306915</c:v>
                </c:pt>
                <c:pt idx="20">
                  <c:v>294.53181368936686</c:v>
                </c:pt>
                <c:pt idx="21">
                  <c:v>171.97404942669482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45A-42B6-B062-E0D0233DD8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309674624"/>
        <c:axId val="-309667008"/>
      </c:lineChart>
      <c:catAx>
        <c:axId val="-3096768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309693120"/>
        <c:crosses val="autoZero"/>
        <c:auto val="1"/>
        <c:lblAlgn val="ctr"/>
        <c:lblOffset val="100"/>
        <c:noMultiLvlLbl val="0"/>
      </c:catAx>
      <c:valAx>
        <c:axId val="-309693120"/>
        <c:scaling>
          <c:orientation val="minMax"/>
          <c:min val="3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419">
                    <a:solidFill>
                      <a:sysClr val="windowText" lastClr="000000"/>
                    </a:solidFill>
                  </a:rPr>
                  <a:t>COP/gal</a:t>
                </a:r>
                <a:endParaRPr lang="es-CO">
                  <a:solidFill>
                    <a:sysClr val="windowText" lastClr="000000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_-&quot;$&quot;* #.##0_-;\-&quot;$&quot;* #.##0_-;_-&quot;$&quot;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309676800"/>
        <c:crosses val="autoZero"/>
        <c:crossBetween val="between"/>
        <c:majorUnit val="1000"/>
        <c:minorUnit val="500"/>
      </c:valAx>
      <c:valAx>
        <c:axId val="-309667008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>
                    <a:solidFill>
                      <a:sysClr val="windowText" lastClr="000000"/>
                    </a:solidFill>
                  </a:rPr>
                  <a:t>Desviaciòn Estandar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_-&quot;$&quot;* #.##0_-;\-&quot;$&quot;* #.##0_-;_-&quot;$&quot;* &quot;-&quot;??_-;_-@_-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309674624"/>
        <c:crosses val="max"/>
        <c:crossBetween val="between"/>
      </c:valAx>
      <c:catAx>
        <c:axId val="-3096746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-309667008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7.8907936507936524E-2"/>
          <c:y val="0.93575502015492351"/>
          <c:w val="0.86378265306122448"/>
          <c:h val="4.7393924597498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b="1">
                <a:solidFill>
                  <a:sysClr val="windowText" lastClr="000000"/>
                </a:solidFill>
              </a:rPr>
              <a:t>PRECIOS</a:t>
            </a:r>
            <a:r>
              <a:rPr lang="es-CO" b="1" baseline="0">
                <a:solidFill>
                  <a:sysClr val="windowText" lastClr="000000"/>
                </a:solidFill>
              </a:rPr>
              <a:t> SICOM GMC</a:t>
            </a:r>
            <a:endParaRPr lang="es-CO" b="1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'DICIEMBRE 2025'!$D$20</c:f>
              <c:strCache>
                <c:ptCount val="1"/>
                <c:pt idx="0">
                  <c:v>Máximo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strRef>
              <c:f>'DICIEMBRE 2025'!$B$48:$B$69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'DICIEMBRE 2025'!$D$48:$D$69</c:f>
              <c:numCache>
                <c:formatCode>_-"$"* #,##0_-;\-"$"* #,##0_-;_-"$"* "-"??_-;_-@_-</c:formatCode>
                <c:ptCount val="22"/>
                <c:pt idx="0">
                  <c:v>16400</c:v>
                </c:pt>
                <c:pt idx="1">
                  <c:v>16290</c:v>
                </c:pt>
                <c:pt idx="2">
                  <c:v>16890</c:v>
                </c:pt>
                <c:pt idx="3">
                  <c:v>16158</c:v>
                </c:pt>
                <c:pt idx="4">
                  <c:v>16900</c:v>
                </c:pt>
                <c:pt idx="5">
                  <c:v>16769</c:v>
                </c:pt>
                <c:pt idx="6">
                  <c:v>16730</c:v>
                </c:pt>
                <c:pt idx="7">
                  <c:v>16360</c:v>
                </c:pt>
                <c:pt idx="8">
                  <c:v>17120</c:v>
                </c:pt>
                <c:pt idx="9">
                  <c:v>17095</c:v>
                </c:pt>
                <c:pt idx="10">
                  <c:v>16444</c:v>
                </c:pt>
                <c:pt idx="11">
                  <c:v>15520</c:v>
                </c:pt>
                <c:pt idx="12">
                  <c:v>16800</c:v>
                </c:pt>
                <c:pt idx="13">
                  <c:v>16500</c:v>
                </c:pt>
                <c:pt idx="14">
                  <c:v>16134.25</c:v>
                </c:pt>
                <c:pt idx="15">
                  <c:v>16349</c:v>
                </c:pt>
                <c:pt idx="16">
                  <c:v>16240</c:v>
                </c:pt>
                <c:pt idx="17">
                  <c:v>16680</c:v>
                </c:pt>
                <c:pt idx="18">
                  <c:v>16455</c:v>
                </c:pt>
                <c:pt idx="19">
                  <c:v>15320</c:v>
                </c:pt>
                <c:pt idx="20">
                  <c:v>16840</c:v>
                </c:pt>
                <c:pt idx="21">
                  <c:v>16894.5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93-4F0A-AE3B-3F3A1BA40852}"/>
            </c:ext>
          </c:extLst>
        </c:ser>
        <c:ser>
          <c:idx val="1"/>
          <c:order val="1"/>
          <c:tx>
            <c:strRef>
              <c:f>'DICIEMBRE 2025'!$E$20</c:f>
              <c:strCache>
                <c:ptCount val="1"/>
                <c:pt idx="0">
                  <c:v>Mínimo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'DICIEMBRE 2025'!$B$48:$B$69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'DICIEMBRE 2025'!$E$48:$E$69</c:f>
              <c:numCache>
                <c:formatCode>_-"$"* #,##0_-;\-"$"* #,##0_-;_-"$"* "-"??_-;_-@_-</c:formatCode>
                <c:ptCount val="22"/>
                <c:pt idx="0">
                  <c:v>15590</c:v>
                </c:pt>
                <c:pt idx="1">
                  <c:v>15300</c:v>
                </c:pt>
                <c:pt idx="2">
                  <c:v>15340</c:v>
                </c:pt>
                <c:pt idx="3">
                  <c:v>15300</c:v>
                </c:pt>
                <c:pt idx="4">
                  <c:v>15630</c:v>
                </c:pt>
                <c:pt idx="5">
                  <c:v>15300</c:v>
                </c:pt>
                <c:pt idx="6">
                  <c:v>15890</c:v>
                </c:pt>
                <c:pt idx="7">
                  <c:v>15830</c:v>
                </c:pt>
                <c:pt idx="8">
                  <c:v>15220</c:v>
                </c:pt>
                <c:pt idx="9">
                  <c:v>15730</c:v>
                </c:pt>
                <c:pt idx="10">
                  <c:v>16090</c:v>
                </c:pt>
                <c:pt idx="11">
                  <c:v>13950</c:v>
                </c:pt>
                <c:pt idx="12">
                  <c:v>15510</c:v>
                </c:pt>
                <c:pt idx="13">
                  <c:v>15694</c:v>
                </c:pt>
                <c:pt idx="14">
                  <c:v>14100</c:v>
                </c:pt>
                <c:pt idx="15">
                  <c:v>14290</c:v>
                </c:pt>
                <c:pt idx="16">
                  <c:v>15200</c:v>
                </c:pt>
                <c:pt idx="17">
                  <c:v>15807</c:v>
                </c:pt>
                <c:pt idx="18">
                  <c:v>15810</c:v>
                </c:pt>
                <c:pt idx="19">
                  <c:v>13950</c:v>
                </c:pt>
                <c:pt idx="20">
                  <c:v>15740</c:v>
                </c:pt>
                <c:pt idx="21">
                  <c:v>16252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A93-4F0A-AE3B-3F3A1BA40852}"/>
            </c:ext>
          </c:extLst>
        </c:ser>
        <c:ser>
          <c:idx val="2"/>
          <c:order val="2"/>
          <c:tx>
            <c:strRef>
              <c:f>'DICIEMBRE 2025'!$F$20</c:f>
              <c:strCache>
                <c:ptCount val="1"/>
                <c:pt idx="0">
                  <c:v>Promedio</c:v>
                </c:pt>
              </c:strCache>
            </c:strRef>
          </c:tx>
          <c:spPr>
            <a:solidFill>
              <a:srgbClr val="BFCC04"/>
            </a:solidFill>
            <a:ln>
              <a:noFill/>
            </a:ln>
            <a:effectLst/>
          </c:spPr>
          <c:invertIfNegative val="0"/>
          <c:cat>
            <c:strRef>
              <c:f>'DICIEMBRE 2025'!$B$48:$B$69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'DICIEMBRE 2025'!$F$48:$F$69</c:f>
              <c:numCache>
                <c:formatCode>_-"$"* #,##0_-;\-"$"* #,##0_-;_-"$"* "-"??_-;_-@_-</c:formatCode>
                <c:ptCount val="22"/>
                <c:pt idx="0">
                  <c:v>16028.814814814812</c:v>
                </c:pt>
                <c:pt idx="1">
                  <c:v>15730.625</c:v>
                </c:pt>
                <c:pt idx="2">
                  <c:v>16015.429102067183</c:v>
                </c:pt>
                <c:pt idx="3">
                  <c:v>15540.339869281046</c:v>
                </c:pt>
                <c:pt idx="4">
                  <c:v>16049.411951754386</c:v>
                </c:pt>
                <c:pt idx="5">
                  <c:v>15813.011494252873</c:v>
                </c:pt>
                <c:pt idx="6">
                  <c:v>16217.194444444443</c:v>
                </c:pt>
                <c:pt idx="7">
                  <c:v>15972.045454545454</c:v>
                </c:pt>
                <c:pt idx="8">
                  <c:v>16171.353135313531</c:v>
                </c:pt>
                <c:pt idx="9">
                  <c:v>16173.851063829787</c:v>
                </c:pt>
                <c:pt idx="10">
                  <c:v>16239.093023255815</c:v>
                </c:pt>
                <c:pt idx="11">
                  <c:v>14325.445652173914</c:v>
                </c:pt>
                <c:pt idx="12">
                  <c:v>15957.536855482931</c:v>
                </c:pt>
                <c:pt idx="13">
                  <c:v>16298.444444444445</c:v>
                </c:pt>
                <c:pt idx="14">
                  <c:v>14780.888888888889</c:v>
                </c:pt>
                <c:pt idx="15">
                  <c:v>15005.550645161289</c:v>
                </c:pt>
                <c:pt idx="16">
                  <c:v>15733.814583333335</c:v>
                </c:pt>
                <c:pt idx="17">
                  <c:v>16016.846153846154</c:v>
                </c:pt>
                <c:pt idx="18">
                  <c:v>16190.190476190477</c:v>
                </c:pt>
                <c:pt idx="19">
                  <c:v>14249.204954954952</c:v>
                </c:pt>
                <c:pt idx="20">
                  <c:v>16218.535014005602</c:v>
                </c:pt>
                <c:pt idx="21">
                  <c:v>16572.640625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A93-4F0A-AE3B-3F3A1BA408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overlap val="-25"/>
        <c:axId val="-309671360"/>
        <c:axId val="-2041900816"/>
      </c:barChart>
      <c:lineChart>
        <c:grouping val="standard"/>
        <c:varyColors val="0"/>
        <c:ser>
          <c:idx val="4"/>
          <c:order val="3"/>
          <c:tx>
            <c:strRef>
              <c:f>'DICIEMBRE 2025'!$C$20</c:f>
              <c:strCache>
                <c:ptCount val="1"/>
                <c:pt idx="0">
                  <c:v>Referencia</c:v>
                </c:pt>
              </c:strCache>
            </c:strRef>
          </c:tx>
          <c:spPr>
            <a:ln w="41275" cap="rnd" cmpd="dbl">
              <a:solidFill>
                <a:schemeClr val="tx1"/>
              </a:solidFill>
              <a:prstDash val="solid"/>
              <a:round/>
            </a:ln>
            <a:effectLst/>
          </c:spPr>
          <c:marker>
            <c:symbol val="diamond"/>
            <c:size val="8"/>
            <c:spPr>
              <a:solidFill>
                <a:schemeClr val="tx1"/>
              </a:solidFill>
              <a:ln w="9525">
                <a:noFill/>
              </a:ln>
              <a:effectLst/>
            </c:spPr>
          </c:marker>
          <c:cat>
            <c:strRef>
              <c:f>'DICIEMBRE 2025'!$B$48:$B$68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</c:strCache>
            </c:strRef>
          </c:cat>
          <c:val>
            <c:numRef>
              <c:f>'DICIEMBRE 2025'!$C$48:$C$68</c:f>
              <c:numCache>
                <c:formatCode>_-"$"* #,##0_-;\-"$"* #,##0_-;_-"$"* "-"??_-;_-@_-</c:formatCode>
                <c:ptCount val="21"/>
                <c:pt idx="0">
                  <c:v>16353.101317424609</c:v>
                </c:pt>
                <c:pt idx="1">
                  <c:v>16037.824411718044</c:v>
                </c:pt>
                <c:pt idx="2">
                  <c:v>16393.396380615817</c:v>
                </c:pt>
                <c:pt idx="3">
                  <c:v>16157.789883064703</c:v>
                </c:pt>
                <c:pt idx="4">
                  <c:v>16402.602045224099</c:v>
                </c:pt>
                <c:pt idx="5">
                  <c:v>15996.060019718045</c:v>
                </c:pt>
                <c:pt idx="6">
                  <c:v>16310.56377063666</c:v>
                </c:pt>
                <c:pt idx="7">
                  <c:v>16367.909866473325</c:v>
                </c:pt>
                <c:pt idx="8">
                  <c:v>16316.031982166931</c:v>
                </c:pt>
                <c:pt idx="9">
                  <c:v>16246.060019718045</c:v>
                </c:pt>
                <c:pt idx="10">
                  <c:v>16415.686547979381</c:v>
                </c:pt>
                <c:pt idx="11">
                  <c:v>14149.559965829503</c:v>
                </c:pt>
                <c:pt idx="12">
                  <c:v>16341.101317424609</c:v>
                </c:pt>
                <c:pt idx="13">
                  <c:v>16402.602045224099</c:v>
                </c:pt>
                <c:pt idx="14">
                  <c:v>14442.606585650608</c:v>
                </c:pt>
                <c:pt idx="15">
                  <c:v>14360.257552125393</c:v>
                </c:pt>
                <c:pt idx="16">
                  <c:v>16137.824411718044</c:v>
                </c:pt>
                <c:pt idx="17">
                  <c:v>16196.060019718045</c:v>
                </c:pt>
                <c:pt idx="18">
                  <c:v>16527.396380615817</c:v>
                </c:pt>
                <c:pt idx="19">
                  <c:v>14856.264401318043</c:v>
                </c:pt>
                <c:pt idx="20">
                  <c:v>16493.396380615817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A93-4F0A-AE3B-3F3A1BA408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309671360"/>
        <c:axId val="-2041900816"/>
      </c:lineChart>
      <c:lineChart>
        <c:grouping val="standard"/>
        <c:varyColors val="0"/>
        <c:ser>
          <c:idx val="3"/>
          <c:order val="4"/>
          <c:tx>
            <c:strRef>
              <c:f>'DICIEMBRE 2025'!$G$47</c:f>
              <c:strCache>
                <c:ptCount val="1"/>
                <c:pt idx="0">
                  <c:v>Desv. Estan.</c:v>
                </c:pt>
              </c:strCache>
            </c:strRef>
          </c:tx>
          <c:spPr>
            <a:ln w="28575" cap="rnd">
              <a:solidFill>
                <a:srgbClr val="0070C0"/>
              </a:solidFill>
              <a:prstDash val="sysDash"/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20000"/>
                  <a:lumOff val="80000"/>
                </a:schemeClr>
              </a:solidFill>
              <a:ln w="9525">
                <a:solidFill>
                  <a:srgbClr val="0070C0"/>
                </a:solidFill>
              </a:ln>
              <a:effectLst/>
            </c:spPr>
          </c:marker>
          <c:cat>
            <c:strRef>
              <c:f>'DICIEMBRE 2025'!$B$48:$B$68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</c:strCache>
            </c:strRef>
          </c:cat>
          <c:val>
            <c:numRef>
              <c:f>'DICIEMBRE 2025'!$G$48:$G$69</c:f>
              <c:numCache>
                <c:formatCode>_-"$"* #,##0_-;\-"$"* #,##0_-;_-"$"* "-"??_-;_-@_-</c:formatCode>
                <c:ptCount val="22"/>
                <c:pt idx="0">
                  <c:v>228.31711215698152</c:v>
                </c:pt>
                <c:pt idx="1">
                  <c:v>252.21169455866888</c:v>
                </c:pt>
                <c:pt idx="2">
                  <c:v>337.93081427439603</c:v>
                </c:pt>
                <c:pt idx="3">
                  <c:v>191.45543711493664</c:v>
                </c:pt>
                <c:pt idx="4">
                  <c:v>280.68957589917932</c:v>
                </c:pt>
                <c:pt idx="5">
                  <c:v>342.72224027428501</c:v>
                </c:pt>
                <c:pt idx="6">
                  <c:v>213.22449388185717</c:v>
                </c:pt>
                <c:pt idx="7">
                  <c:v>129.34861696050697</c:v>
                </c:pt>
                <c:pt idx="8">
                  <c:v>392.23916689744897</c:v>
                </c:pt>
                <c:pt idx="9">
                  <c:v>393.29477708663541</c:v>
                </c:pt>
                <c:pt idx="10">
                  <c:v>113.12991374534211</c:v>
                </c:pt>
                <c:pt idx="11">
                  <c:v>461.53301054223903</c:v>
                </c:pt>
                <c:pt idx="12">
                  <c:v>272.81459681992959</c:v>
                </c:pt>
                <c:pt idx="13">
                  <c:v>157.41868067558258</c:v>
                </c:pt>
                <c:pt idx="14">
                  <c:v>698.11559577509252</c:v>
                </c:pt>
                <c:pt idx="15">
                  <c:v>596.68003612516134</c:v>
                </c:pt>
                <c:pt idx="16">
                  <c:v>256.97522071690105</c:v>
                </c:pt>
                <c:pt idx="17">
                  <c:v>178.65177128877113</c:v>
                </c:pt>
                <c:pt idx="18">
                  <c:v>186.63697893172699</c:v>
                </c:pt>
                <c:pt idx="19">
                  <c:v>391.73274590066831</c:v>
                </c:pt>
                <c:pt idx="20">
                  <c:v>268.94276280998378</c:v>
                </c:pt>
                <c:pt idx="21">
                  <c:v>199.88715503499435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A93-4F0A-AE3B-3F3A1BA408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041916048"/>
        <c:axId val="-2041904624"/>
      </c:lineChart>
      <c:catAx>
        <c:axId val="-3096713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2041900816"/>
        <c:crosses val="autoZero"/>
        <c:auto val="1"/>
        <c:lblAlgn val="ctr"/>
        <c:lblOffset val="100"/>
        <c:noMultiLvlLbl val="0"/>
      </c:catAx>
      <c:valAx>
        <c:axId val="-2041900816"/>
        <c:scaling>
          <c:orientation val="minMax"/>
          <c:min val="3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419">
                    <a:solidFill>
                      <a:sysClr val="windowText" lastClr="000000"/>
                    </a:solidFill>
                  </a:rPr>
                  <a:t>COP/gal</a:t>
                </a:r>
                <a:endParaRPr lang="es-CO">
                  <a:solidFill>
                    <a:sysClr val="windowText" lastClr="000000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_-&quot;$&quot;* #,##0_-;\-&quot;$&quot;* #,##0_-;_-&quot;$&quot;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309671360"/>
        <c:crosses val="autoZero"/>
        <c:crossBetween val="between"/>
        <c:majorUnit val="1000"/>
        <c:minorUnit val="500"/>
      </c:valAx>
      <c:valAx>
        <c:axId val="-2041904624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>
                    <a:solidFill>
                      <a:sysClr val="windowText" lastClr="000000"/>
                    </a:solidFill>
                  </a:rPr>
                  <a:t>Desviaciòn Estandar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_-&quot;$&quot;* #,##0_-;\-&quot;$&quot;* #,##0_-;_-&quot;$&quot;* &quot;-&quot;??_-;_-@_-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2041916048"/>
        <c:crosses val="max"/>
        <c:crossBetween val="between"/>
      </c:valAx>
      <c:catAx>
        <c:axId val="-20419160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-204190462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2428344671201822E-2"/>
          <c:y val="0.92386949685534592"/>
          <c:w val="0.86666247165532895"/>
          <c:h val="5.61619496855345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b="1">
                <a:solidFill>
                  <a:sysClr val="windowText" lastClr="000000"/>
                </a:solidFill>
              </a:rPr>
              <a:t>PRECIOS</a:t>
            </a:r>
            <a:r>
              <a:rPr lang="es-CO" b="1" baseline="0">
                <a:solidFill>
                  <a:sysClr val="windowText" lastClr="000000"/>
                </a:solidFill>
              </a:rPr>
              <a:t> SICOM GME</a:t>
            </a:r>
            <a:endParaRPr lang="es-CO" b="1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'DICIEMBRE 2025'!$D$20</c:f>
              <c:strCache>
                <c:ptCount val="1"/>
                <c:pt idx="0">
                  <c:v>Máximo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strRef>
              <c:f>'DICIEMBRE 2025'!$B$75:$B$95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SAN JOSE DE CUCUTA</c:v>
                </c:pt>
                <c:pt idx="15">
                  <c:v>SANTA MARTA</c:v>
                </c:pt>
                <c:pt idx="16">
                  <c:v>SINCELEJO</c:v>
                </c:pt>
                <c:pt idx="17">
                  <c:v>TUNJA</c:v>
                </c:pt>
                <c:pt idx="18">
                  <c:v>VALLEDUPAR</c:v>
                </c:pt>
                <c:pt idx="19">
                  <c:v>VILLAVICENCIO</c:v>
                </c:pt>
                <c:pt idx="20">
                  <c:v>YOPAL</c:v>
                </c:pt>
              </c:strCache>
            </c:strRef>
          </c:cat>
          <c:val>
            <c:numRef>
              <c:f>'DICIEMBRE 2025'!$C$75:$C$95</c:f>
              <c:numCache>
                <c:formatCode>_-"$"* #,##0_-;\-"$"* #,##0_-;_-"$"* "-"??_-;_-@_-</c:formatCode>
                <c:ptCount val="21"/>
                <c:pt idx="0">
                  <c:v>21980</c:v>
                </c:pt>
                <c:pt idx="1">
                  <c:v>21400</c:v>
                </c:pt>
                <c:pt idx="2">
                  <c:v>22649</c:v>
                </c:pt>
                <c:pt idx="3">
                  <c:v>21050</c:v>
                </c:pt>
                <c:pt idx="4">
                  <c:v>21830</c:v>
                </c:pt>
                <c:pt idx="5">
                  <c:v>21739</c:v>
                </c:pt>
                <c:pt idx="6">
                  <c:v>22879</c:v>
                </c:pt>
                <c:pt idx="7">
                  <c:v>20300</c:v>
                </c:pt>
                <c:pt idx="8">
                  <c:v>22800</c:v>
                </c:pt>
                <c:pt idx="9">
                  <c:v>22000</c:v>
                </c:pt>
                <c:pt idx="10">
                  <c:v>21165</c:v>
                </c:pt>
                <c:pt idx="11">
                  <c:v>20990</c:v>
                </c:pt>
                <c:pt idx="12">
                  <c:v>21480</c:v>
                </c:pt>
                <c:pt idx="13">
                  <c:v>20620</c:v>
                </c:pt>
                <c:pt idx="14">
                  <c:v>19499</c:v>
                </c:pt>
                <c:pt idx="15">
                  <c:v>20980</c:v>
                </c:pt>
                <c:pt idx="16">
                  <c:v>20310</c:v>
                </c:pt>
                <c:pt idx="17">
                  <c:v>20990</c:v>
                </c:pt>
                <c:pt idx="18">
                  <c:v>19811</c:v>
                </c:pt>
                <c:pt idx="19">
                  <c:v>21899</c:v>
                </c:pt>
                <c:pt idx="20">
                  <c:v>21915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BA-46CE-AEBA-E8DD8FBAE1E9}"/>
            </c:ext>
          </c:extLst>
        </c:ser>
        <c:ser>
          <c:idx val="1"/>
          <c:order val="1"/>
          <c:tx>
            <c:strRef>
              <c:f>'DICIEMBRE 2025'!$E$20</c:f>
              <c:strCache>
                <c:ptCount val="1"/>
                <c:pt idx="0">
                  <c:v>Mínimo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'DICIEMBRE 2025'!$B$75:$B$95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SAN JOSE DE CUCUTA</c:v>
                </c:pt>
                <c:pt idx="15">
                  <c:v>SANTA MARTA</c:v>
                </c:pt>
                <c:pt idx="16">
                  <c:v>SINCELEJO</c:v>
                </c:pt>
                <c:pt idx="17">
                  <c:v>TUNJA</c:v>
                </c:pt>
                <c:pt idx="18">
                  <c:v>VALLEDUPAR</c:v>
                </c:pt>
                <c:pt idx="19">
                  <c:v>VILLAVICENCIO</c:v>
                </c:pt>
                <c:pt idx="20">
                  <c:v>YOPAL</c:v>
                </c:pt>
              </c:strCache>
            </c:strRef>
          </c:cat>
          <c:val>
            <c:numRef>
              <c:f>'DICIEMBRE 2025'!$D$75:$D$95</c:f>
              <c:numCache>
                <c:formatCode>_-"$"* #,##0_-;\-"$"* #,##0_-;_-"$"* "-"??_-;_-@_-</c:formatCode>
                <c:ptCount val="21"/>
                <c:pt idx="0">
                  <c:v>19600</c:v>
                </c:pt>
                <c:pt idx="1">
                  <c:v>18540</c:v>
                </c:pt>
                <c:pt idx="2">
                  <c:v>19310</c:v>
                </c:pt>
                <c:pt idx="3">
                  <c:v>18540</c:v>
                </c:pt>
                <c:pt idx="4">
                  <c:v>18590</c:v>
                </c:pt>
                <c:pt idx="5">
                  <c:v>19290</c:v>
                </c:pt>
                <c:pt idx="6">
                  <c:v>19485</c:v>
                </c:pt>
                <c:pt idx="7">
                  <c:v>18375</c:v>
                </c:pt>
                <c:pt idx="8">
                  <c:v>19580</c:v>
                </c:pt>
                <c:pt idx="9">
                  <c:v>19360</c:v>
                </c:pt>
                <c:pt idx="10">
                  <c:v>19500</c:v>
                </c:pt>
                <c:pt idx="11">
                  <c:v>20345</c:v>
                </c:pt>
                <c:pt idx="12">
                  <c:v>19460</c:v>
                </c:pt>
                <c:pt idx="13">
                  <c:v>19360</c:v>
                </c:pt>
                <c:pt idx="14">
                  <c:v>19229.666666666668</c:v>
                </c:pt>
                <c:pt idx="15">
                  <c:v>19580</c:v>
                </c:pt>
                <c:pt idx="16">
                  <c:v>19440</c:v>
                </c:pt>
                <c:pt idx="17">
                  <c:v>19680</c:v>
                </c:pt>
                <c:pt idx="18">
                  <c:v>18850</c:v>
                </c:pt>
                <c:pt idx="19">
                  <c:v>19820</c:v>
                </c:pt>
                <c:pt idx="20">
                  <c:v>19489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3BA-46CE-AEBA-E8DD8FBAE1E9}"/>
            </c:ext>
          </c:extLst>
        </c:ser>
        <c:ser>
          <c:idx val="2"/>
          <c:order val="2"/>
          <c:tx>
            <c:strRef>
              <c:f>'DICIEMBRE 2025'!$F$20</c:f>
              <c:strCache>
                <c:ptCount val="1"/>
                <c:pt idx="0">
                  <c:v>Promedio</c:v>
                </c:pt>
              </c:strCache>
            </c:strRef>
          </c:tx>
          <c:spPr>
            <a:solidFill>
              <a:srgbClr val="BFCC04"/>
            </a:solidFill>
            <a:ln>
              <a:noFill/>
            </a:ln>
            <a:effectLst/>
          </c:spPr>
          <c:invertIfNegative val="0"/>
          <c:cat>
            <c:strRef>
              <c:f>'DICIEMBRE 2025'!$B$75:$B$95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SAN JOSE DE CUCUTA</c:v>
                </c:pt>
                <c:pt idx="15">
                  <c:v>SANTA MARTA</c:v>
                </c:pt>
                <c:pt idx="16">
                  <c:v>SINCELEJO</c:v>
                </c:pt>
                <c:pt idx="17">
                  <c:v>TUNJA</c:v>
                </c:pt>
                <c:pt idx="18">
                  <c:v>VALLEDUPAR</c:v>
                </c:pt>
                <c:pt idx="19">
                  <c:v>VILLAVICENCIO</c:v>
                </c:pt>
                <c:pt idx="20">
                  <c:v>YOPAL</c:v>
                </c:pt>
              </c:strCache>
            </c:strRef>
          </c:cat>
          <c:val>
            <c:numRef>
              <c:f>'DICIEMBRE 2025'!$E$75:$E$95</c:f>
              <c:numCache>
                <c:formatCode>_-"$"* #,##0_-;\-"$"* #,##0_-;_-"$"* "-"??_-;_-@_-</c:formatCode>
                <c:ptCount val="21"/>
                <c:pt idx="0">
                  <c:v>20479.888888888891</c:v>
                </c:pt>
                <c:pt idx="1">
                  <c:v>19739.611111111109</c:v>
                </c:pt>
                <c:pt idx="2">
                  <c:v>20860.515740740739</c:v>
                </c:pt>
                <c:pt idx="3">
                  <c:v>19332.96551724138</c:v>
                </c:pt>
                <c:pt idx="4">
                  <c:v>20044.209219858156</c:v>
                </c:pt>
                <c:pt idx="5">
                  <c:v>20238.809523809523</c:v>
                </c:pt>
                <c:pt idx="6">
                  <c:v>20600.226190476187</c:v>
                </c:pt>
                <c:pt idx="7">
                  <c:v>19374.825396825396</c:v>
                </c:pt>
                <c:pt idx="8">
                  <c:v>20907.476190476191</c:v>
                </c:pt>
                <c:pt idx="9">
                  <c:v>20185.980392156864</c:v>
                </c:pt>
                <c:pt idx="10">
                  <c:v>20080.686666666668</c:v>
                </c:pt>
                <c:pt idx="11">
                  <c:v>20879.166666666668</c:v>
                </c:pt>
                <c:pt idx="12">
                  <c:v>20228.482758620688</c:v>
                </c:pt>
                <c:pt idx="13">
                  <c:v>19994</c:v>
                </c:pt>
                <c:pt idx="14">
                  <c:v>19303.7196969697</c:v>
                </c:pt>
                <c:pt idx="15">
                  <c:v>20008.3125</c:v>
                </c:pt>
                <c:pt idx="16">
                  <c:v>19750</c:v>
                </c:pt>
                <c:pt idx="17">
                  <c:v>20255.022222222222</c:v>
                </c:pt>
                <c:pt idx="18">
                  <c:v>19266.900000000001</c:v>
                </c:pt>
                <c:pt idx="19">
                  <c:v>20822.310344827587</c:v>
                </c:pt>
                <c:pt idx="20">
                  <c:v>20735.857142857141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3BA-46CE-AEBA-E8DD8FBAE1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-2041907344"/>
        <c:axId val="-2041897552"/>
      </c:barChart>
      <c:lineChart>
        <c:grouping val="standard"/>
        <c:varyColors val="0"/>
        <c:ser>
          <c:idx val="3"/>
          <c:order val="3"/>
          <c:tx>
            <c:strRef>
              <c:f>'DICIEMBRE 2025'!$F$74</c:f>
              <c:strCache>
                <c:ptCount val="1"/>
                <c:pt idx="0">
                  <c:v>Desv. Estan.</c:v>
                </c:pt>
              </c:strCache>
            </c:strRef>
          </c:tx>
          <c:spPr>
            <a:ln w="28575" cap="rnd">
              <a:solidFill>
                <a:srgbClr val="0070C0"/>
              </a:solidFill>
              <a:prstDash val="sysDash"/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20000"/>
                  <a:lumOff val="80000"/>
                </a:schemeClr>
              </a:solidFill>
              <a:ln w="9525">
                <a:solidFill>
                  <a:srgbClr val="0070C0"/>
                </a:solidFill>
              </a:ln>
              <a:effectLst/>
            </c:spPr>
          </c:marker>
          <c:cat>
            <c:strRef>
              <c:f>'DICIEMBRE 2025'!$B$75:$B$95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SAN JOSE DE CUCUTA</c:v>
                </c:pt>
                <c:pt idx="15">
                  <c:v>SANTA MARTA</c:v>
                </c:pt>
                <c:pt idx="16">
                  <c:v>SINCELEJO</c:v>
                </c:pt>
                <c:pt idx="17">
                  <c:v>TUNJA</c:v>
                </c:pt>
                <c:pt idx="18">
                  <c:v>VALLEDUPAR</c:v>
                </c:pt>
                <c:pt idx="19">
                  <c:v>VILLAVICENCIO</c:v>
                </c:pt>
                <c:pt idx="20">
                  <c:v>YOPAL</c:v>
                </c:pt>
              </c:strCache>
            </c:strRef>
          </c:cat>
          <c:val>
            <c:numRef>
              <c:f>'DICIEMBRE 2025'!$F$75:$F$95</c:f>
              <c:numCache>
                <c:formatCode>_-"$"* #,##0_-;\-"$"* #,##0_-;_-"$"* "-"??_-;_-@_-</c:formatCode>
                <c:ptCount val="21"/>
                <c:pt idx="0">
                  <c:v>763.95356256230264</c:v>
                </c:pt>
                <c:pt idx="1">
                  <c:v>598.07641599637509</c:v>
                </c:pt>
                <c:pt idx="2">
                  <c:v>954.80814201075896</c:v>
                </c:pt>
                <c:pt idx="3">
                  <c:v>736.45291202195392</c:v>
                </c:pt>
                <c:pt idx="4">
                  <c:v>880.50650675877841</c:v>
                </c:pt>
                <c:pt idx="5">
                  <c:v>758.4086351356533</c:v>
                </c:pt>
                <c:pt idx="6">
                  <c:v>906.25217492491765</c:v>
                </c:pt>
                <c:pt idx="7">
                  <c:v>414.49230818553616</c:v>
                </c:pt>
                <c:pt idx="8">
                  <c:v>885.2816889387916</c:v>
                </c:pt>
                <c:pt idx="9">
                  <c:v>885.50696771356968</c:v>
                </c:pt>
                <c:pt idx="10">
                  <c:v>524.50371675412271</c:v>
                </c:pt>
                <c:pt idx="11">
                  <c:v>261.73300645250436</c:v>
                </c:pt>
                <c:pt idx="12">
                  <c:v>540.56277689417982</c:v>
                </c:pt>
                <c:pt idx="13">
                  <c:v>494.95454336736822</c:v>
                </c:pt>
                <c:pt idx="14">
                  <c:v>80.040235304981152</c:v>
                </c:pt>
                <c:pt idx="15">
                  <c:v>417.38259327224785</c:v>
                </c:pt>
                <c:pt idx="16">
                  <c:v>351.36468641162969</c:v>
                </c:pt>
                <c:pt idx="17">
                  <c:v>488.83474144586381</c:v>
                </c:pt>
                <c:pt idx="18">
                  <c:v>418.38236100485881</c:v>
                </c:pt>
                <c:pt idx="19">
                  <c:v>597.72450076748066</c:v>
                </c:pt>
                <c:pt idx="20">
                  <c:v>727.40576218307672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3BA-46CE-AEBA-E8DD8FBAE1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041911696"/>
        <c:axId val="-2041897008"/>
      </c:lineChart>
      <c:catAx>
        <c:axId val="-2041907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2041897552"/>
        <c:crosses val="autoZero"/>
        <c:auto val="1"/>
        <c:lblAlgn val="ctr"/>
        <c:lblOffset val="100"/>
        <c:noMultiLvlLbl val="0"/>
      </c:catAx>
      <c:valAx>
        <c:axId val="-2041897552"/>
        <c:scaling>
          <c:orientation val="minMax"/>
          <c:min val="3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419">
                    <a:solidFill>
                      <a:sysClr val="windowText" lastClr="000000"/>
                    </a:solidFill>
                  </a:rPr>
                  <a:t>COP/gal</a:t>
                </a:r>
                <a:endParaRPr lang="es-CO">
                  <a:solidFill>
                    <a:sysClr val="windowText" lastClr="000000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_-&quot;$&quot;* #,##0_-;\-&quot;$&quot;* #,##0_-;_-&quot;$&quot;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2041907344"/>
        <c:crosses val="autoZero"/>
        <c:crossBetween val="between"/>
        <c:majorUnit val="2000"/>
        <c:minorUnit val="500"/>
      </c:valAx>
      <c:valAx>
        <c:axId val="-2041897008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419">
                    <a:solidFill>
                      <a:sysClr val="windowText" lastClr="000000"/>
                    </a:solidFill>
                  </a:rPr>
                  <a:t>Desviación estandar</a:t>
                </a:r>
                <a:endParaRPr lang="es-CO">
                  <a:solidFill>
                    <a:sysClr val="windowText" lastClr="000000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_-&quot;$&quot;* #,##0_-;\-&quot;$&quot;* #,##0_-;_-&quot;$&quot;* &quot;-&quot;??_-;_-@_-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2041911696"/>
        <c:crosses val="max"/>
        <c:crossBetween val="between"/>
      </c:valAx>
      <c:catAx>
        <c:axId val="-20419116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-204189700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7703401360544183E-2"/>
          <c:y val="0.92386947690499921"/>
          <c:w val="0.41796732150128657"/>
          <c:h val="5.06540277011924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375748</xdr:colOff>
      <xdr:row>18</xdr:row>
      <xdr:rowOff>148378</xdr:rowOff>
    </xdr:from>
    <xdr:to>
      <xdr:col>24</xdr:col>
      <xdr:colOff>51748</xdr:colOff>
      <xdr:row>43</xdr:row>
      <xdr:rowOff>64732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375748</xdr:colOff>
      <xdr:row>45</xdr:row>
      <xdr:rowOff>47122</xdr:rowOff>
    </xdr:from>
    <xdr:to>
      <xdr:col>24</xdr:col>
      <xdr:colOff>51748</xdr:colOff>
      <xdr:row>69</xdr:row>
      <xdr:rowOff>107750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375748</xdr:colOff>
      <xdr:row>72</xdr:row>
      <xdr:rowOff>79940</xdr:rowOff>
    </xdr:from>
    <xdr:to>
      <xdr:col>24</xdr:col>
      <xdr:colOff>51748</xdr:colOff>
      <xdr:row>96</xdr:row>
      <xdr:rowOff>130763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10</xdr:col>
      <xdr:colOff>273843</xdr:colOff>
      <xdr:row>0</xdr:row>
      <xdr:rowOff>107158</xdr:rowOff>
    </xdr:from>
    <xdr:to>
      <xdr:col>12</xdr:col>
      <xdr:colOff>333374</xdr:colOff>
      <xdr:row>4</xdr:row>
      <xdr:rowOff>645154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7240DD38-BCC7-7420-F25D-5DD4E3F286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65531" y="107158"/>
          <a:ext cx="1583531" cy="16571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Eliana Rodriguez Pardo" id="{EF4C08D1-7964-4B5D-84AF-C47E86B35A10}" userId="e6aed28ee984749d" providerId="Windows Live"/>
  <person displayName="Eliana Rodriguez Pardo" id="{B86721FC-1FCA-42A8-BEB9-08B6882F97DD}" userId="S::eliana.rodriguez@upme.gov.co::7d7168cf-0027-46dd-b230-0f58554f72d4" providerId="AD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C20" dT="2025-09-30T15:51:38.51" personId="{B86721FC-1FCA-42A8-BEB9-08B6882F97DD}" id="{0C144469-2AA3-405A-8ED2-ACEFDF32CE2C}">
    <text>Precio de referencia vigente Circular CREG.</text>
  </threadedComment>
  <threadedComment ref="D20" dT="2025-09-30T15:51:50.68" personId="{B86721FC-1FCA-42A8-BEB9-08B6882F97DD}" id="{E6E7EF5E-BEB8-4C72-AE3B-A7CF6A7EB570}">
    <text>Precio máximo registrado por las estaciones de servicio (EDS)</text>
  </threadedComment>
  <threadedComment ref="E20" dT="2025-09-30T15:52:02.58" personId="{B86721FC-1FCA-42A8-BEB9-08B6882F97DD}" id="{5D64DE18-83BE-40CD-B956-89C7C161C12A}">
    <text>Precio mínimo registrado por las estaciones de servicio (EDS)</text>
  </threadedComment>
  <threadedComment ref="F20" dT="2025-09-30T15:52:14.68" personId="{B86721FC-1FCA-42A8-BEB9-08B6882F97DD}" id="{03115126-6089-4F79-B663-3B8B71E84DE4}">
    <text>Precio promedio del total de registros de estaciones de servicios (EDS).</text>
  </threadedComment>
  <threadedComment ref="G20" dT="2025-09-30T15:52:26.25" personId="{B86721FC-1FCA-42A8-BEB9-08B6882F97DD}" id="{70B8715B-8517-4B33-AF55-819373FDE5A7}">
    <text>Medida que muestra cuanto se dispersan los precios del promedio.</text>
  </threadedComment>
  <threadedComment ref="H20" dT="2025-10-01T22:19:12.84" personId="{EF4C08D1-7964-4B5D-84AF-C47E86B35A10}" id="{D9C8A4E4-9789-4174-AA7D-167ED4E1A113}">
    <text>Registro del precio más repetido. En cuanto no se repite precio por ciudad, no se registra dato.</text>
  </threadedComment>
  <threadedComment ref="I20" dT="2025-09-30T15:52:53.52" personId="{B86721FC-1FCA-42A8-BEB9-08B6882F97DD}" id="{A4DD8496-9BCA-42DC-BF7A-DA6BC9292DFC}">
    <text>Diferencia entre precio máximo y precio de referencia.</text>
  </threadedComment>
  <threadedComment ref="J20" dT="2025-09-30T15:53:06.46" personId="{B86721FC-1FCA-42A8-BEB9-08B6882F97DD}" id="{400A46D0-7F81-44CF-95E5-A80A3DC7AFE6}">
    <text>Diferencia entre precio máximo y precio mínimo.</text>
  </threadedComment>
  <threadedComment ref="K20" dT="2025-09-30T15:53:20.67" personId="{B86721FC-1FCA-42A8-BEB9-08B6882F97DD}" id="{C0EB5AE5-F1EE-4017-A45A-466FD265BF2C}">
    <text>Diferencia entre precio de referencia y precio mínimo.</text>
  </threadedComment>
  <threadedComment ref="L20" dT="2025-09-30T15:53:34.56" personId="{B86721FC-1FCA-42A8-BEB9-08B6882F97DD}" id="{219CB629-3782-4113-8119-B7FBE1C255E6}">
    <text>Diferencia entre precio de referencia y precio promedio.</text>
  </threadedComment>
  <threadedComment ref="B42" dT="2025-09-30T15:54:11.95" personId="{B86721FC-1FCA-42A8-BEB9-08B6882F97DD}" id="{383A5B53-6227-4DA5-AFF7-B251D7988B27}">
    <text>Los precios de referencia se toman de circular CREG. Yopal no presenta precio de referencia.</text>
  </threadedComment>
  <threadedComment ref="C47" dT="2025-09-30T15:51:38.51" personId="{B86721FC-1FCA-42A8-BEB9-08B6882F97DD}" id="{E022CC60-689F-4DCF-AFDC-C90E51543276}">
    <text>Precio de referencia vigente Circular CREG.</text>
  </threadedComment>
  <threadedComment ref="D47" dT="2025-09-30T15:51:50.68" personId="{B86721FC-1FCA-42A8-BEB9-08B6882F97DD}" id="{497E3E80-E0CA-47C0-B277-476EFD8019E2}">
    <text>Precio máximo registrado por las estaciones de servicio (EDS)</text>
  </threadedComment>
  <threadedComment ref="E47" dT="2025-09-30T15:52:02.58" personId="{B86721FC-1FCA-42A8-BEB9-08B6882F97DD}" id="{AC85F7D7-31D6-43CF-9A3A-35BA3C4C99FF}">
    <text>Precio mínimo registrado por las estaciones de servicio (EDS)</text>
  </threadedComment>
  <threadedComment ref="F47" dT="2025-09-30T15:52:14.68" personId="{B86721FC-1FCA-42A8-BEB9-08B6882F97DD}" id="{5F1EBD49-69EB-4F72-BE78-6143D21E9C63}">
    <text>Precio promedio del total de registros de estaciones de servicios (EDS).</text>
  </threadedComment>
  <threadedComment ref="G47" dT="2025-09-30T15:52:26.25" personId="{B86721FC-1FCA-42A8-BEB9-08B6882F97DD}" id="{01B9C839-3E4D-47D7-BA9E-4364879FFA0D}">
    <text>Medida que muestra cuanto se dispersan los precios del promedio.</text>
  </threadedComment>
  <threadedComment ref="H47" dT="2025-10-01T22:19:01.25" personId="{EF4C08D1-7964-4B5D-84AF-C47E86B35A10}" id="{F6C3A8AE-9C4D-49E8-B4D4-22EB32798FBD}">
    <text>Registro del precio más repetido. En cuanto no se repite precio por ciudad, no se registra dato.</text>
  </threadedComment>
  <threadedComment ref="I47" dT="2025-09-30T15:52:53.52" personId="{B86721FC-1FCA-42A8-BEB9-08B6882F97DD}" id="{02DE3004-D426-4359-8A41-971C5A0FB217}">
    <text>Diferencia entre precio máximo y precio de referencia.</text>
  </threadedComment>
  <threadedComment ref="J47" dT="2025-09-30T15:53:06.46" personId="{B86721FC-1FCA-42A8-BEB9-08B6882F97DD}" id="{B527D3C7-AEA6-449B-92C9-22745B782EAD}">
    <text>Diferencia entre precio máximo y precio mínimo.</text>
  </threadedComment>
  <threadedComment ref="K47" dT="2025-09-30T15:53:20.67" personId="{B86721FC-1FCA-42A8-BEB9-08B6882F97DD}" id="{FF563944-529A-4C75-BCD9-211FF8C43EB7}">
    <text>Diferencia entre precio de referencia y precio mínimo.</text>
  </threadedComment>
  <threadedComment ref="L47" dT="2025-09-30T15:53:34.56" personId="{B86721FC-1FCA-42A8-BEB9-08B6882F97DD}" id="{7F43469E-68A6-43D6-97A1-5633707F3307}">
    <text>Diferencia entre precio de referencia y precio promedio.</text>
  </threadedComment>
  <threadedComment ref="B69" dT="2025-09-30T15:54:22.15" personId="{B86721FC-1FCA-42A8-BEB9-08B6882F97DD}" id="{02DBF4D8-C046-4DF6-94D3-F9AF2F8685BA}">
    <text>Los precios de referencia se toman de circular CREG. Yopal no presenta precio de referencia.</text>
  </threadedComment>
  <threadedComment ref="C74" dT="2025-09-30T15:51:50.68" personId="{B86721FC-1FCA-42A8-BEB9-08B6882F97DD}" id="{CE7D2FB3-50E6-4D53-839C-7F0816900813}">
    <text>Precio máximo registrado por las estaciones de servicio (EDS)</text>
  </threadedComment>
  <threadedComment ref="D74" dT="2025-09-30T15:52:02.58" personId="{B86721FC-1FCA-42A8-BEB9-08B6882F97DD}" id="{348BF606-E6D4-4E1E-B59B-2F67CE8E1DA3}">
    <text>Precio mínimo registrado por las estaciones de servicio (EDS)</text>
  </threadedComment>
  <threadedComment ref="E74" dT="2025-09-30T15:52:14.68" personId="{B86721FC-1FCA-42A8-BEB9-08B6882F97DD}" id="{AD52A018-F5D0-45A1-9815-74DCA76EFF93}">
    <text>Precio promedio del total de registros de estaciones de servicios (EDS).</text>
  </threadedComment>
  <threadedComment ref="F74" dT="2025-09-30T15:52:26.25" personId="{B86721FC-1FCA-42A8-BEB9-08B6882F97DD}" id="{867BE736-C5D5-4BB0-9457-A9C102B706A3}">
    <text>Medida que muestra cuanto se dispersan los precios del promedio.</text>
  </threadedComment>
  <threadedComment ref="G74" dT="2025-10-01T22:18:44.22" personId="{EF4C08D1-7964-4B5D-84AF-C47E86B35A10}" id="{9031CDAA-BA86-4DB2-86AF-44DE47462B21}">
    <text xml:space="preserve">Registro del precio más repetido. En cuanto no se repite precio por ciudad, no se registra dato.
</text>
  </threadedComment>
  <threadedComment ref="H74" dT="2025-09-30T15:53:06.46" personId="{B86721FC-1FCA-42A8-BEB9-08B6882F97DD}" id="{9DFF6B87-5B64-4492-B096-DF1E9FB26703}">
    <text>Diferencia entre precio máximo y precio mínimo.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Relationship Id="rId6" Type="http://schemas.microsoft.com/office/2017/10/relationships/threadedComment" Target="../threadedComments/threadedComment1.xm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B107"/>
  <sheetViews>
    <sheetView showGridLines="0" tabSelected="1" topLeftCell="A3" zoomScale="80" zoomScaleNormal="80" workbookViewId="0">
      <selection activeCell="J4" sqref="J4"/>
    </sheetView>
  </sheetViews>
  <sheetFormatPr baseColWidth="10" defaultColWidth="11.42578125" defaultRowHeight="12.75" x14ac:dyDescent="0.2"/>
  <cols>
    <col min="1" max="1" width="10.28515625" style="1" customWidth="1"/>
    <col min="2" max="2" width="28.7109375" style="1" customWidth="1"/>
    <col min="3" max="3" width="13.85546875" style="1" customWidth="1"/>
    <col min="4" max="4" width="16" style="1" customWidth="1"/>
    <col min="5" max="5" width="15" style="1" customWidth="1"/>
    <col min="6" max="6" width="15.42578125" style="1" customWidth="1"/>
    <col min="7" max="7" width="10.5703125" style="1" bestFit="1" customWidth="1"/>
    <col min="8" max="8" width="12.5703125" style="1" customWidth="1"/>
    <col min="9" max="18" width="11.42578125" style="1"/>
    <col min="19" max="19" width="12.7109375" style="1" customWidth="1"/>
    <col min="20" max="21" width="11.42578125" style="1"/>
    <col min="22" max="22" width="13.85546875" style="1" customWidth="1"/>
    <col min="23" max="23" width="15.7109375" style="1" customWidth="1"/>
    <col min="24" max="16384" width="11.42578125" style="1"/>
  </cols>
  <sheetData>
    <row r="2" spans="2:28" ht="24.75" customHeight="1" x14ac:dyDescent="0.2"/>
    <row r="4" spans="2:28" ht="37.5" customHeight="1" x14ac:dyDescent="0.2"/>
    <row r="5" spans="2:28" ht="61.5" customHeight="1" x14ac:dyDescent="0.2"/>
    <row r="6" spans="2:28" ht="15" x14ac:dyDescent="0.25">
      <c r="B6" s="32" t="s">
        <v>0</v>
      </c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AA6" s="2"/>
      <c r="AB6" s="2"/>
    </row>
    <row r="7" spans="2:28" ht="15" x14ac:dyDescent="0.25">
      <c r="B7" s="33" t="s">
        <v>46</v>
      </c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AA7" s="2"/>
      <c r="AB7" s="2"/>
    </row>
    <row r="8" spans="2:28" ht="15" x14ac:dyDescent="0.25">
      <c r="AA8" s="2"/>
      <c r="AB8" s="2"/>
    </row>
    <row r="9" spans="2:28" ht="25.5" x14ac:dyDescent="0.25">
      <c r="B9" s="3" t="s">
        <v>1</v>
      </c>
      <c r="C9" s="4" t="s">
        <v>2</v>
      </c>
      <c r="D9" s="4" t="s">
        <v>3</v>
      </c>
      <c r="E9" s="4" t="s">
        <v>4</v>
      </c>
      <c r="F9" s="4" t="s">
        <v>5</v>
      </c>
      <c r="G9" s="4" t="s">
        <v>6</v>
      </c>
      <c r="H9" s="4" t="s">
        <v>7</v>
      </c>
      <c r="I9" s="4" t="s">
        <v>8</v>
      </c>
      <c r="J9" s="4" t="s">
        <v>9</v>
      </c>
      <c r="K9" s="4" t="s">
        <v>10</v>
      </c>
      <c r="L9" s="4" t="s">
        <v>11</v>
      </c>
      <c r="M9" s="4" t="s">
        <v>12</v>
      </c>
      <c r="N9" s="4" t="s">
        <v>13</v>
      </c>
      <c r="O9" s="4" t="s">
        <v>14</v>
      </c>
      <c r="P9" s="4" t="s">
        <v>15</v>
      </c>
      <c r="Q9" s="4" t="s">
        <v>16</v>
      </c>
      <c r="R9" s="4" t="s">
        <v>17</v>
      </c>
      <c r="S9" s="4" t="s">
        <v>18</v>
      </c>
      <c r="T9" s="4" t="s">
        <v>19</v>
      </c>
      <c r="U9" s="4" t="s">
        <v>20</v>
      </c>
      <c r="V9" s="4" t="s">
        <v>21</v>
      </c>
      <c r="W9" s="4" t="s">
        <v>22</v>
      </c>
      <c r="X9" s="4" t="s">
        <v>23</v>
      </c>
      <c r="AA9" s="2"/>
      <c r="AB9" s="2"/>
    </row>
    <row r="10" spans="2:28" ht="15" x14ac:dyDescent="0.25">
      <c r="B10" s="5" t="s">
        <v>24</v>
      </c>
      <c r="C10" s="22">
        <v>18</v>
      </c>
      <c r="D10" s="22">
        <v>54</v>
      </c>
      <c r="E10" s="22">
        <v>174</v>
      </c>
      <c r="F10" s="22">
        <v>29</v>
      </c>
      <c r="G10" s="22">
        <v>93</v>
      </c>
      <c r="H10" s="22">
        <v>27</v>
      </c>
      <c r="I10" s="22">
        <v>28</v>
      </c>
      <c r="J10" s="22">
        <v>21</v>
      </c>
      <c r="K10" s="22">
        <v>84</v>
      </c>
      <c r="L10" s="22">
        <v>16</v>
      </c>
      <c r="M10" s="22">
        <v>25</v>
      </c>
      <c r="N10" s="22">
        <v>6</v>
      </c>
      <c r="O10" s="22">
        <v>29</v>
      </c>
      <c r="P10" s="22">
        <v>5</v>
      </c>
      <c r="Q10" s="22">
        <v>0</v>
      </c>
      <c r="R10" s="22">
        <v>11</v>
      </c>
      <c r="S10" s="22">
        <v>16</v>
      </c>
      <c r="T10" s="22">
        <v>8</v>
      </c>
      <c r="U10" s="22">
        <v>9</v>
      </c>
      <c r="V10" s="22">
        <v>5</v>
      </c>
      <c r="W10" s="22">
        <v>29</v>
      </c>
      <c r="X10" s="22">
        <v>7</v>
      </c>
      <c r="AA10" s="2"/>
      <c r="AB10" s="2"/>
    </row>
    <row r="11" spans="2:28" ht="15" x14ac:dyDescent="0.25">
      <c r="B11" s="5" t="s">
        <v>25</v>
      </c>
      <c r="C11" s="22">
        <v>8</v>
      </c>
      <c r="D11" s="22">
        <v>29</v>
      </c>
      <c r="E11" s="22">
        <v>158</v>
      </c>
      <c r="F11" s="22">
        <v>22</v>
      </c>
      <c r="G11" s="22">
        <v>56</v>
      </c>
      <c r="H11" s="22">
        <v>28</v>
      </c>
      <c r="I11" s="22">
        <v>18</v>
      </c>
      <c r="J11" s="22">
        <v>11</v>
      </c>
      <c r="K11" s="22">
        <v>15</v>
      </c>
      <c r="L11" s="22">
        <v>31</v>
      </c>
      <c r="M11" s="22">
        <v>15</v>
      </c>
      <c r="N11" s="22">
        <v>39</v>
      </c>
      <c r="O11" s="22">
        <v>16</v>
      </c>
      <c r="P11" s="22">
        <v>22</v>
      </c>
      <c r="Q11" s="22">
        <v>19</v>
      </c>
      <c r="R11" s="22">
        <v>49</v>
      </c>
      <c r="S11" s="22">
        <v>24</v>
      </c>
      <c r="T11" s="22">
        <v>15</v>
      </c>
      <c r="U11" s="22">
        <v>12</v>
      </c>
      <c r="V11" s="22">
        <v>31</v>
      </c>
      <c r="W11" s="22">
        <v>23</v>
      </c>
      <c r="X11" s="22">
        <v>25</v>
      </c>
      <c r="AA11" s="2"/>
      <c r="AB11" s="2"/>
    </row>
    <row r="12" spans="2:28" ht="15" x14ac:dyDescent="0.25">
      <c r="B12" s="5" t="s">
        <v>26</v>
      </c>
      <c r="C12" s="22">
        <v>0</v>
      </c>
      <c r="D12" s="22">
        <v>0</v>
      </c>
      <c r="E12" s="22">
        <v>6</v>
      </c>
      <c r="F12" s="22">
        <v>0</v>
      </c>
      <c r="G12" s="22">
        <v>1</v>
      </c>
      <c r="H12" s="22">
        <v>1</v>
      </c>
      <c r="I12" s="22">
        <v>0</v>
      </c>
      <c r="J12" s="22">
        <v>0</v>
      </c>
      <c r="K12" s="22">
        <v>0</v>
      </c>
      <c r="L12" s="22">
        <v>1</v>
      </c>
      <c r="M12" s="22">
        <v>0</v>
      </c>
      <c r="N12" s="22">
        <v>0</v>
      </c>
      <c r="O12" s="22">
        <v>0</v>
      </c>
      <c r="P12" s="22">
        <v>0</v>
      </c>
      <c r="Q12" s="22">
        <v>0</v>
      </c>
      <c r="R12" s="22">
        <v>0</v>
      </c>
      <c r="S12" s="22">
        <v>0</v>
      </c>
      <c r="T12" s="22">
        <v>0</v>
      </c>
      <c r="U12" s="22">
        <v>0</v>
      </c>
      <c r="V12" s="22">
        <v>0</v>
      </c>
      <c r="W12" s="22">
        <v>0</v>
      </c>
      <c r="X12" s="22">
        <v>0</v>
      </c>
      <c r="AA12" s="2"/>
      <c r="AB12" s="2"/>
    </row>
    <row r="13" spans="2:28" ht="15" x14ac:dyDescent="0.25">
      <c r="B13" s="5" t="s">
        <v>27</v>
      </c>
      <c r="C13" s="22">
        <v>1</v>
      </c>
      <c r="D13" s="22">
        <v>2</v>
      </c>
      <c r="E13" s="22">
        <v>12</v>
      </c>
      <c r="F13" s="22">
        <v>0</v>
      </c>
      <c r="G13" s="22">
        <v>3</v>
      </c>
      <c r="H13" s="22">
        <v>4</v>
      </c>
      <c r="I13" s="22">
        <v>1</v>
      </c>
      <c r="J13" s="22">
        <v>0</v>
      </c>
      <c r="K13" s="22">
        <v>6</v>
      </c>
      <c r="L13" s="22">
        <v>1</v>
      </c>
      <c r="M13" s="22">
        <v>1</v>
      </c>
      <c r="N13" s="22">
        <v>2</v>
      </c>
      <c r="O13" s="22">
        <v>0</v>
      </c>
      <c r="P13" s="22">
        <v>2</v>
      </c>
      <c r="Q13" s="22">
        <v>1</v>
      </c>
      <c r="R13" s="22">
        <v>0</v>
      </c>
      <c r="S13" s="22">
        <v>1</v>
      </c>
      <c r="T13" s="22">
        <v>4</v>
      </c>
      <c r="U13" s="22">
        <v>1</v>
      </c>
      <c r="V13" s="22">
        <v>0</v>
      </c>
      <c r="W13" s="22">
        <v>0</v>
      </c>
      <c r="X13" s="22">
        <v>0</v>
      </c>
      <c r="AA13" s="2"/>
      <c r="AB13" s="2"/>
    </row>
    <row r="14" spans="2:28" ht="13.5" customHeight="1" x14ac:dyDescent="0.25">
      <c r="B14" s="5" t="s">
        <v>28</v>
      </c>
      <c r="C14" s="22">
        <v>1</v>
      </c>
      <c r="D14" s="22">
        <v>1</v>
      </c>
      <c r="E14" s="22">
        <v>6</v>
      </c>
      <c r="F14" s="22">
        <v>0</v>
      </c>
      <c r="G14" s="22">
        <v>2</v>
      </c>
      <c r="H14" s="22">
        <v>3</v>
      </c>
      <c r="I14" s="22">
        <v>2</v>
      </c>
      <c r="J14" s="22">
        <v>1</v>
      </c>
      <c r="K14" s="22">
        <v>2</v>
      </c>
      <c r="L14" s="22">
        <v>0</v>
      </c>
      <c r="M14" s="22">
        <v>3</v>
      </c>
      <c r="N14" s="22">
        <v>1</v>
      </c>
      <c r="O14" s="22">
        <v>0</v>
      </c>
      <c r="P14" s="22">
        <v>0</v>
      </c>
      <c r="Q14" s="22">
        <v>5</v>
      </c>
      <c r="R14" s="22">
        <v>2</v>
      </c>
      <c r="S14" s="22">
        <v>0</v>
      </c>
      <c r="T14" s="22">
        <v>3</v>
      </c>
      <c r="U14" s="22">
        <v>0</v>
      </c>
      <c r="V14" s="22">
        <v>1</v>
      </c>
      <c r="W14" s="22">
        <v>0</v>
      </c>
      <c r="X14" s="22">
        <v>0</v>
      </c>
      <c r="AA14" s="2"/>
      <c r="AB14" s="2"/>
    </row>
    <row r="15" spans="2:28" ht="15" x14ac:dyDescent="0.25">
      <c r="B15" s="6" t="s">
        <v>29</v>
      </c>
      <c r="C15" s="7">
        <v>28</v>
      </c>
      <c r="D15" s="7">
        <v>86</v>
      </c>
      <c r="E15" s="7">
        <v>356</v>
      </c>
      <c r="F15" s="7">
        <v>51</v>
      </c>
      <c r="G15" s="7">
        <v>155</v>
      </c>
      <c r="H15" s="7">
        <v>63</v>
      </c>
      <c r="I15" s="7">
        <v>49</v>
      </c>
      <c r="J15" s="7">
        <v>33</v>
      </c>
      <c r="K15" s="7">
        <v>107</v>
      </c>
      <c r="L15" s="7">
        <v>49</v>
      </c>
      <c r="M15" s="7">
        <v>44</v>
      </c>
      <c r="N15" s="7">
        <v>48</v>
      </c>
      <c r="O15" s="7">
        <v>45</v>
      </c>
      <c r="P15" s="7">
        <v>29</v>
      </c>
      <c r="Q15" s="7">
        <v>25</v>
      </c>
      <c r="R15" s="7">
        <v>62</v>
      </c>
      <c r="S15" s="7">
        <v>41</v>
      </c>
      <c r="T15" s="7">
        <v>30</v>
      </c>
      <c r="U15" s="7">
        <v>22</v>
      </c>
      <c r="V15" s="7">
        <v>37</v>
      </c>
      <c r="W15" s="7">
        <v>52</v>
      </c>
      <c r="X15" s="7">
        <v>32</v>
      </c>
      <c r="AA15" s="2"/>
      <c r="AB15" s="2"/>
    </row>
    <row r="16" spans="2:28" ht="15" x14ac:dyDescent="0.25"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AA16" s="2"/>
      <c r="AB16" s="2"/>
    </row>
    <row r="17" spans="2:28" ht="15" x14ac:dyDescent="0.25">
      <c r="B17" s="8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AA17" s="2"/>
      <c r="AB17" s="2"/>
    </row>
    <row r="18" spans="2:28" ht="15" x14ac:dyDescent="0.25">
      <c r="B18" s="8"/>
      <c r="AA18" s="2"/>
      <c r="AB18" s="2"/>
    </row>
    <row r="19" spans="2:28" ht="15" x14ac:dyDescent="0.25">
      <c r="C19" s="34" t="s">
        <v>30</v>
      </c>
      <c r="D19" s="34"/>
      <c r="E19" s="34"/>
      <c r="F19" s="34"/>
      <c r="G19" s="34"/>
      <c r="H19" s="34"/>
      <c r="I19" s="34"/>
      <c r="J19" s="34"/>
      <c r="K19" s="34"/>
      <c r="L19" s="34"/>
      <c r="AA19" s="2"/>
      <c r="AB19" s="2"/>
    </row>
    <row r="20" spans="2:28" s="8" customFormat="1" ht="15" x14ac:dyDescent="0.25">
      <c r="B20" s="9" t="s">
        <v>31</v>
      </c>
      <c r="C20" s="14" t="s">
        <v>32</v>
      </c>
      <c r="D20" s="14" t="s">
        <v>33</v>
      </c>
      <c r="E20" s="14" t="s">
        <v>34</v>
      </c>
      <c r="F20" s="14" t="s">
        <v>35</v>
      </c>
      <c r="G20" s="14" t="s">
        <v>36</v>
      </c>
      <c r="H20" s="14" t="s">
        <v>37</v>
      </c>
      <c r="I20" s="14" t="s">
        <v>38</v>
      </c>
      <c r="J20" s="14" t="s">
        <v>39</v>
      </c>
      <c r="K20" s="14" t="s">
        <v>40</v>
      </c>
      <c r="L20" s="14" t="s">
        <v>41</v>
      </c>
      <c r="AA20" s="2"/>
      <c r="AB20" s="2"/>
    </row>
    <row r="21" spans="2:28" ht="15" x14ac:dyDescent="0.25">
      <c r="B21" s="10" t="s">
        <v>2</v>
      </c>
      <c r="C21" s="11">
        <v>11271.815948750143</v>
      </c>
      <c r="D21" s="11">
        <v>11306</v>
      </c>
      <c r="E21" s="11">
        <v>10610</v>
      </c>
      <c r="F21" s="11">
        <v>10946</v>
      </c>
      <c r="G21" s="11">
        <v>198.82078287669955</v>
      </c>
      <c r="H21" s="11">
        <v>10990</v>
      </c>
      <c r="I21" s="11">
        <v>34.184051249856566</v>
      </c>
      <c r="J21" s="11">
        <v>696</v>
      </c>
      <c r="K21" s="11">
        <v>661.81594875014343</v>
      </c>
      <c r="L21" s="11">
        <v>325.81594875014343</v>
      </c>
      <c r="M21" s="12"/>
      <c r="AA21" s="2"/>
      <c r="AB21" s="2"/>
    </row>
    <row r="22" spans="2:28" ht="15" x14ac:dyDescent="0.25">
      <c r="B22" s="10" t="s">
        <v>3</v>
      </c>
      <c r="C22" s="11">
        <v>10861.475194211091</v>
      </c>
      <c r="D22" s="11">
        <v>12080</v>
      </c>
      <c r="E22" s="11">
        <v>10100</v>
      </c>
      <c r="F22" s="11">
        <v>10638.333333333334</v>
      </c>
      <c r="G22" s="11">
        <v>332.97844637698984</v>
      </c>
      <c r="H22" s="11">
        <v>10380</v>
      </c>
      <c r="I22" s="11">
        <v>1218.5248057889094</v>
      </c>
      <c r="J22" s="11">
        <v>1980</v>
      </c>
      <c r="K22" s="11">
        <v>761.47519421109064</v>
      </c>
      <c r="L22" s="11">
        <v>223.1418608777567</v>
      </c>
      <c r="M22" s="12"/>
      <c r="AA22" s="2"/>
      <c r="AB22" s="2"/>
    </row>
    <row r="23" spans="2:28" ht="15" x14ac:dyDescent="0.25">
      <c r="B23" s="10" t="s">
        <v>42</v>
      </c>
      <c r="C23" s="11">
        <v>11176.471634681551</v>
      </c>
      <c r="D23" s="11">
        <v>12899</v>
      </c>
      <c r="E23" s="11">
        <v>10279</v>
      </c>
      <c r="F23" s="11">
        <v>10938.22480620155</v>
      </c>
      <c r="G23" s="11">
        <v>425.02342200047462</v>
      </c>
      <c r="H23" s="11">
        <v>10850</v>
      </c>
      <c r="I23" s="11">
        <v>1722.5283653184488</v>
      </c>
      <c r="J23" s="11">
        <v>2620</v>
      </c>
      <c r="K23" s="11">
        <v>897.47163468155122</v>
      </c>
      <c r="L23" s="11">
        <v>238.24682848000157</v>
      </c>
      <c r="M23" s="12"/>
      <c r="AA23" s="2"/>
      <c r="AB23" s="2"/>
    </row>
    <row r="24" spans="2:28" ht="15" x14ac:dyDescent="0.25">
      <c r="B24" s="10" t="s">
        <v>5</v>
      </c>
      <c r="C24" s="11">
        <v>10932.242434681551</v>
      </c>
      <c r="D24" s="11">
        <v>10832</v>
      </c>
      <c r="E24" s="11">
        <v>10140</v>
      </c>
      <c r="F24" s="11">
        <v>10400.284313725489</v>
      </c>
      <c r="G24" s="11">
        <v>190.85869567490266</v>
      </c>
      <c r="H24" s="11">
        <v>10350</v>
      </c>
      <c r="I24" s="11">
        <v>-100.24243468155146</v>
      </c>
      <c r="J24" s="11">
        <v>692</v>
      </c>
      <c r="K24" s="11">
        <v>792.24243468155146</v>
      </c>
      <c r="L24" s="11">
        <v>531.95812095606198</v>
      </c>
      <c r="M24" s="12"/>
      <c r="AA24" s="2"/>
      <c r="AB24" s="2"/>
    </row>
    <row r="25" spans="2:28" ht="15" x14ac:dyDescent="0.25">
      <c r="B25" s="10" t="s">
        <v>6</v>
      </c>
      <c r="C25" s="11">
        <v>11318.050579719367</v>
      </c>
      <c r="D25" s="11">
        <v>12620</v>
      </c>
      <c r="E25" s="11">
        <v>10290</v>
      </c>
      <c r="F25" s="11">
        <v>11061.029978070175</v>
      </c>
      <c r="G25" s="11">
        <v>334.72296879350557</v>
      </c>
      <c r="H25" s="11">
        <v>11200</v>
      </c>
      <c r="I25" s="11">
        <v>1301.9494202806327</v>
      </c>
      <c r="J25" s="11">
        <v>2330</v>
      </c>
      <c r="K25" s="11">
        <v>1028.0505797193673</v>
      </c>
      <c r="L25" s="11">
        <v>257.02060164919203</v>
      </c>
      <c r="M25" s="12"/>
      <c r="AA25" s="2"/>
      <c r="AB25" s="2"/>
    </row>
    <row r="26" spans="2:28" ht="15" x14ac:dyDescent="0.25">
      <c r="B26" s="10" t="s">
        <v>7</v>
      </c>
      <c r="C26" s="11">
        <v>10827.49819147957</v>
      </c>
      <c r="D26" s="11">
        <v>11790</v>
      </c>
      <c r="E26" s="11">
        <v>10150</v>
      </c>
      <c r="F26" s="11">
        <v>10691.898305084746</v>
      </c>
      <c r="G26" s="11">
        <v>371.041722082999</v>
      </c>
      <c r="H26" s="11">
        <v>10310</v>
      </c>
      <c r="I26" s="11">
        <v>962.50180852043013</v>
      </c>
      <c r="J26" s="11">
        <v>1640</v>
      </c>
      <c r="K26" s="11">
        <v>677.49819147956987</v>
      </c>
      <c r="L26" s="11">
        <v>135.59988639482435</v>
      </c>
      <c r="M26" s="12"/>
      <c r="AA26" s="2"/>
      <c r="AB26" s="2"/>
    </row>
    <row r="27" spans="2:28" ht="15" x14ac:dyDescent="0.25">
      <c r="B27" s="10" t="s">
        <v>8</v>
      </c>
      <c r="C27" s="11">
        <v>11166.615560190436</v>
      </c>
      <c r="D27" s="11">
        <v>12225</v>
      </c>
      <c r="E27" s="11">
        <v>10410</v>
      </c>
      <c r="F27" s="11">
        <v>11051.248226950354</v>
      </c>
      <c r="G27" s="11">
        <v>289.20779107971168</v>
      </c>
      <c r="H27" s="11">
        <v>11140</v>
      </c>
      <c r="I27" s="11">
        <v>1058.3844398095644</v>
      </c>
      <c r="J27" s="11">
        <v>1815</v>
      </c>
      <c r="K27" s="11">
        <v>756.61556019043564</v>
      </c>
      <c r="L27" s="11">
        <v>115.36733324008128</v>
      </c>
      <c r="M27" s="12"/>
      <c r="AA27" s="2"/>
      <c r="AB27" s="2"/>
    </row>
    <row r="28" spans="2:28" ht="15" x14ac:dyDescent="0.25">
      <c r="B28" s="10" t="s">
        <v>9</v>
      </c>
      <c r="C28" s="11">
        <v>11245.336741498601</v>
      </c>
      <c r="D28" s="11">
        <v>11140</v>
      </c>
      <c r="E28" s="11">
        <v>10680</v>
      </c>
      <c r="F28" s="11">
        <v>10872.179687500002</v>
      </c>
      <c r="G28" s="11">
        <v>108.46460418021994</v>
      </c>
      <c r="H28" s="11">
        <v>10890</v>
      </c>
      <c r="I28" s="11">
        <v>-105.33674149860053</v>
      </c>
      <c r="J28" s="11">
        <v>460</v>
      </c>
      <c r="K28" s="11">
        <v>565.33674149860053</v>
      </c>
      <c r="L28" s="11">
        <v>373.15705399859871</v>
      </c>
      <c r="M28" s="12"/>
      <c r="AA28" s="2"/>
      <c r="AB28" s="2"/>
    </row>
    <row r="29" spans="2:28" ht="15" x14ac:dyDescent="0.25">
      <c r="B29" s="10" t="s">
        <v>10</v>
      </c>
      <c r="C29" s="11">
        <v>11198.411190675441</v>
      </c>
      <c r="D29" s="11">
        <v>12813.333333333334</v>
      </c>
      <c r="E29" s="11">
        <v>10859</v>
      </c>
      <c r="F29" s="11">
        <v>11333.884126984129</v>
      </c>
      <c r="G29" s="11">
        <v>413.43087758620328</v>
      </c>
      <c r="H29" s="11">
        <v>11040</v>
      </c>
      <c r="I29" s="11">
        <v>1614.9221426578933</v>
      </c>
      <c r="J29" s="11">
        <v>1954.3333333333339</v>
      </c>
      <c r="K29" s="11">
        <v>339.41119067544059</v>
      </c>
      <c r="L29" s="11">
        <v>-135.47293630868808</v>
      </c>
      <c r="M29" s="12"/>
      <c r="AA29" s="2"/>
      <c r="AB29" s="2"/>
    </row>
    <row r="30" spans="2:28" ht="15" x14ac:dyDescent="0.25">
      <c r="B30" s="10" t="s">
        <v>11</v>
      </c>
      <c r="C30" s="11">
        <v>11077.49819147957</v>
      </c>
      <c r="D30" s="11">
        <v>11400</v>
      </c>
      <c r="E30" s="11">
        <v>10300</v>
      </c>
      <c r="F30" s="11">
        <v>10868.430555555555</v>
      </c>
      <c r="G30" s="11">
        <v>307.34408843507572</v>
      </c>
      <c r="H30" s="11">
        <v>10610</v>
      </c>
      <c r="I30" s="11">
        <v>322.50180852043013</v>
      </c>
      <c r="J30" s="11">
        <v>1100</v>
      </c>
      <c r="K30" s="11">
        <v>777.49819147956987</v>
      </c>
      <c r="L30" s="11">
        <v>209.06763592401512</v>
      </c>
      <c r="M30" s="12"/>
      <c r="AA30" s="2"/>
      <c r="AB30" s="2"/>
    </row>
    <row r="31" spans="2:28" ht="15" x14ac:dyDescent="0.25">
      <c r="B31" s="10" t="s">
        <v>12</v>
      </c>
      <c r="C31" s="11">
        <v>11269.838182903108</v>
      </c>
      <c r="D31" s="11">
        <v>11290</v>
      </c>
      <c r="E31" s="11">
        <v>10970</v>
      </c>
      <c r="F31" s="11">
        <v>11091.300813008131</v>
      </c>
      <c r="G31" s="11">
        <v>93.520277495642901</v>
      </c>
      <c r="H31" s="11">
        <v>10990</v>
      </c>
      <c r="I31" s="11">
        <v>20.161817096892264</v>
      </c>
      <c r="J31" s="11">
        <v>320</v>
      </c>
      <c r="K31" s="11">
        <v>299.83818290310774</v>
      </c>
      <c r="L31" s="11">
        <v>178.53736989497702</v>
      </c>
      <c r="M31" s="12"/>
      <c r="AA31" s="2"/>
      <c r="AB31" s="2"/>
    </row>
    <row r="32" spans="2:28" ht="15" x14ac:dyDescent="0.25">
      <c r="B32" s="10" t="s">
        <v>13</v>
      </c>
      <c r="C32" s="11">
        <v>10238.405252012628</v>
      </c>
      <c r="D32" s="11">
        <v>11040</v>
      </c>
      <c r="E32" s="11">
        <v>9868</v>
      </c>
      <c r="F32" s="11">
        <v>10207.879432624115</v>
      </c>
      <c r="G32" s="11">
        <v>248.07351990712496</v>
      </c>
      <c r="H32" s="11">
        <v>10130</v>
      </c>
      <c r="I32" s="11">
        <v>801.5947479873721</v>
      </c>
      <c r="J32" s="11">
        <v>1172</v>
      </c>
      <c r="K32" s="11">
        <v>370.4052520126279</v>
      </c>
      <c r="L32" s="11">
        <v>30.5258193885129</v>
      </c>
      <c r="M32" s="12"/>
      <c r="AA32" s="2"/>
      <c r="AB32" s="2"/>
    </row>
    <row r="33" spans="2:28" ht="15" x14ac:dyDescent="0.25">
      <c r="B33" s="10" t="s">
        <v>14</v>
      </c>
      <c r="C33" s="11">
        <v>11259.315948750143</v>
      </c>
      <c r="D33" s="11">
        <v>12424</v>
      </c>
      <c r="E33" s="11">
        <v>10540</v>
      </c>
      <c r="F33" s="11">
        <v>10934.551851851853</v>
      </c>
      <c r="G33" s="11">
        <v>295.32888931992579</v>
      </c>
      <c r="H33" s="11">
        <v>10790</v>
      </c>
      <c r="I33" s="11">
        <v>1164.6840512498566</v>
      </c>
      <c r="J33" s="11">
        <v>1884</v>
      </c>
      <c r="K33" s="11">
        <v>719.31594875014343</v>
      </c>
      <c r="L33" s="11">
        <v>324.76409689829052</v>
      </c>
      <c r="M33" s="12"/>
      <c r="AA33" s="2"/>
      <c r="AB33" s="2"/>
    </row>
    <row r="34" spans="2:28" ht="15" x14ac:dyDescent="0.25">
      <c r="B34" s="10" t="s">
        <v>15</v>
      </c>
      <c r="C34" s="11">
        <v>11318.050579719367</v>
      </c>
      <c r="D34" s="11">
        <v>11550</v>
      </c>
      <c r="E34" s="11">
        <v>11200</v>
      </c>
      <c r="F34" s="11">
        <v>11400.252873563219</v>
      </c>
      <c r="G34" s="11">
        <v>97.904819490575122</v>
      </c>
      <c r="H34" s="11">
        <v>11440</v>
      </c>
      <c r="I34" s="11">
        <v>231.94942028063269</v>
      </c>
      <c r="J34" s="11">
        <v>350</v>
      </c>
      <c r="K34" s="11">
        <v>118.05057971936731</v>
      </c>
      <c r="L34" s="11">
        <v>-82.202293843851294</v>
      </c>
      <c r="M34" s="12"/>
      <c r="AA34" s="2"/>
      <c r="AB34" s="2"/>
    </row>
    <row r="35" spans="2:28" ht="15" x14ac:dyDescent="0.25">
      <c r="B35" s="10" t="s">
        <v>16</v>
      </c>
      <c r="C35" s="11">
        <v>9274.0928729425832</v>
      </c>
      <c r="D35" s="11">
        <v>11500</v>
      </c>
      <c r="E35" s="11">
        <v>8900</v>
      </c>
      <c r="F35" s="11">
        <v>9714.4583333333321</v>
      </c>
      <c r="G35" s="11">
        <v>743.86807162702655</v>
      </c>
      <c r="H35" s="11">
        <v>9200</v>
      </c>
      <c r="I35" s="11">
        <v>2225.9071270574168</v>
      </c>
      <c r="J35" s="11">
        <v>2600</v>
      </c>
      <c r="K35" s="11">
        <v>374.0928729425832</v>
      </c>
      <c r="L35" s="11">
        <v>-440.36546039074892</v>
      </c>
      <c r="M35" s="12"/>
      <c r="AA35" s="2"/>
      <c r="AB35" s="2"/>
    </row>
    <row r="36" spans="2:28" ht="15" x14ac:dyDescent="0.25">
      <c r="B36" s="10" t="s">
        <v>17</v>
      </c>
      <c r="C36" s="11">
        <v>8932.4156354763763</v>
      </c>
      <c r="D36" s="11">
        <v>11165.666666666666</v>
      </c>
      <c r="E36" s="11">
        <v>8590</v>
      </c>
      <c r="F36" s="11">
        <v>9453.9294259259241</v>
      </c>
      <c r="G36" s="11">
        <v>671.54913726816517</v>
      </c>
      <c r="H36" s="11">
        <v>9035</v>
      </c>
      <c r="I36" s="11">
        <v>2233.2510311902897</v>
      </c>
      <c r="J36" s="11">
        <v>2575.6666666666661</v>
      </c>
      <c r="K36" s="11">
        <v>342.41563547637634</v>
      </c>
      <c r="L36" s="11">
        <v>-521.51379044954774</v>
      </c>
      <c r="M36" s="12"/>
      <c r="AA36" s="2"/>
      <c r="AB36" s="2"/>
    </row>
    <row r="37" spans="2:28" ht="15" x14ac:dyDescent="0.25">
      <c r="B37" s="10" t="s">
        <v>18</v>
      </c>
      <c r="C37" s="11">
        <v>10961.475194211091</v>
      </c>
      <c r="D37" s="11">
        <v>11010</v>
      </c>
      <c r="E37" s="11">
        <v>10050</v>
      </c>
      <c r="F37" s="11">
        <v>10576.943089430895</v>
      </c>
      <c r="G37" s="11">
        <v>213.87519981809598</v>
      </c>
      <c r="H37" s="11">
        <v>10580</v>
      </c>
      <c r="I37" s="11">
        <v>48.524805788909362</v>
      </c>
      <c r="J37" s="11">
        <v>960</v>
      </c>
      <c r="K37" s="11">
        <v>911.47519421109064</v>
      </c>
      <c r="L37" s="11">
        <v>384.53210478019537</v>
      </c>
      <c r="M37" s="12"/>
      <c r="AA37" s="2"/>
      <c r="AB37" s="2"/>
    </row>
    <row r="38" spans="2:28" ht="15" customHeight="1" x14ac:dyDescent="0.25">
      <c r="B38" s="10" t="s">
        <v>19</v>
      </c>
      <c r="C38" s="11">
        <v>11027.49819147957</v>
      </c>
      <c r="D38" s="11">
        <v>11030</v>
      </c>
      <c r="E38" s="11">
        <v>10292</v>
      </c>
      <c r="F38" s="11">
        <v>10635.481481481482</v>
      </c>
      <c r="G38" s="11">
        <v>214.44266614755534</v>
      </c>
      <c r="H38" s="11">
        <v>10590</v>
      </c>
      <c r="I38" s="11">
        <v>2.5018085204301315</v>
      </c>
      <c r="J38" s="11">
        <v>738</v>
      </c>
      <c r="K38" s="11">
        <v>735.49819147956987</v>
      </c>
      <c r="L38" s="11">
        <v>392.01670999808812</v>
      </c>
      <c r="M38" s="12"/>
      <c r="AA38" s="2"/>
      <c r="AB38" s="2"/>
    </row>
    <row r="39" spans="2:28" ht="15" customHeight="1" x14ac:dyDescent="0.2">
      <c r="B39" s="10" t="s">
        <v>20</v>
      </c>
      <c r="C39" s="11">
        <v>11310.671634681552</v>
      </c>
      <c r="D39" s="11">
        <v>11460</v>
      </c>
      <c r="E39" s="11">
        <v>10790</v>
      </c>
      <c r="F39" s="11">
        <v>11059.318181818182</v>
      </c>
      <c r="G39" s="11">
        <v>132.6161193971794</v>
      </c>
      <c r="H39" s="11">
        <v>11080</v>
      </c>
      <c r="I39" s="11">
        <v>149.32836531844805</v>
      </c>
      <c r="J39" s="11">
        <v>670</v>
      </c>
      <c r="K39" s="11">
        <v>520.67163468155195</v>
      </c>
      <c r="L39" s="11">
        <v>251.35345286336997</v>
      </c>
      <c r="M39" s="12"/>
    </row>
    <row r="40" spans="2:28" ht="15" customHeight="1" x14ac:dyDescent="0.2">
      <c r="B40" s="10" t="s">
        <v>21</v>
      </c>
      <c r="C40" s="11">
        <v>10170.759191479568</v>
      </c>
      <c r="D40" s="11">
        <v>10275</v>
      </c>
      <c r="E40" s="11">
        <v>9649</v>
      </c>
      <c r="F40" s="11">
        <v>9865.1712962962974</v>
      </c>
      <c r="G40" s="11">
        <v>177.89223848306915</v>
      </c>
      <c r="H40" s="11">
        <v>9750</v>
      </c>
      <c r="I40" s="11">
        <v>104.24080852043153</v>
      </c>
      <c r="J40" s="11">
        <v>626</v>
      </c>
      <c r="K40" s="11">
        <v>521.75919147956847</v>
      </c>
      <c r="L40" s="11">
        <v>305.58789518327103</v>
      </c>
      <c r="M40" s="12"/>
    </row>
    <row r="41" spans="2:28" ht="15" customHeight="1" x14ac:dyDescent="0.2">
      <c r="B41" s="10" t="s">
        <v>22</v>
      </c>
      <c r="C41" s="11">
        <v>11276.471634681551</v>
      </c>
      <c r="D41" s="11">
        <v>12396.666666666666</v>
      </c>
      <c r="E41" s="11">
        <v>10049</v>
      </c>
      <c r="F41" s="11">
        <v>10953.339743589746</v>
      </c>
      <c r="G41" s="11">
        <v>294.53181368936686</v>
      </c>
      <c r="H41" s="11">
        <v>10870</v>
      </c>
      <c r="I41" s="11">
        <v>1120.1950319851148</v>
      </c>
      <c r="J41" s="11">
        <v>2347.6666666666661</v>
      </c>
      <c r="K41" s="11">
        <v>1227.4716346815512</v>
      </c>
      <c r="L41" s="11">
        <v>323.1318910918053</v>
      </c>
      <c r="M41" s="12"/>
    </row>
    <row r="42" spans="2:28" ht="15" customHeight="1" x14ac:dyDescent="0.2">
      <c r="B42" s="10" t="s">
        <v>23</v>
      </c>
      <c r="C42" s="11"/>
      <c r="D42" s="11">
        <v>11544.5</v>
      </c>
      <c r="E42" s="11">
        <v>10936.666666666666</v>
      </c>
      <c r="F42" s="11">
        <v>11253.468750000002</v>
      </c>
      <c r="G42" s="11">
        <v>171.97404942669482</v>
      </c>
      <c r="H42" s="11">
        <v>11340</v>
      </c>
      <c r="I42" s="11"/>
      <c r="J42" s="11">
        <v>607.83333333333394</v>
      </c>
      <c r="K42" s="11"/>
      <c r="L42" s="11"/>
    </row>
    <row r="43" spans="2:28" ht="13.5" customHeight="1" x14ac:dyDescent="0.2">
      <c r="I43" s="13"/>
      <c r="J43" s="13"/>
      <c r="K43" s="13"/>
      <c r="L43" s="13"/>
    </row>
    <row r="44" spans="2:28" ht="13.5" customHeight="1" x14ac:dyDescent="0.2">
      <c r="I44" s="13"/>
      <c r="J44" s="13"/>
      <c r="K44" s="13"/>
      <c r="L44" s="13"/>
    </row>
    <row r="45" spans="2:28" x14ac:dyDescent="0.2">
      <c r="I45" s="13"/>
      <c r="J45" s="13"/>
      <c r="K45" s="13"/>
      <c r="L45" s="13"/>
    </row>
    <row r="46" spans="2:28" ht="15" customHeight="1" x14ac:dyDescent="0.2">
      <c r="C46" s="32" t="s">
        <v>30</v>
      </c>
      <c r="D46" s="32"/>
      <c r="E46" s="32"/>
      <c r="F46" s="32"/>
      <c r="G46" s="32"/>
      <c r="H46" s="32"/>
      <c r="I46" s="32"/>
      <c r="J46" s="32"/>
      <c r="K46" s="32"/>
      <c r="L46" s="32"/>
    </row>
    <row r="47" spans="2:28" ht="15" customHeight="1" x14ac:dyDescent="0.2">
      <c r="B47" s="9" t="s">
        <v>43</v>
      </c>
      <c r="C47" s="14" t="s">
        <v>32</v>
      </c>
      <c r="D47" s="14" t="s">
        <v>33</v>
      </c>
      <c r="E47" s="14" t="s">
        <v>34</v>
      </c>
      <c r="F47" s="14" t="s">
        <v>35</v>
      </c>
      <c r="G47" s="14" t="s">
        <v>36</v>
      </c>
      <c r="H47" s="14" t="s">
        <v>37</v>
      </c>
      <c r="I47" s="14" t="s">
        <v>38</v>
      </c>
      <c r="J47" s="14" t="s">
        <v>39</v>
      </c>
      <c r="K47" s="14" t="s">
        <v>40</v>
      </c>
      <c r="L47" s="14" t="s">
        <v>41</v>
      </c>
    </row>
    <row r="48" spans="2:28" ht="15" customHeight="1" x14ac:dyDescent="0.2">
      <c r="B48" s="10" t="s">
        <v>2</v>
      </c>
      <c r="C48" s="15">
        <v>16353.101317424609</v>
      </c>
      <c r="D48" s="15">
        <v>16400</v>
      </c>
      <c r="E48" s="15">
        <v>15590</v>
      </c>
      <c r="F48" s="15">
        <v>16028.814814814812</v>
      </c>
      <c r="G48" s="16">
        <v>228.31711215698152</v>
      </c>
      <c r="H48" s="15" t="s">
        <v>44</v>
      </c>
      <c r="I48" s="15">
        <v>46.898682575390922</v>
      </c>
      <c r="J48" s="15">
        <v>810</v>
      </c>
      <c r="K48" s="15">
        <v>763.10131742460908</v>
      </c>
      <c r="L48" s="15">
        <v>324.28650260979703</v>
      </c>
      <c r="M48" s="12"/>
    </row>
    <row r="49" spans="2:13" ht="15" customHeight="1" x14ac:dyDescent="0.2">
      <c r="B49" s="10" t="s">
        <v>3</v>
      </c>
      <c r="C49" s="15">
        <v>16037.824411718044</v>
      </c>
      <c r="D49" s="15">
        <v>16290</v>
      </c>
      <c r="E49" s="15">
        <v>15300</v>
      </c>
      <c r="F49" s="15">
        <v>15730.625</v>
      </c>
      <c r="G49" s="16">
        <v>252.21169455866888</v>
      </c>
      <c r="H49" s="15" t="s">
        <v>44</v>
      </c>
      <c r="I49" s="15">
        <v>252.17558828195615</v>
      </c>
      <c r="J49" s="15">
        <v>990</v>
      </c>
      <c r="K49" s="15">
        <v>737.82441171804385</v>
      </c>
      <c r="L49" s="15">
        <v>307.19941171804385</v>
      </c>
      <c r="M49" s="12"/>
    </row>
    <row r="50" spans="2:13" ht="15" customHeight="1" x14ac:dyDescent="0.2">
      <c r="B50" s="10" t="s">
        <v>42</v>
      </c>
      <c r="C50" s="15">
        <v>16393.396380615817</v>
      </c>
      <c r="D50" s="15">
        <v>16890</v>
      </c>
      <c r="E50" s="15">
        <v>15340</v>
      </c>
      <c r="F50" s="15">
        <v>16015.429102067183</v>
      </c>
      <c r="G50" s="16">
        <v>337.93081427439603</v>
      </c>
      <c r="H50" s="15" t="s">
        <v>44</v>
      </c>
      <c r="I50" s="15">
        <v>496.60361938418282</v>
      </c>
      <c r="J50" s="15">
        <v>1550</v>
      </c>
      <c r="K50" s="15">
        <v>1053.3963806158172</v>
      </c>
      <c r="L50" s="15">
        <v>377.96727854863457</v>
      </c>
      <c r="M50" s="12"/>
    </row>
    <row r="51" spans="2:13" ht="15" customHeight="1" x14ac:dyDescent="0.2">
      <c r="B51" s="10" t="s">
        <v>5</v>
      </c>
      <c r="C51" s="15">
        <v>16157.789883064703</v>
      </c>
      <c r="D51" s="15">
        <v>16158</v>
      </c>
      <c r="E51" s="15">
        <v>15300</v>
      </c>
      <c r="F51" s="15">
        <v>15540.339869281046</v>
      </c>
      <c r="G51" s="16">
        <v>191.45543711493664</v>
      </c>
      <c r="H51" s="15" t="s">
        <v>44</v>
      </c>
      <c r="I51" s="15">
        <v>0.21011693529726472</v>
      </c>
      <c r="J51" s="15">
        <v>858</v>
      </c>
      <c r="K51" s="15">
        <v>857.78988306470274</v>
      </c>
      <c r="L51" s="15">
        <v>617.45001378365669</v>
      </c>
      <c r="M51" s="12"/>
    </row>
    <row r="52" spans="2:13" ht="15" customHeight="1" x14ac:dyDescent="0.2">
      <c r="B52" s="10" t="s">
        <v>6</v>
      </c>
      <c r="C52" s="15">
        <v>16402.602045224099</v>
      </c>
      <c r="D52" s="15">
        <v>16900</v>
      </c>
      <c r="E52" s="15">
        <v>15630</v>
      </c>
      <c r="F52" s="15">
        <v>16049.411951754386</v>
      </c>
      <c r="G52" s="16">
        <v>280.68957589917932</v>
      </c>
      <c r="H52" s="15">
        <v>15790</v>
      </c>
      <c r="I52" s="15">
        <v>497.39795477590087</v>
      </c>
      <c r="J52" s="15">
        <v>1270</v>
      </c>
      <c r="K52" s="15">
        <v>772.60204522409913</v>
      </c>
      <c r="L52" s="15">
        <v>353.19009346971325</v>
      </c>
      <c r="M52" s="12"/>
    </row>
    <row r="53" spans="2:13" ht="15" customHeight="1" x14ac:dyDescent="0.2">
      <c r="B53" s="10" t="s">
        <v>7</v>
      </c>
      <c r="C53" s="15">
        <v>15996.060019718045</v>
      </c>
      <c r="D53" s="15">
        <v>16769</v>
      </c>
      <c r="E53" s="15">
        <v>15300</v>
      </c>
      <c r="F53" s="15">
        <v>15813.011494252873</v>
      </c>
      <c r="G53" s="16">
        <v>342.72224027428501</v>
      </c>
      <c r="H53" s="15" t="s">
        <v>44</v>
      </c>
      <c r="I53" s="15">
        <v>772.93998028195529</v>
      </c>
      <c r="J53" s="15">
        <v>1469</v>
      </c>
      <c r="K53" s="15">
        <v>696.06001971804471</v>
      </c>
      <c r="L53" s="15">
        <v>183.04852546517213</v>
      </c>
      <c r="M53" s="12"/>
    </row>
    <row r="54" spans="2:13" ht="15" customHeight="1" x14ac:dyDescent="0.2">
      <c r="B54" s="10" t="s">
        <v>8</v>
      </c>
      <c r="C54" s="15">
        <v>16310.56377063666</v>
      </c>
      <c r="D54" s="15">
        <v>16730</v>
      </c>
      <c r="E54" s="15">
        <v>15890</v>
      </c>
      <c r="F54" s="15">
        <v>16217.194444444443</v>
      </c>
      <c r="G54" s="16">
        <v>213.22449388185717</v>
      </c>
      <c r="H54" s="15" t="s">
        <v>44</v>
      </c>
      <c r="I54" s="15">
        <v>419.43622936334032</v>
      </c>
      <c r="J54" s="15">
        <v>840</v>
      </c>
      <c r="K54" s="15">
        <v>420.56377063665968</v>
      </c>
      <c r="L54" s="15">
        <v>93.369326192216249</v>
      </c>
      <c r="M54" s="12"/>
    </row>
    <row r="55" spans="2:13" ht="15" customHeight="1" x14ac:dyDescent="0.2">
      <c r="B55" s="10" t="s">
        <v>9</v>
      </c>
      <c r="C55" s="15">
        <v>16367.909866473325</v>
      </c>
      <c r="D55" s="15">
        <v>16360</v>
      </c>
      <c r="E55" s="15">
        <v>15830</v>
      </c>
      <c r="F55" s="15">
        <v>15972.045454545454</v>
      </c>
      <c r="G55" s="16">
        <v>129.34861696050697</v>
      </c>
      <c r="H55" s="15">
        <v>15990</v>
      </c>
      <c r="I55" s="15">
        <v>-7.9098664733246551</v>
      </c>
      <c r="J55" s="15">
        <v>530</v>
      </c>
      <c r="K55" s="15">
        <v>537.90986647332466</v>
      </c>
      <c r="L55" s="15">
        <v>395.86441192787061</v>
      </c>
      <c r="M55" s="12"/>
    </row>
    <row r="56" spans="2:13" ht="15" customHeight="1" x14ac:dyDescent="0.2">
      <c r="B56" s="10" t="s">
        <v>10</v>
      </c>
      <c r="C56" s="15">
        <v>16316.031982166931</v>
      </c>
      <c r="D56" s="15">
        <v>17120</v>
      </c>
      <c r="E56" s="15">
        <v>15220</v>
      </c>
      <c r="F56" s="15">
        <v>16171.353135313531</v>
      </c>
      <c r="G56" s="16">
        <v>392.23916689744897</v>
      </c>
      <c r="H56" s="15">
        <v>15610</v>
      </c>
      <c r="I56" s="15">
        <v>803.9680178330691</v>
      </c>
      <c r="J56" s="15">
        <v>1900</v>
      </c>
      <c r="K56" s="15">
        <v>1096.0319821669309</v>
      </c>
      <c r="L56" s="15">
        <v>144.67884685339959</v>
      </c>
      <c r="M56" s="12"/>
    </row>
    <row r="57" spans="2:13" ht="15" customHeight="1" x14ac:dyDescent="0.2">
      <c r="B57" s="10" t="s">
        <v>11</v>
      </c>
      <c r="C57" s="15">
        <v>16246.060019718045</v>
      </c>
      <c r="D57" s="15">
        <v>17095</v>
      </c>
      <c r="E57" s="15">
        <v>15730</v>
      </c>
      <c r="F57" s="15">
        <v>16173.851063829787</v>
      </c>
      <c r="G57" s="16">
        <v>393.29477708663541</v>
      </c>
      <c r="H57" s="15">
        <v>15790</v>
      </c>
      <c r="I57" s="15">
        <v>848.93998028195529</v>
      </c>
      <c r="J57" s="15">
        <v>1365</v>
      </c>
      <c r="K57" s="15">
        <v>516.06001971804471</v>
      </c>
      <c r="L57" s="15">
        <v>72.20895588825806</v>
      </c>
      <c r="M57" s="12"/>
    </row>
    <row r="58" spans="2:13" ht="15" customHeight="1" x14ac:dyDescent="0.2">
      <c r="B58" s="10" t="s">
        <v>12</v>
      </c>
      <c r="C58" s="15">
        <v>16415.686547979381</v>
      </c>
      <c r="D58" s="15">
        <v>16444</v>
      </c>
      <c r="E58" s="15">
        <v>16090</v>
      </c>
      <c r="F58" s="15">
        <v>16239.093023255815</v>
      </c>
      <c r="G58" s="16">
        <v>113.12991374534211</v>
      </c>
      <c r="H58" s="15">
        <v>16150</v>
      </c>
      <c r="I58" s="15">
        <v>28.31345202061857</v>
      </c>
      <c r="J58" s="15">
        <v>354</v>
      </c>
      <c r="K58" s="15">
        <v>325.68654797938143</v>
      </c>
      <c r="L58" s="15">
        <v>176.59352472356659</v>
      </c>
      <c r="M58" s="12"/>
    </row>
    <row r="59" spans="2:13" ht="15" customHeight="1" x14ac:dyDescent="0.2">
      <c r="B59" s="10" t="s">
        <v>13</v>
      </c>
      <c r="C59" s="15">
        <v>14149.559965829503</v>
      </c>
      <c r="D59" s="15">
        <v>15520</v>
      </c>
      <c r="E59" s="15">
        <v>13950</v>
      </c>
      <c r="F59" s="15">
        <v>14325.445652173914</v>
      </c>
      <c r="G59" s="16">
        <v>461.53301054223903</v>
      </c>
      <c r="H59" s="15">
        <v>14150</v>
      </c>
      <c r="I59" s="15">
        <v>1370.4400341704968</v>
      </c>
      <c r="J59" s="15">
        <v>1570</v>
      </c>
      <c r="K59" s="15">
        <v>199.5599658295032</v>
      </c>
      <c r="L59" s="15">
        <v>-175.88568634441071</v>
      </c>
      <c r="M59" s="12"/>
    </row>
    <row r="60" spans="2:13" ht="15" customHeight="1" x14ac:dyDescent="0.2">
      <c r="B60" s="10" t="s">
        <v>14</v>
      </c>
      <c r="C60" s="15">
        <v>16341.101317424609</v>
      </c>
      <c r="D60" s="15">
        <v>16800</v>
      </c>
      <c r="E60" s="15">
        <v>15510</v>
      </c>
      <c r="F60" s="15">
        <v>15957.536855482931</v>
      </c>
      <c r="G60" s="16">
        <v>272.81459681992959</v>
      </c>
      <c r="H60" s="15" t="s">
        <v>44</v>
      </c>
      <c r="I60" s="15">
        <v>458.89868257539092</v>
      </c>
      <c r="J60" s="15">
        <v>1290</v>
      </c>
      <c r="K60" s="15">
        <v>831.10131742460908</v>
      </c>
      <c r="L60" s="15">
        <v>383.56446194167802</v>
      </c>
      <c r="M60" s="12"/>
    </row>
    <row r="61" spans="2:13" ht="15" customHeight="1" x14ac:dyDescent="0.2">
      <c r="B61" s="10" t="s">
        <v>15</v>
      </c>
      <c r="C61" s="15">
        <v>16402.602045224099</v>
      </c>
      <c r="D61" s="15">
        <v>16500</v>
      </c>
      <c r="E61" s="15">
        <v>15694</v>
      </c>
      <c r="F61" s="15">
        <v>16298.444444444445</v>
      </c>
      <c r="G61" s="16">
        <v>157.41868067558258</v>
      </c>
      <c r="H61" s="15">
        <v>16350</v>
      </c>
      <c r="I61" s="15">
        <v>97.397954775900871</v>
      </c>
      <c r="J61" s="15">
        <v>806</v>
      </c>
      <c r="K61" s="15">
        <v>708.60204522409913</v>
      </c>
      <c r="L61" s="15">
        <v>104.15760077965388</v>
      </c>
      <c r="M61" s="12"/>
    </row>
    <row r="62" spans="2:13" ht="15" customHeight="1" x14ac:dyDescent="0.2">
      <c r="B62" s="10" t="s">
        <v>16</v>
      </c>
      <c r="C62" s="15">
        <v>14442.606585650608</v>
      </c>
      <c r="D62" s="15">
        <v>16134.25</v>
      </c>
      <c r="E62" s="15">
        <v>14100</v>
      </c>
      <c r="F62" s="15">
        <v>14780.888888888889</v>
      </c>
      <c r="G62" s="16">
        <v>698.11559577509252</v>
      </c>
      <c r="H62" s="15">
        <v>14200</v>
      </c>
      <c r="I62" s="15">
        <v>1691.6434143493916</v>
      </c>
      <c r="J62" s="15">
        <v>2034.25</v>
      </c>
      <c r="K62" s="15">
        <v>342.60658565060839</v>
      </c>
      <c r="L62" s="15">
        <v>-338.28230323828029</v>
      </c>
      <c r="M62" s="12"/>
    </row>
    <row r="63" spans="2:13" ht="15" customHeight="1" x14ac:dyDescent="0.2">
      <c r="B63" s="10" t="s">
        <v>17</v>
      </c>
      <c r="C63" s="15">
        <v>14360.257552125393</v>
      </c>
      <c r="D63" s="15">
        <v>16349</v>
      </c>
      <c r="E63" s="15">
        <v>14290</v>
      </c>
      <c r="F63" s="15">
        <v>15005.550645161289</v>
      </c>
      <c r="G63" s="16">
        <v>596.68003612516134</v>
      </c>
      <c r="H63" s="15" t="s">
        <v>44</v>
      </c>
      <c r="I63" s="15">
        <v>1988.742447874607</v>
      </c>
      <c r="J63" s="15">
        <v>2059</v>
      </c>
      <c r="K63" s="15">
        <v>70.257552125392976</v>
      </c>
      <c r="L63" s="15">
        <v>-645.29309303589616</v>
      </c>
      <c r="M63" s="12"/>
    </row>
    <row r="64" spans="2:13" ht="15" customHeight="1" x14ac:dyDescent="0.2">
      <c r="B64" s="10" t="s">
        <v>18</v>
      </c>
      <c r="C64" s="15">
        <v>16137.824411718044</v>
      </c>
      <c r="D64" s="15">
        <v>16240</v>
      </c>
      <c r="E64" s="15">
        <v>15200</v>
      </c>
      <c r="F64" s="15">
        <v>15733.814583333335</v>
      </c>
      <c r="G64" s="16">
        <v>256.97522071690105</v>
      </c>
      <c r="H64" s="15">
        <v>15580</v>
      </c>
      <c r="I64" s="15">
        <v>102.17558828195615</v>
      </c>
      <c r="J64" s="15">
        <v>1040</v>
      </c>
      <c r="K64" s="15">
        <v>937.82441171804385</v>
      </c>
      <c r="L64" s="15">
        <v>404.00982838470918</v>
      </c>
      <c r="M64" s="12"/>
    </row>
    <row r="65" spans="1:13" ht="15" customHeight="1" x14ac:dyDescent="0.2">
      <c r="B65" s="10" t="s">
        <v>19</v>
      </c>
      <c r="C65" s="15">
        <v>16196.060019718045</v>
      </c>
      <c r="D65" s="15">
        <v>16680</v>
      </c>
      <c r="E65" s="15">
        <v>15807</v>
      </c>
      <c r="F65" s="15">
        <v>16016.846153846154</v>
      </c>
      <c r="G65" s="16">
        <v>178.65177128877113</v>
      </c>
      <c r="H65" s="15" t="s">
        <v>44</v>
      </c>
      <c r="I65" s="15">
        <v>483.93998028195529</v>
      </c>
      <c r="J65" s="15">
        <v>873</v>
      </c>
      <c r="K65" s="15">
        <v>389.06001971804471</v>
      </c>
      <c r="L65" s="15">
        <v>179.21386587189045</v>
      </c>
      <c r="M65" s="12"/>
    </row>
    <row r="66" spans="1:13" ht="15" customHeight="1" x14ac:dyDescent="0.2">
      <c r="B66" s="10" t="s">
        <v>20</v>
      </c>
      <c r="C66" s="15">
        <v>16527.396380615817</v>
      </c>
      <c r="D66" s="15">
        <v>16455</v>
      </c>
      <c r="E66" s="15">
        <v>15810</v>
      </c>
      <c r="F66" s="15">
        <v>16190.190476190477</v>
      </c>
      <c r="G66" s="16">
        <v>186.63697893172699</v>
      </c>
      <c r="H66" s="15" t="s">
        <v>44</v>
      </c>
      <c r="I66" s="15">
        <v>-72.396380615817179</v>
      </c>
      <c r="J66" s="15">
        <v>645</v>
      </c>
      <c r="K66" s="15">
        <v>717.39638061581718</v>
      </c>
      <c r="L66" s="15">
        <v>337.20590442534012</v>
      </c>
      <c r="M66" s="12"/>
    </row>
    <row r="67" spans="1:13" ht="15" customHeight="1" x14ac:dyDescent="0.2">
      <c r="B67" s="10" t="s">
        <v>21</v>
      </c>
      <c r="C67" s="15">
        <v>14856.264401318043</v>
      </c>
      <c r="D67" s="15">
        <v>15320</v>
      </c>
      <c r="E67" s="15">
        <v>13950</v>
      </c>
      <c r="F67" s="15">
        <v>14249.204954954952</v>
      </c>
      <c r="G67" s="16">
        <v>391.73274590066831</v>
      </c>
      <c r="H67" s="15" t="s">
        <v>44</v>
      </c>
      <c r="I67" s="15">
        <v>463.73559868195662</v>
      </c>
      <c r="J67" s="15">
        <v>1370</v>
      </c>
      <c r="K67" s="15">
        <v>906.26440131804338</v>
      </c>
      <c r="L67" s="15">
        <v>607.05944636309141</v>
      </c>
      <c r="M67" s="12"/>
    </row>
    <row r="68" spans="1:13" ht="15" customHeight="1" x14ac:dyDescent="0.2">
      <c r="B68" s="10" t="s">
        <v>22</v>
      </c>
      <c r="C68" s="15">
        <v>16493.396380615817</v>
      </c>
      <c r="D68" s="15">
        <v>16840</v>
      </c>
      <c r="E68" s="15">
        <v>15740</v>
      </c>
      <c r="F68" s="15">
        <v>16218.535014005602</v>
      </c>
      <c r="G68" s="16">
        <v>268.94276280998378</v>
      </c>
      <c r="H68" s="15" t="s">
        <v>44</v>
      </c>
      <c r="I68" s="15">
        <v>346.60361938418282</v>
      </c>
      <c r="J68" s="15">
        <v>1100</v>
      </c>
      <c r="K68" s="15">
        <v>753.39638061581718</v>
      </c>
      <c r="L68" s="15">
        <v>274.86136661021555</v>
      </c>
      <c r="M68" s="12"/>
    </row>
    <row r="69" spans="1:13" ht="15" customHeight="1" x14ac:dyDescent="0.2">
      <c r="B69" s="10" t="s">
        <v>23</v>
      </c>
      <c r="C69" s="15"/>
      <c r="D69" s="15">
        <v>16894.5</v>
      </c>
      <c r="E69" s="15">
        <v>16252</v>
      </c>
      <c r="F69" s="15">
        <v>16572.640625</v>
      </c>
      <c r="G69" s="16">
        <v>199.88715503499435</v>
      </c>
      <c r="H69" s="15">
        <v>16790</v>
      </c>
      <c r="I69" s="15"/>
      <c r="J69" s="15">
        <v>642.5</v>
      </c>
      <c r="K69" s="15"/>
      <c r="L69" s="15"/>
    </row>
    <row r="71" spans="1:13" x14ac:dyDescent="0.2">
      <c r="J71" s="12"/>
    </row>
    <row r="73" spans="1:13" ht="15.75" customHeight="1" x14ac:dyDescent="0.2">
      <c r="C73" s="35" t="s">
        <v>30</v>
      </c>
      <c r="D73" s="35"/>
      <c r="E73" s="35"/>
      <c r="F73" s="35"/>
      <c r="G73" s="35"/>
      <c r="H73" s="35"/>
    </row>
    <row r="74" spans="1:13" ht="15.75" customHeight="1" x14ac:dyDescent="0.2">
      <c r="B74" s="9" t="s">
        <v>45</v>
      </c>
      <c r="C74" s="14" t="s">
        <v>33</v>
      </c>
      <c r="D74" s="14" t="s">
        <v>34</v>
      </c>
      <c r="E74" s="14" t="s">
        <v>35</v>
      </c>
      <c r="F74" s="14" t="s">
        <v>36</v>
      </c>
      <c r="G74" s="14" t="s">
        <v>37</v>
      </c>
      <c r="H74" s="14" t="s">
        <v>39</v>
      </c>
    </row>
    <row r="75" spans="1:13" ht="15.75" customHeight="1" x14ac:dyDescent="0.2">
      <c r="A75" s="21"/>
      <c r="B75" s="17" t="s">
        <v>2</v>
      </c>
      <c r="C75" s="18">
        <v>21980</v>
      </c>
      <c r="D75" s="18">
        <v>19600</v>
      </c>
      <c r="E75" s="18">
        <v>20479.888888888891</v>
      </c>
      <c r="F75" s="18">
        <v>763.95356256230264</v>
      </c>
      <c r="G75" s="18">
        <v>19790</v>
      </c>
      <c r="H75" s="11">
        <v>2380</v>
      </c>
      <c r="I75" s="12"/>
    </row>
    <row r="76" spans="1:13" ht="15.75" customHeight="1" x14ac:dyDescent="0.2">
      <c r="A76" s="21"/>
      <c r="B76" s="17" t="s">
        <v>3</v>
      </c>
      <c r="C76" s="18">
        <v>21400</v>
      </c>
      <c r="D76" s="18">
        <v>18540</v>
      </c>
      <c r="E76" s="18">
        <v>19739.611111111109</v>
      </c>
      <c r="F76" s="18">
        <v>598.07641599637509</v>
      </c>
      <c r="G76" s="18">
        <v>19570</v>
      </c>
      <c r="H76" s="11">
        <v>2860</v>
      </c>
    </row>
    <row r="77" spans="1:13" ht="15.75" customHeight="1" x14ac:dyDescent="0.2">
      <c r="A77" s="21"/>
      <c r="B77" s="17" t="s">
        <v>42</v>
      </c>
      <c r="C77" s="18">
        <v>22649</v>
      </c>
      <c r="D77" s="18">
        <v>19310</v>
      </c>
      <c r="E77" s="18">
        <v>20860.515740740739</v>
      </c>
      <c r="F77" s="18">
        <v>954.80814201075896</v>
      </c>
      <c r="G77" s="18">
        <v>21580</v>
      </c>
      <c r="H77" s="11">
        <v>3339</v>
      </c>
    </row>
    <row r="78" spans="1:13" ht="15.75" customHeight="1" x14ac:dyDescent="0.2">
      <c r="A78" s="21"/>
      <c r="B78" s="17" t="s">
        <v>5</v>
      </c>
      <c r="C78" s="18">
        <v>21050</v>
      </c>
      <c r="D78" s="18">
        <v>18540</v>
      </c>
      <c r="E78" s="18">
        <v>19332.96551724138</v>
      </c>
      <c r="F78" s="18">
        <v>736.45291202195392</v>
      </c>
      <c r="G78" s="18">
        <v>18680</v>
      </c>
      <c r="H78" s="11">
        <v>2510</v>
      </c>
    </row>
    <row r="79" spans="1:13" ht="15.75" customHeight="1" x14ac:dyDescent="0.2">
      <c r="A79" s="21"/>
      <c r="B79" s="17" t="s">
        <v>6</v>
      </c>
      <c r="C79" s="18">
        <v>21830</v>
      </c>
      <c r="D79" s="18">
        <v>18590</v>
      </c>
      <c r="E79" s="18">
        <v>20044.209219858156</v>
      </c>
      <c r="F79" s="18">
        <v>880.50650675877841</v>
      </c>
      <c r="G79" s="18">
        <v>18990</v>
      </c>
      <c r="H79" s="11">
        <v>3240</v>
      </c>
    </row>
    <row r="80" spans="1:13" ht="15.75" customHeight="1" x14ac:dyDescent="0.2">
      <c r="A80" s="21"/>
      <c r="B80" s="17" t="s">
        <v>7</v>
      </c>
      <c r="C80" s="18">
        <v>21739</v>
      </c>
      <c r="D80" s="18">
        <v>19290</v>
      </c>
      <c r="E80" s="18">
        <v>20238.809523809523</v>
      </c>
      <c r="F80" s="18">
        <v>758.4086351356533</v>
      </c>
      <c r="G80" s="18">
        <v>20880</v>
      </c>
      <c r="H80" s="11">
        <v>2449</v>
      </c>
    </row>
    <row r="81" spans="1:8" ht="15.75" customHeight="1" x14ac:dyDescent="0.2">
      <c r="A81" s="21"/>
      <c r="B81" s="17" t="s">
        <v>8</v>
      </c>
      <c r="C81" s="18">
        <v>22879</v>
      </c>
      <c r="D81" s="18">
        <v>19485</v>
      </c>
      <c r="E81" s="18">
        <v>20600.226190476187</v>
      </c>
      <c r="F81" s="18">
        <v>906.25217492491765</v>
      </c>
      <c r="G81" s="18">
        <v>19850</v>
      </c>
      <c r="H81" s="11">
        <v>3394</v>
      </c>
    </row>
    <row r="82" spans="1:8" ht="15.75" customHeight="1" x14ac:dyDescent="0.2">
      <c r="A82" s="21"/>
      <c r="B82" s="17" t="s">
        <v>9</v>
      </c>
      <c r="C82" s="18">
        <v>20300</v>
      </c>
      <c r="D82" s="18">
        <v>18375</v>
      </c>
      <c r="E82" s="18">
        <v>19374.825396825396</v>
      </c>
      <c r="F82" s="18">
        <v>414.49230818553616</v>
      </c>
      <c r="G82" s="18">
        <v>19090</v>
      </c>
      <c r="H82" s="11">
        <v>1925</v>
      </c>
    </row>
    <row r="83" spans="1:8" ht="15.75" customHeight="1" x14ac:dyDescent="0.2">
      <c r="A83" s="21"/>
      <c r="B83" s="17" t="s">
        <v>10</v>
      </c>
      <c r="C83" s="18">
        <v>22800</v>
      </c>
      <c r="D83" s="18">
        <v>19580</v>
      </c>
      <c r="E83" s="18">
        <v>20907.476190476191</v>
      </c>
      <c r="F83" s="18">
        <v>885.2816889387916</v>
      </c>
      <c r="G83" s="18">
        <v>19690</v>
      </c>
      <c r="H83" s="11">
        <v>3220</v>
      </c>
    </row>
    <row r="84" spans="1:8" ht="15.75" customHeight="1" x14ac:dyDescent="0.2">
      <c r="A84" s="21"/>
      <c r="B84" s="17" t="s">
        <v>11</v>
      </c>
      <c r="C84" s="18">
        <v>22000</v>
      </c>
      <c r="D84" s="18">
        <v>19360</v>
      </c>
      <c r="E84" s="18">
        <v>20185.980392156864</v>
      </c>
      <c r="F84" s="18">
        <v>885.50696771356968</v>
      </c>
      <c r="G84" s="18">
        <v>19560</v>
      </c>
      <c r="H84" s="11">
        <v>2640</v>
      </c>
    </row>
    <row r="85" spans="1:8" ht="15.75" customHeight="1" x14ac:dyDescent="0.2">
      <c r="A85" s="21"/>
      <c r="B85" s="17" t="s">
        <v>12</v>
      </c>
      <c r="C85" s="18">
        <v>21165</v>
      </c>
      <c r="D85" s="18">
        <v>19500</v>
      </c>
      <c r="E85" s="18">
        <v>20080.686666666668</v>
      </c>
      <c r="F85" s="18">
        <v>524.50371675412271</v>
      </c>
      <c r="G85" s="18">
        <v>19690</v>
      </c>
      <c r="H85" s="11">
        <v>1665</v>
      </c>
    </row>
    <row r="86" spans="1:8" ht="15.75" customHeight="1" x14ac:dyDescent="0.2">
      <c r="A86" s="21"/>
      <c r="B86" s="17" t="s">
        <v>13</v>
      </c>
      <c r="C86" s="18">
        <v>20990</v>
      </c>
      <c r="D86" s="18">
        <v>20345</v>
      </c>
      <c r="E86" s="18">
        <v>20879.166666666668</v>
      </c>
      <c r="F86" s="18">
        <v>261.73300645250436</v>
      </c>
      <c r="G86" s="18">
        <v>20990</v>
      </c>
      <c r="H86" s="11">
        <v>645</v>
      </c>
    </row>
    <row r="87" spans="1:8" ht="15.75" customHeight="1" x14ac:dyDescent="0.2">
      <c r="A87" s="21"/>
      <c r="B87" s="17" t="s">
        <v>14</v>
      </c>
      <c r="C87" s="18">
        <v>21480</v>
      </c>
      <c r="D87" s="18">
        <v>19460</v>
      </c>
      <c r="E87" s="18">
        <v>20228.482758620688</v>
      </c>
      <c r="F87" s="18">
        <v>540.56277689417982</v>
      </c>
      <c r="G87" s="18">
        <v>20640</v>
      </c>
      <c r="H87" s="11">
        <v>2020</v>
      </c>
    </row>
    <row r="88" spans="1:8" ht="15.75" customHeight="1" x14ac:dyDescent="0.2">
      <c r="A88" s="21"/>
      <c r="B88" s="17" t="s">
        <v>15</v>
      </c>
      <c r="C88" s="18">
        <v>20620</v>
      </c>
      <c r="D88" s="18">
        <v>19360</v>
      </c>
      <c r="E88" s="18">
        <v>19994</v>
      </c>
      <c r="F88" s="18">
        <v>494.95454336736822</v>
      </c>
      <c r="G88" s="18" t="s">
        <v>44</v>
      </c>
      <c r="H88" s="11">
        <v>1260</v>
      </c>
    </row>
    <row r="89" spans="1:8" ht="15.75" customHeight="1" x14ac:dyDescent="0.2">
      <c r="A89" s="21"/>
      <c r="B89" s="17" t="s">
        <v>17</v>
      </c>
      <c r="C89" s="18">
        <v>19499</v>
      </c>
      <c r="D89" s="18">
        <v>19229.666666666668</v>
      </c>
      <c r="E89" s="18">
        <v>19303.7196969697</v>
      </c>
      <c r="F89" s="18">
        <v>80.040235304981152</v>
      </c>
      <c r="G89" s="18">
        <v>19298</v>
      </c>
      <c r="H89" s="18">
        <v>269.33333333333212</v>
      </c>
    </row>
    <row r="90" spans="1:8" ht="15.75" customHeight="1" x14ac:dyDescent="0.2">
      <c r="A90" s="21"/>
      <c r="B90" s="17" t="s">
        <v>18</v>
      </c>
      <c r="C90" s="18">
        <v>20980</v>
      </c>
      <c r="D90" s="18">
        <v>19580</v>
      </c>
      <c r="E90" s="18">
        <v>20008.3125</v>
      </c>
      <c r="F90" s="18">
        <v>417.38259327224785</v>
      </c>
      <c r="G90" s="18">
        <v>19930</v>
      </c>
      <c r="H90" s="11">
        <v>1400</v>
      </c>
    </row>
    <row r="91" spans="1:8" ht="15.75" customHeight="1" x14ac:dyDescent="0.2">
      <c r="A91" s="21"/>
      <c r="B91" s="17" t="s">
        <v>19</v>
      </c>
      <c r="C91" s="18">
        <v>20310</v>
      </c>
      <c r="D91" s="18">
        <v>19440</v>
      </c>
      <c r="E91" s="18">
        <v>19750</v>
      </c>
      <c r="F91" s="18">
        <v>351.36468641162969</v>
      </c>
      <c r="G91" s="18">
        <v>20310</v>
      </c>
      <c r="H91" s="18">
        <v>870</v>
      </c>
    </row>
    <row r="92" spans="1:8" ht="15.75" customHeight="1" x14ac:dyDescent="0.2">
      <c r="A92" s="21"/>
      <c r="B92" s="17" t="s">
        <v>20</v>
      </c>
      <c r="C92" s="18">
        <v>20990</v>
      </c>
      <c r="D92" s="18">
        <v>19680</v>
      </c>
      <c r="E92" s="18">
        <v>20255.022222222222</v>
      </c>
      <c r="F92" s="18">
        <v>488.83474144586381</v>
      </c>
      <c r="G92" s="18">
        <v>19989</v>
      </c>
      <c r="H92" s="18">
        <v>1310</v>
      </c>
    </row>
    <row r="93" spans="1:8" ht="15.75" customHeight="1" x14ac:dyDescent="0.2">
      <c r="A93" s="21"/>
      <c r="B93" s="17" t="s">
        <v>21</v>
      </c>
      <c r="C93" s="18">
        <v>19811</v>
      </c>
      <c r="D93" s="18">
        <v>18850</v>
      </c>
      <c r="E93" s="18">
        <v>19266.900000000001</v>
      </c>
      <c r="F93" s="18">
        <v>418.38236100485881</v>
      </c>
      <c r="G93" s="18" t="s">
        <v>44</v>
      </c>
      <c r="H93" s="18">
        <v>961</v>
      </c>
    </row>
    <row r="94" spans="1:8" ht="15.75" customHeight="1" x14ac:dyDescent="0.2">
      <c r="A94" s="21"/>
      <c r="B94" s="17" t="s">
        <v>22</v>
      </c>
      <c r="C94" s="18">
        <v>21899</v>
      </c>
      <c r="D94" s="18">
        <v>19820</v>
      </c>
      <c r="E94" s="18">
        <v>20822.310344827587</v>
      </c>
      <c r="F94" s="18">
        <v>597.72450076748066</v>
      </c>
      <c r="G94" s="18">
        <v>20790</v>
      </c>
      <c r="H94" s="18">
        <v>2079</v>
      </c>
    </row>
    <row r="95" spans="1:8" ht="15.75" customHeight="1" x14ac:dyDescent="0.2">
      <c r="A95" s="21"/>
      <c r="B95" s="17" t="s">
        <v>23</v>
      </c>
      <c r="C95" s="18">
        <v>21915</v>
      </c>
      <c r="D95" s="18">
        <v>19489</v>
      </c>
      <c r="E95" s="18">
        <v>20735.857142857141</v>
      </c>
      <c r="F95" s="18">
        <v>727.40576218307672</v>
      </c>
      <c r="G95" s="18">
        <v>20500</v>
      </c>
      <c r="H95" s="18">
        <v>2426</v>
      </c>
    </row>
    <row r="97" spans="2:8" ht="13.5" thickBot="1" x14ac:dyDescent="0.25"/>
    <row r="98" spans="2:8" ht="12.75" customHeight="1" x14ac:dyDescent="0.2">
      <c r="B98" s="23" t="s">
        <v>47</v>
      </c>
      <c r="C98" s="24"/>
      <c r="D98" s="24"/>
      <c r="E98" s="24"/>
      <c r="F98" s="24"/>
      <c r="G98" s="24"/>
      <c r="H98" s="25"/>
    </row>
    <row r="99" spans="2:8" ht="17.25" customHeight="1" x14ac:dyDescent="0.2">
      <c r="B99" s="26"/>
      <c r="C99" s="27"/>
      <c r="D99" s="27"/>
      <c r="E99" s="27"/>
      <c r="F99" s="27"/>
      <c r="G99" s="27"/>
      <c r="H99" s="28"/>
    </row>
    <row r="100" spans="2:8" ht="13.9" customHeight="1" x14ac:dyDescent="0.2">
      <c r="B100" s="26"/>
      <c r="C100" s="27"/>
      <c r="D100" s="27"/>
      <c r="E100" s="27"/>
      <c r="F100" s="27"/>
      <c r="G100" s="27"/>
      <c r="H100" s="28"/>
    </row>
    <row r="101" spans="2:8" ht="13.9" customHeight="1" x14ac:dyDescent="0.2">
      <c r="B101" s="26"/>
      <c r="C101" s="27"/>
      <c r="D101" s="27"/>
      <c r="E101" s="27"/>
      <c r="F101" s="27"/>
      <c r="G101" s="27"/>
      <c r="H101" s="28"/>
    </row>
    <row r="102" spans="2:8" ht="13.9" customHeight="1" x14ac:dyDescent="0.2">
      <c r="B102" s="26"/>
      <c r="C102" s="27"/>
      <c r="D102" s="27"/>
      <c r="E102" s="27"/>
      <c r="F102" s="27"/>
      <c r="G102" s="27"/>
      <c r="H102" s="28"/>
    </row>
    <row r="103" spans="2:8" ht="13.9" customHeight="1" x14ac:dyDescent="0.2">
      <c r="B103" s="26"/>
      <c r="C103" s="27"/>
      <c r="D103" s="27"/>
      <c r="E103" s="27"/>
      <c r="F103" s="27"/>
      <c r="G103" s="27"/>
      <c r="H103" s="28"/>
    </row>
    <row r="104" spans="2:8" ht="14.45" customHeight="1" x14ac:dyDescent="0.2">
      <c r="B104" s="26"/>
      <c r="C104" s="27"/>
      <c r="D104" s="27"/>
      <c r="E104" s="27"/>
      <c r="F104" s="27"/>
      <c r="G104" s="27"/>
      <c r="H104" s="28"/>
    </row>
    <row r="105" spans="2:8" ht="12.75" customHeight="1" thickBot="1" x14ac:dyDescent="0.25">
      <c r="B105" s="29"/>
      <c r="C105" s="30"/>
      <c r="D105" s="30"/>
      <c r="E105" s="30"/>
      <c r="F105" s="30"/>
      <c r="G105" s="30"/>
      <c r="H105" s="31"/>
    </row>
    <row r="106" spans="2:8" ht="12.75" customHeight="1" x14ac:dyDescent="0.2">
      <c r="B106" s="20"/>
      <c r="C106" s="20"/>
      <c r="D106" s="20"/>
      <c r="E106" s="20"/>
      <c r="F106" s="20"/>
      <c r="G106" s="20"/>
      <c r="H106" s="20"/>
    </row>
    <row r="107" spans="2:8" ht="12.75" customHeight="1" x14ac:dyDescent="0.2">
      <c r="B107" s="20"/>
      <c r="C107" s="20"/>
      <c r="D107" s="20"/>
      <c r="E107" s="20"/>
      <c r="F107" s="20"/>
      <c r="G107" s="20"/>
      <c r="H107" s="20"/>
    </row>
  </sheetData>
  <mergeCells count="6">
    <mergeCell ref="B98:H105"/>
    <mergeCell ref="B6:X6"/>
    <mergeCell ref="B7:X7"/>
    <mergeCell ref="C19:L19"/>
    <mergeCell ref="C46:L46"/>
    <mergeCell ref="C73:H73"/>
  </mergeCells>
  <conditionalFormatting sqref="H48:K69 H75:H88 H90">
    <cfRule type="cellIs" dxfId="1" priority="1" operator="lessThan">
      <formula>0</formula>
    </cfRule>
  </conditionalFormatting>
  <conditionalFormatting sqref="I21:L42">
    <cfRule type="cellIs" dxfId="0" priority="3" operator="lessThan">
      <formula>0</formula>
    </cfRule>
  </conditionalFormatting>
  <pageMargins left="0.7" right="0.7" top="0.75" bottom="0.75" header="0.3" footer="0.3"/>
  <pageSetup orientation="portrait" r:id="rId1"/>
  <customProperties>
    <customPr name="GUID" r:id="rId2"/>
  </customProperties>
  <drawing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DICIEMBRE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Santiago Hurtado Rodríguez</dc:creator>
  <cp:lastModifiedBy>Cesar Pineda</cp:lastModifiedBy>
  <dcterms:created xsi:type="dcterms:W3CDTF">2024-02-20T15:36:56Z</dcterms:created>
  <dcterms:modified xsi:type="dcterms:W3CDTF">2026-03-05T15:37:28Z</dcterms:modified>
</cp:coreProperties>
</file>