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pineda\Downloads\26_07_23_Precios EDS Abril y Mayo de 2026\"/>
    </mc:Choice>
  </mc:AlternateContent>
  <xr:revisionPtr revIDLastSave="0" documentId="13_ncr:1_{DEC738C9-D6E7-4CD1-8838-69198BFDD04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AY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tc={0C144469-2AA3-405A-8ED2-ACEFDF32CE2C}</author>
    <author>tc={E6E7EF5E-BEB8-4C72-AE3B-A7CF6A7EB570}</author>
    <author>tc={5D64DE18-83BE-40CD-B956-89C7C161C12A}</author>
    <author>tc={03115126-6089-4F79-B663-3B8B71E84DE4}</author>
    <author>tc={70B8715B-8517-4B33-AF55-819373FDE5A7}</author>
    <author>tc={D9C8A4E4-9789-4174-AA7D-167ED4E1A113}</author>
    <author>tc={A4DD8496-9BCA-42DC-BF7A-DA6BC9292DFC}</author>
    <author>tc={400A46D0-7F81-44CF-95E5-A80A3DC7AFE6}</author>
    <author>tc={C0EB5AE5-F1EE-4017-A45A-466FD265BF2C}</author>
    <author>tc={219CB629-3782-4113-8119-B7FBE1C255E6}</author>
    <author>tc={383A5B53-6227-4DA5-AFF7-B251D7988B27}</author>
    <author>tc={E022CC60-689F-4DCF-AFDC-C90E51543276}</author>
    <author>tc={497E3E80-E0CA-47C0-B277-476EFD8019E2}</author>
    <author>tc={AC85F7D7-31D6-43CF-9A3A-35BA3C4C99FF}</author>
    <author>tc={5F1EBD49-69EB-4F72-BE78-6143D21E9C63}</author>
    <author>tc={01B9C839-3E4D-47D7-BA9E-4364879FFA0D}</author>
    <author>tc={F6C3A8AE-9C4D-49E8-B4D4-22EB32798FBD}</author>
    <author>tc={02DE3004-D426-4359-8A41-971C5A0FB217}</author>
    <author>tc={B527D3C7-AEA6-449B-92C9-22745B782EAD}</author>
    <author>tc={FF563944-529A-4C75-BCD9-211FF8C43EB7}</author>
    <author>tc={7F43469E-68A6-43D6-97A1-5633707F3307}</author>
    <author>tc={02DBF4D8-C046-4DF6-94D3-F9AF2F8685BA}</author>
    <author>tc={CE7D2FB3-50E6-4D53-839C-7F0816900813}</author>
    <author>tc={348BF606-E6D4-4E1E-B59B-2F67CE8E1DA3}</author>
    <author>tc={AD52A018-F5D0-45A1-9815-74DCA76EFF93}</author>
    <author>tc={867BE736-C5D5-4BB0-9457-A9C102B706A3}</author>
    <author>tc={9031CDAA-BA86-4DB2-86AF-44DE47462B21}</author>
    <author>tc={9DFF6B87-5B64-4492-B096-DF1E9FB26703}</author>
  </authors>
  <commentList>
    <comment ref="C20" authorId="0" shapeId="0" xr:uid="{0C144469-2AA3-405A-8ED2-ACEFDF32CE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de referencia vigente Circular CREG.</t>
      </text>
    </comment>
    <comment ref="D20" authorId="1" shapeId="0" xr:uid="{E6E7EF5E-BEB8-4C72-AE3B-A7CF6A7EB57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E20" authorId="2" shapeId="0" xr:uid="{5D64DE18-83BE-40CD-B956-89C7C161C12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F20" authorId="3" shapeId="0" xr:uid="{03115126-6089-4F79-B663-3B8B71E84DE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G20" authorId="4" shapeId="0" xr:uid="{70B8715B-8517-4B33-AF55-819373FDE5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H20" authorId="5" shapeId="0" xr:uid="{D9C8A4E4-9789-4174-AA7D-167ED4E1A1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</t>
      </text>
    </comment>
    <comment ref="I20" authorId="6" shapeId="0" xr:uid="{A4DD8496-9BCA-42DC-BF7A-DA6BC9292DF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de referencia.</t>
      </text>
    </comment>
    <comment ref="J20" authorId="7" shapeId="0" xr:uid="{400A46D0-7F81-44CF-95E5-A80A3DC7AF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  <comment ref="K20" authorId="8" shapeId="0" xr:uid="{C0EB5AE5-F1EE-4017-A45A-466FD265BF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mínimo.</t>
      </text>
    </comment>
    <comment ref="L20" authorId="9" shapeId="0" xr:uid="{219CB629-3782-4113-8119-B7FBE1C255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promedio.</t>
      </text>
    </comment>
    <comment ref="B42" authorId="10" shapeId="0" xr:uid="{383A5B53-6227-4DA5-AFF7-B251D7988B2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precios de referencia se toman de circular CREG. Yopal no presenta precio de referencia.</t>
      </text>
    </comment>
    <comment ref="C47" authorId="11" shapeId="0" xr:uid="{E022CC60-689F-4DCF-AFDC-C90E5154327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de referencia vigente Circular CREG.</t>
      </text>
    </comment>
    <comment ref="D47" authorId="12" shapeId="0" xr:uid="{497E3E80-E0CA-47C0-B277-476EFD8019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E47" authorId="13" shapeId="0" xr:uid="{AC85F7D7-31D6-43CF-9A3A-35BA3C4C99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F47" authorId="14" shapeId="0" xr:uid="{5F1EBD49-69EB-4F72-BE78-6143D21E9C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G47" authorId="15" shapeId="0" xr:uid="{01B9C839-3E4D-47D7-BA9E-4364879FFA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H47" authorId="16" shapeId="0" xr:uid="{F6C3A8AE-9C4D-49E8-B4D4-22EB32798F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</t>
      </text>
    </comment>
    <comment ref="I47" authorId="17" shapeId="0" xr:uid="{02DE3004-D426-4359-8A41-971C5A0FB21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de referencia.</t>
      </text>
    </comment>
    <comment ref="J47" authorId="18" shapeId="0" xr:uid="{B527D3C7-AEA6-449B-92C9-22745B782E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  <comment ref="K47" authorId="19" shapeId="0" xr:uid="{FF563944-529A-4C75-BCD9-211FF8C43E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mínimo.</t>
      </text>
    </comment>
    <comment ref="L47" authorId="20" shapeId="0" xr:uid="{7F43469E-68A6-43D6-97A1-5633707F33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de referencia y precio promedio.</t>
      </text>
    </comment>
    <comment ref="B69" authorId="21" shapeId="0" xr:uid="{02DBF4D8-C046-4DF6-94D3-F9AF2F8685B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precios de referencia se toman de circular CREG. Yopal no presenta precio de referencia.</t>
      </text>
    </comment>
    <comment ref="C74" authorId="22" shapeId="0" xr:uid="{CE7D2FB3-50E6-4D53-839C-7F08169008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máximo registrado por las estaciones de servicio (EDS)</t>
      </text>
    </comment>
    <comment ref="D74" authorId="23" shapeId="0" xr:uid="{348BF606-E6D4-4E1E-B59B-2F67CE8E1D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mínimo registrado por las estaciones de servicio (EDS)</t>
      </text>
    </comment>
    <comment ref="E74" authorId="24" shapeId="0" xr:uid="{AD52A018-F5D0-45A1-9815-74DCA76EFF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Precio promedio del total de registros de estaciones de servicios (EDS).</t>
      </text>
    </comment>
    <comment ref="F74" authorId="25" shapeId="0" xr:uid="{867BE736-C5D5-4BB0-9457-A9C102B706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Medida que muestra cuanto se dispersan los precios del promedio.</t>
      </text>
    </comment>
    <comment ref="G74" authorId="26" shapeId="0" xr:uid="{9031CDAA-BA86-4DB2-86AF-44DE47462B2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Registro del precio más repetido. En cuanto no se repite precio por ciudad, no se registra dato.
</t>
      </text>
    </comment>
    <comment ref="H74" authorId="27" shapeId="0" xr:uid="{9DFF6B87-5B64-4492-B096-DF1E9FB267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Diferencia entre precio máximo y precio mínimo.</t>
      </text>
    </comment>
  </commentList>
</comments>
</file>

<file path=xl/sharedStrings.xml><?xml version="1.0" encoding="utf-8"?>
<sst xmlns="http://schemas.openxmlformats.org/spreadsheetml/2006/main" count="139" uniqueCount="48">
  <si>
    <t>ESTADÍSTICAS PRECIOS EN ESTACIONES DE SERVICIO</t>
  </si>
  <si>
    <t># EDS</t>
  </si>
  <si>
    <t>ARMENIA</t>
  </si>
  <si>
    <t>BARRANQUILLA</t>
  </si>
  <si>
    <t>BOGOTA D.C.</t>
  </si>
  <si>
    <t>BUCARAMANGA</t>
  </si>
  <si>
    <t>CALI</t>
  </si>
  <si>
    <t>CARTAGENA DE INDIAS</t>
  </si>
  <si>
    <t>IBAGUE</t>
  </si>
  <si>
    <t>MANIZALES</t>
  </si>
  <si>
    <t>MEDELLIN</t>
  </si>
  <si>
    <t>MONTERIA</t>
  </si>
  <si>
    <t>NEIVA</t>
  </si>
  <si>
    <t>PASTO</t>
  </si>
  <si>
    <t>PEREIRA</t>
  </si>
  <si>
    <t>POPAYAN</t>
  </si>
  <si>
    <t>RIOHACHA</t>
  </si>
  <si>
    <t>SAN JOSE DE CUCUTA</t>
  </si>
  <si>
    <t>SANTA MARTA</t>
  </si>
  <si>
    <t>SINCELEJO</t>
  </si>
  <si>
    <t>TUNJA</t>
  </si>
  <si>
    <t>VALLEDUPAR</t>
  </si>
  <si>
    <t>VILLAVICENCIO</t>
  </si>
  <si>
    <t>YOPAL</t>
  </si>
  <si>
    <t>ACPM, GM, GME</t>
  </si>
  <si>
    <t xml:space="preserve">ACPM, GM  </t>
  </si>
  <si>
    <t>GM, GME</t>
  </si>
  <si>
    <t>SOLO ACPM</t>
  </si>
  <si>
    <t>SOLO GM</t>
  </si>
  <si>
    <t xml:space="preserve">TOTAL </t>
  </si>
  <si>
    <t>PRECIOS SICOM</t>
  </si>
  <si>
    <t>ACPM</t>
  </si>
  <si>
    <t>Referencia</t>
  </si>
  <si>
    <t>Máximo</t>
  </si>
  <si>
    <t>Mínimo</t>
  </si>
  <si>
    <t>Promedio</t>
  </si>
  <si>
    <t>Desv. Estan.</t>
  </si>
  <si>
    <t>Moda</t>
  </si>
  <si>
    <t>Max - Ref</t>
  </si>
  <si>
    <t>Max - Min</t>
  </si>
  <si>
    <t>Ref - Min</t>
  </si>
  <si>
    <t>Ref - Prom</t>
  </si>
  <si>
    <t>BOGOTA, D.C.</t>
  </si>
  <si>
    <t>GMC</t>
  </si>
  <si>
    <t/>
  </si>
  <si>
    <t>GME</t>
  </si>
  <si>
    <t>MAYO DE 2026</t>
  </si>
  <si>
    <r>
      <t xml:space="preserve">
Esta información fue consultada el 23/07/2026 a través de SICOM, plataforma administrada por el Ministerio de Minas y Energía - MME. 
Los datos tomados como soporte para la elaboración de este análisis fueron descargados y registrados en la UPME mediante Radicado No. </t>
    </r>
    <r>
      <rPr>
        <i/>
        <sz val="11"/>
        <rFont val="Arial Narrow"/>
        <family val="2"/>
      </rPr>
      <t>202601150347012.</t>
    </r>
    <r>
      <rPr>
        <i/>
        <sz val="11"/>
        <color theme="1"/>
        <rFont val="Arial Narrow"/>
        <family val="2"/>
      </rPr>
      <t xml:space="preserve">
La información presentada esta sujeta a actualizaciones que puedan presentarse sobre los datos registrados en SICOM.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</si>
</sst>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i/>
      <sz val="11"/>
      <color theme="1"/>
      <name val="Arial Narrow"/>
      <family val="2"/>
    </font>
    <font>
      <i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CC0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3" borderId="0" xfId="0" applyFill="1"/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/>
    <xf numFmtId="3" fontId="3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65" fontId="2" fillId="0" borderId="1" xfId="1" applyNumberFormat="1" applyFont="1" applyFill="1" applyBorder="1" applyAlignment="1">
      <alignment vertical="center"/>
    </xf>
    <xf numFmtId="165" fontId="2" fillId="0" borderId="0" xfId="0" applyNumberFormat="1" applyFont="1"/>
    <xf numFmtId="165" fontId="2" fillId="0" borderId="0" xfId="1" applyNumberFormat="1" applyFont="1" applyAlignment="1"/>
    <xf numFmtId="0" fontId="4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165" fontId="2" fillId="3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5" fontId="2" fillId="0" borderId="1" xfId="1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2">
    <cellStyle name="Moneda 11" xfId="1" xr:uid="{00000000-0005-0000-0000-000000000000}"/>
    <cellStyle name="Normal" xfId="0" builtinId="0"/>
  </cellStyles>
  <dxfs count="2">
    <dxf>
      <font>
        <b/>
        <i val="0"/>
        <color rgb="FF7030A0"/>
      </font>
    </dxf>
    <dxf>
      <font>
        <b/>
        <i val="0"/>
        <color rgb="FF7030A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ACPM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'MAYO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'MAYO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'MAYO 2026'!$D$21:$D$42</c:f>
              <c:numCache>
                <c:formatCode>_-"$"* #,##0_-;\-"$"* #,##0_-;_-"$"* "-"??_-;_-@_-</c:formatCode>
                <c:ptCount val="22"/>
                <c:pt idx="0">
                  <c:v>12400</c:v>
                </c:pt>
                <c:pt idx="1">
                  <c:v>12540</c:v>
                </c:pt>
                <c:pt idx="2">
                  <c:v>13320</c:v>
                </c:pt>
                <c:pt idx="3">
                  <c:v>12624.883720930233</c:v>
                </c:pt>
                <c:pt idx="4">
                  <c:v>12920</c:v>
                </c:pt>
                <c:pt idx="5">
                  <c:v>12136.325581395349</c:v>
                </c:pt>
                <c:pt idx="6">
                  <c:v>11891.639344262296</c:v>
                </c:pt>
                <c:pt idx="7">
                  <c:v>11548.925233644859</c:v>
                </c:pt>
                <c:pt idx="8">
                  <c:v>13214.615384615385</c:v>
                </c:pt>
                <c:pt idx="9">
                  <c:v>11903.389830508475</c:v>
                </c:pt>
                <c:pt idx="10">
                  <c:v>11820</c:v>
                </c:pt>
                <c:pt idx="11">
                  <c:v>11185.15625</c:v>
                </c:pt>
                <c:pt idx="12">
                  <c:v>12800.123595505618</c:v>
                </c:pt>
                <c:pt idx="13">
                  <c:v>12000</c:v>
                </c:pt>
                <c:pt idx="14">
                  <c:v>11866</c:v>
                </c:pt>
                <c:pt idx="15">
                  <c:v>11682.790697674418</c:v>
                </c:pt>
                <c:pt idx="16">
                  <c:v>11500</c:v>
                </c:pt>
                <c:pt idx="17">
                  <c:v>11640</c:v>
                </c:pt>
                <c:pt idx="18">
                  <c:v>11861.369863013699</c:v>
                </c:pt>
                <c:pt idx="19">
                  <c:v>11404.67701863354</c:v>
                </c:pt>
                <c:pt idx="20">
                  <c:v>13243.529411764706</c:v>
                </c:pt>
                <c:pt idx="21">
                  <c:v>12070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A-42B6-B062-E0D0233DD8A7}"/>
            </c:ext>
          </c:extLst>
        </c:ser>
        <c:ser>
          <c:idx val="1"/>
          <c:order val="1"/>
          <c:tx>
            <c:strRef>
              <c:f>'MAYO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'MAYO 2026'!$E$21:$E$42</c:f>
              <c:numCache>
                <c:formatCode>_-"$"* #,##0_-;\-"$"* #,##0_-;_-"$"* "-"??_-;_-@_-</c:formatCode>
                <c:ptCount val="22"/>
                <c:pt idx="0">
                  <c:v>10924.957264957266</c:v>
                </c:pt>
                <c:pt idx="1">
                  <c:v>9802.58</c:v>
                </c:pt>
                <c:pt idx="2">
                  <c:v>10110</c:v>
                </c:pt>
                <c:pt idx="3">
                  <c:v>10490</c:v>
                </c:pt>
                <c:pt idx="4">
                  <c:v>9800</c:v>
                </c:pt>
                <c:pt idx="5">
                  <c:v>10380</c:v>
                </c:pt>
                <c:pt idx="6">
                  <c:v>10650</c:v>
                </c:pt>
                <c:pt idx="7">
                  <c:v>10990</c:v>
                </c:pt>
                <c:pt idx="8">
                  <c:v>11161.176470588236</c:v>
                </c:pt>
                <c:pt idx="9">
                  <c:v>10300</c:v>
                </c:pt>
                <c:pt idx="10">
                  <c:v>11150</c:v>
                </c:pt>
                <c:pt idx="11">
                  <c:v>10000</c:v>
                </c:pt>
                <c:pt idx="12">
                  <c:v>10931.149425287356</c:v>
                </c:pt>
                <c:pt idx="13">
                  <c:v>11441.098901098901</c:v>
                </c:pt>
                <c:pt idx="14">
                  <c:v>9200</c:v>
                </c:pt>
                <c:pt idx="15">
                  <c:v>8800</c:v>
                </c:pt>
                <c:pt idx="16">
                  <c:v>10400</c:v>
                </c:pt>
                <c:pt idx="17">
                  <c:v>10590</c:v>
                </c:pt>
                <c:pt idx="18">
                  <c:v>11159</c:v>
                </c:pt>
                <c:pt idx="19">
                  <c:v>9923</c:v>
                </c:pt>
                <c:pt idx="20">
                  <c:v>10520</c:v>
                </c:pt>
                <c:pt idx="21">
                  <c:v>11250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A-42B6-B062-E0D0233DD8A7}"/>
            </c:ext>
          </c:extLst>
        </c:ser>
        <c:ser>
          <c:idx val="2"/>
          <c:order val="2"/>
          <c:tx>
            <c:strRef>
              <c:f>'MAYO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'MAYO 2026'!$B$21:$B$42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'MAYO 2026'!$F$21:$F$42</c:f>
              <c:numCache>
                <c:formatCode>_-"$"* #,##0_-;\-"$"* #,##0_-;_-"$"* "-"??_-;_-@_-</c:formatCode>
                <c:ptCount val="22"/>
                <c:pt idx="0">
                  <c:v>11382.206833875827</c:v>
                </c:pt>
                <c:pt idx="1">
                  <c:v>11057.862732145719</c:v>
                </c:pt>
                <c:pt idx="2">
                  <c:v>11292.739257270663</c:v>
                </c:pt>
                <c:pt idx="3">
                  <c:v>10821.254947690562</c:v>
                </c:pt>
                <c:pt idx="4">
                  <c:v>11415.163205002171</c:v>
                </c:pt>
                <c:pt idx="5">
                  <c:v>11061.732559401298</c:v>
                </c:pt>
                <c:pt idx="6">
                  <c:v>11370.794170890244</c:v>
                </c:pt>
                <c:pt idx="7">
                  <c:v>11296.811386536132</c:v>
                </c:pt>
                <c:pt idx="8">
                  <c:v>11712.523132582488</c:v>
                </c:pt>
                <c:pt idx="9">
                  <c:v>11270.490021556196</c:v>
                </c:pt>
                <c:pt idx="10">
                  <c:v>11472.807322850023</c:v>
                </c:pt>
                <c:pt idx="11">
                  <c:v>10407.430685022027</c:v>
                </c:pt>
                <c:pt idx="12">
                  <c:v>11341.233044714705</c:v>
                </c:pt>
                <c:pt idx="13">
                  <c:v>11755.58142996013</c:v>
                </c:pt>
                <c:pt idx="14">
                  <c:v>9997.6507276886914</c:v>
                </c:pt>
                <c:pt idx="15">
                  <c:v>9620.5636771049121</c:v>
                </c:pt>
                <c:pt idx="16">
                  <c:v>10988.81470847229</c:v>
                </c:pt>
                <c:pt idx="17">
                  <c:v>10996.94750052513</c:v>
                </c:pt>
                <c:pt idx="18">
                  <c:v>11453.532252132007</c:v>
                </c:pt>
                <c:pt idx="19">
                  <c:v>10277.427165185321</c:v>
                </c:pt>
                <c:pt idx="20">
                  <c:v>11471.23486781033</c:v>
                </c:pt>
                <c:pt idx="21">
                  <c:v>11595.513287607924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5"/>
        <c:axId val="-309676800"/>
        <c:axId val="-309693120"/>
      </c:barChart>
      <c:lineChart>
        <c:grouping val="standard"/>
        <c:varyColors val="0"/>
        <c:ser>
          <c:idx val="4"/>
          <c:order val="3"/>
          <c:tx>
            <c:strRef>
              <c:f>'MAYO 2026'!$C$20</c:f>
              <c:strCache>
                <c:ptCount val="1"/>
                <c:pt idx="0">
                  <c:v>Referencia</c:v>
                </c:pt>
              </c:strCache>
            </c:strRef>
          </c:tx>
          <c:spPr>
            <a:ln w="53975" cap="rnd" cmpd="dbl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'MAYO 2026'!$B$21:$B$41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'MAYO 2026'!$C$21:$C$41</c:f>
              <c:numCache>
                <c:formatCode>_-"$"* #,##0_-;\-"$"* #,##0_-;_-"$"* "-"??_-;_-@_-</c:formatCode>
                <c:ptCount val="21"/>
                <c:pt idx="0">
                  <c:v>11675.424508103457</c:v>
                </c:pt>
                <c:pt idx="1">
                  <c:v>11251.342051082911</c:v>
                </c:pt>
                <c:pt idx="2">
                  <c:v>11575.836733617367</c:v>
                </c:pt>
                <c:pt idx="3">
                  <c:v>11324.696521617367</c:v>
                </c:pt>
                <c:pt idx="4">
                  <c:v>11723.786410052111</c:v>
                </c:pt>
                <c:pt idx="5">
                  <c:v>11216.022063612083</c:v>
                </c:pt>
                <c:pt idx="6">
                  <c:v>11568.113796127202</c:v>
                </c:pt>
                <c:pt idx="7">
                  <c:v>11648.732361282084</c:v>
                </c:pt>
                <c:pt idx="8">
                  <c:v>11601.073540966943</c:v>
                </c:pt>
                <c:pt idx="9">
                  <c:v>11466.322063612084</c:v>
                </c:pt>
                <c:pt idx="10">
                  <c:v>11673.014379398221</c:v>
                </c:pt>
                <c:pt idx="11">
                  <c:v>10495.82900758337</c:v>
                </c:pt>
                <c:pt idx="12">
                  <c:v>11662.924508103457</c:v>
                </c:pt>
                <c:pt idx="13">
                  <c:v>11723.88641005211</c:v>
                </c:pt>
                <c:pt idx="14">
                  <c:v>9596.9608410671572</c:v>
                </c:pt>
                <c:pt idx="15">
                  <c:v>9452.6133303532915</c:v>
                </c:pt>
                <c:pt idx="16">
                  <c:v>11351.342051082911</c:v>
                </c:pt>
                <c:pt idx="17">
                  <c:v>11416.522063612083</c:v>
                </c:pt>
                <c:pt idx="18">
                  <c:v>11710.036733617368</c:v>
                </c:pt>
                <c:pt idx="19">
                  <c:v>10526.285063612082</c:v>
                </c:pt>
                <c:pt idx="20">
                  <c:v>11675.836733617367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6800"/>
        <c:axId val="-309693120"/>
      </c:lineChart>
      <c:lineChart>
        <c:grouping val="standard"/>
        <c:varyColors val="0"/>
        <c:ser>
          <c:idx val="3"/>
          <c:order val="4"/>
          <c:tx>
            <c:strRef>
              <c:f>'MAYO 2026'!$G$20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 cmpd="sng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'MAYO 2026'!$B$21:$B$41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'MAYO 2026'!$G$21:$G$42</c:f>
              <c:numCache>
                <c:formatCode>_-"$"* #,##0_-;\-"$"* #,##0_-;_-"$"* "-"??_-;_-@_-</c:formatCode>
                <c:ptCount val="22"/>
                <c:pt idx="0">
                  <c:v>309.77029430005797</c:v>
                </c:pt>
                <c:pt idx="1">
                  <c:v>406.53105614073024</c:v>
                </c:pt>
                <c:pt idx="2">
                  <c:v>459.80430355101214</c:v>
                </c:pt>
                <c:pt idx="3">
                  <c:v>316.39046698878673</c:v>
                </c:pt>
                <c:pt idx="4">
                  <c:v>392.28214096720615</c:v>
                </c:pt>
                <c:pt idx="5">
                  <c:v>438.46739694403618</c:v>
                </c:pt>
                <c:pt idx="6">
                  <c:v>252.25470127238631</c:v>
                </c:pt>
                <c:pt idx="7">
                  <c:v>142.37331170003173</c:v>
                </c:pt>
                <c:pt idx="8">
                  <c:v>424.3086666761717</c:v>
                </c:pt>
                <c:pt idx="9">
                  <c:v>321.49713781697903</c:v>
                </c:pt>
                <c:pt idx="10">
                  <c:v>153.64983191189904</c:v>
                </c:pt>
                <c:pt idx="11">
                  <c:v>199.92958250691217</c:v>
                </c:pt>
                <c:pt idx="12">
                  <c:v>308.91519504791552</c:v>
                </c:pt>
                <c:pt idx="13">
                  <c:v>129.09545584890267</c:v>
                </c:pt>
                <c:pt idx="14">
                  <c:v>720.86591637848574</c:v>
                </c:pt>
                <c:pt idx="15">
                  <c:v>666.14231593659224</c:v>
                </c:pt>
                <c:pt idx="16">
                  <c:v>243.89472177342753</c:v>
                </c:pt>
                <c:pt idx="17">
                  <c:v>234.74159439991297</c:v>
                </c:pt>
                <c:pt idx="18">
                  <c:v>182.16101992580781</c:v>
                </c:pt>
                <c:pt idx="19">
                  <c:v>268.11402849897178</c:v>
                </c:pt>
                <c:pt idx="20">
                  <c:v>474.14525766923703</c:v>
                </c:pt>
                <c:pt idx="21">
                  <c:v>184.72647770910476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5A-42B6-B062-E0D0233DD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4624"/>
        <c:axId val="-309667008"/>
      </c:lineChart>
      <c:catAx>
        <c:axId val="-30967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93120"/>
        <c:crosses val="autoZero"/>
        <c:auto val="1"/>
        <c:lblAlgn val="ctr"/>
        <c:lblOffset val="100"/>
        <c:noMultiLvlLbl val="0"/>
      </c:catAx>
      <c:valAx>
        <c:axId val="-30969312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6800"/>
        <c:crosses val="autoZero"/>
        <c:crossBetween val="between"/>
        <c:majorUnit val="1000"/>
        <c:minorUnit val="500"/>
      </c:valAx>
      <c:valAx>
        <c:axId val="-3096670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</a:rPr>
                  <a:t>Desviaciòn Estandar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4624"/>
        <c:crosses val="max"/>
        <c:crossBetween val="between"/>
      </c:valAx>
      <c:catAx>
        <c:axId val="-30967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096670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7.8907936507936524E-2"/>
          <c:y val="0.93575502015492351"/>
          <c:w val="0.86378265306122448"/>
          <c:h val="4.739392459749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GMC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'MAYO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'MAYO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'MAYO 2026'!$D$48:$D$69</c:f>
              <c:numCache>
                <c:formatCode>_-"$"* #,##0_-;\-"$"* #,##0_-;_-"$"* "-"??_-;_-@_-</c:formatCode>
                <c:ptCount val="22"/>
                <c:pt idx="0">
                  <c:v>16940</c:v>
                </c:pt>
                <c:pt idx="1">
                  <c:v>17000</c:v>
                </c:pt>
                <c:pt idx="2">
                  <c:v>17450</c:v>
                </c:pt>
                <c:pt idx="3">
                  <c:v>16010</c:v>
                </c:pt>
                <c:pt idx="4">
                  <c:v>16850</c:v>
                </c:pt>
                <c:pt idx="5">
                  <c:v>16700</c:v>
                </c:pt>
                <c:pt idx="6">
                  <c:v>16538</c:v>
                </c:pt>
                <c:pt idx="7">
                  <c:v>16180</c:v>
                </c:pt>
                <c:pt idx="8">
                  <c:v>16983</c:v>
                </c:pt>
                <c:pt idx="9">
                  <c:v>17095</c:v>
                </c:pt>
                <c:pt idx="10">
                  <c:v>16380</c:v>
                </c:pt>
                <c:pt idx="11">
                  <c:v>15072.041666666666</c:v>
                </c:pt>
                <c:pt idx="12">
                  <c:v>16535.714285714286</c:v>
                </c:pt>
                <c:pt idx="13">
                  <c:v>16450</c:v>
                </c:pt>
                <c:pt idx="14">
                  <c:v>15447.0329218107</c:v>
                </c:pt>
                <c:pt idx="15">
                  <c:v>16292.790697674418</c:v>
                </c:pt>
                <c:pt idx="16">
                  <c:v>16113.333333333334</c:v>
                </c:pt>
                <c:pt idx="17">
                  <c:v>16590</c:v>
                </c:pt>
                <c:pt idx="18">
                  <c:v>16355</c:v>
                </c:pt>
                <c:pt idx="19">
                  <c:v>15879.65934065934</c:v>
                </c:pt>
                <c:pt idx="20">
                  <c:v>16810</c:v>
                </c:pt>
                <c:pt idx="21">
                  <c:v>16950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3-4F0A-AE3B-3F3A1BA40852}"/>
            </c:ext>
          </c:extLst>
        </c:ser>
        <c:ser>
          <c:idx val="1"/>
          <c:order val="1"/>
          <c:tx>
            <c:strRef>
              <c:f>'MAYO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'MAYO 2026'!$E$48:$E$69</c:f>
              <c:numCache>
                <c:formatCode>_-"$"* #,##0_-;\-"$"* #,##0_-;_-"$"* "-"??_-;_-@_-</c:formatCode>
                <c:ptCount val="22"/>
                <c:pt idx="0">
                  <c:v>15590</c:v>
                </c:pt>
                <c:pt idx="1">
                  <c:v>14841.649484536083</c:v>
                </c:pt>
                <c:pt idx="2">
                  <c:v>14970</c:v>
                </c:pt>
                <c:pt idx="3">
                  <c:v>14490</c:v>
                </c:pt>
                <c:pt idx="4">
                  <c:v>15491.324503311258</c:v>
                </c:pt>
                <c:pt idx="5">
                  <c:v>14910</c:v>
                </c:pt>
                <c:pt idx="6">
                  <c:v>15190</c:v>
                </c:pt>
                <c:pt idx="7">
                  <c:v>14090.985915492958</c:v>
                </c:pt>
                <c:pt idx="8">
                  <c:v>14710</c:v>
                </c:pt>
                <c:pt idx="9">
                  <c:v>15570</c:v>
                </c:pt>
                <c:pt idx="10">
                  <c:v>15590</c:v>
                </c:pt>
                <c:pt idx="11">
                  <c:v>13100</c:v>
                </c:pt>
                <c:pt idx="12">
                  <c:v>15500</c:v>
                </c:pt>
                <c:pt idx="13">
                  <c:v>15672.197802197803</c:v>
                </c:pt>
                <c:pt idx="14">
                  <c:v>13165</c:v>
                </c:pt>
                <c:pt idx="15">
                  <c:v>13050</c:v>
                </c:pt>
                <c:pt idx="16">
                  <c:v>14920</c:v>
                </c:pt>
                <c:pt idx="17">
                  <c:v>15340</c:v>
                </c:pt>
                <c:pt idx="18">
                  <c:v>15315</c:v>
                </c:pt>
                <c:pt idx="19">
                  <c:v>13050</c:v>
                </c:pt>
                <c:pt idx="20">
                  <c:v>15150</c:v>
                </c:pt>
                <c:pt idx="21">
                  <c:v>15970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93-4F0A-AE3B-3F3A1BA40852}"/>
            </c:ext>
          </c:extLst>
        </c:ser>
        <c:ser>
          <c:idx val="2"/>
          <c:order val="2"/>
          <c:tx>
            <c:strRef>
              <c:f>'MAYO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'MAYO 2026'!$B$48:$B$69</c:f>
              <c:strCache>
                <c:ptCount val="22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  <c:pt idx="21">
                  <c:v>YOPAL</c:v>
                </c:pt>
              </c:strCache>
            </c:strRef>
          </c:cat>
          <c:val>
            <c:numRef>
              <c:f>'MAYO 2026'!$F$48:$F$69</c:f>
              <c:numCache>
                <c:formatCode>_-"$"* #,##0_-;\-"$"* #,##0_-;_-"$"* "-"??_-;_-@_-</c:formatCode>
                <c:ptCount val="22"/>
                <c:pt idx="0">
                  <c:v>15983.977292768666</c:v>
                </c:pt>
                <c:pt idx="1">
                  <c:v>15611.005334015401</c:v>
                </c:pt>
                <c:pt idx="2">
                  <c:v>15822.605545402041</c:v>
                </c:pt>
                <c:pt idx="3">
                  <c:v>15482.716496195311</c:v>
                </c:pt>
                <c:pt idx="4">
                  <c:v>16002.432938547199</c:v>
                </c:pt>
                <c:pt idx="5">
                  <c:v>15574.355060394983</c:v>
                </c:pt>
                <c:pt idx="6">
                  <c:v>15957.62136895918</c:v>
                </c:pt>
                <c:pt idx="7">
                  <c:v>15880.223159734871</c:v>
                </c:pt>
                <c:pt idx="8">
                  <c:v>15931.097600573219</c:v>
                </c:pt>
                <c:pt idx="9">
                  <c:v>16147.093258554582</c:v>
                </c:pt>
                <c:pt idx="10">
                  <c:v>16004.036738622539</c:v>
                </c:pt>
                <c:pt idx="11">
                  <c:v>13735.578222090146</c:v>
                </c:pt>
                <c:pt idx="12">
                  <c:v>15947.025626557499</c:v>
                </c:pt>
                <c:pt idx="13">
                  <c:v>16160.586109041215</c:v>
                </c:pt>
                <c:pt idx="14">
                  <c:v>14163.27498640305</c:v>
                </c:pt>
                <c:pt idx="15">
                  <c:v>14434.492586481441</c:v>
                </c:pt>
                <c:pt idx="16">
                  <c:v>15570.336566455528</c:v>
                </c:pt>
                <c:pt idx="17">
                  <c:v>15784.368624165818</c:v>
                </c:pt>
                <c:pt idx="18">
                  <c:v>15937.891692827541</c:v>
                </c:pt>
                <c:pt idx="19">
                  <c:v>13839.763537243323</c:v>
                </c:pt>
                <c:pt idx="20">
                  <c:v>16138.204339199585</c:v>
                </c:pt>
                <c:pt idx="21">
                  <c:v>16423.008238169285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5"/>
        <c:axId val="-309671360"/>
        <c:axId val="-2041900816"/>
      </c:barChart>
      <c:lineChart>
        <c:grouping val="standard"/>
        <c:varyColors val="0"/>
        <c:ser>
          <c:idx val="4"/>
          <c:order val="3"/>
          <c:tx>
            <c:strRef>
              <c:f>'MAYO 2026'!$C$20</c:f>
              <c:strCache>
                <c:ptCount val="1"/>
                <c:pt idx="0">
                  <c:v>Referencia</c:v>
                </c:pt>
              </c:strCache>
            </c:strRef>
          </c:tx>
          <c:spPr>
            <a:ln w="41275" cap="rnd" cmpd="dbl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'MAYO 2026'!$B$48:$B$68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'MAYO 2026'!$C$48:$C$68</c:f>
              <c:numCache>
                <c:formatCode>_-"$"* #,##0_-;\-"$"* #,##0_-;_-"$"* "-"??_-;_-@_-</c:formatCode>
                <c:ptCount val="21"/>
                <c:pt idx="0">
                  <c:v>16248.055082584478</c:v>
                </c:pt>
                <c:pt idx="1">
                  <c:v>15923.778093202611</c:v>
                </c:pt>
                <c:pt idx="2">
                  <c:v>16291.145180194413</c:v>
                </c:pt>
                <c:pt idx="3">
                  <c:v>16049.038849690316</c:v>
                </c:pt>
                <c:pt idx="4">
                  <c:v>16299.590357365238</c:v>
                </c:pt>
                <c:pt idx="5">
                  <c:v>15880.757697202609</c:v>
                </c:pt>
                <c:pt idx="6">
                  <c:v>16205.322269885373</c:v>
                </c:pt>
                <c:pt idx="7">
                  <c:v>16264.297889007299</c:v>
                </c:pt>
                <c:pt idx="8">
                  <c:v>16210.892210698512</c:v>
                </c:pt>
                <c:pt idx="9">
                  <c:v>16130.757697202609</c:v>
                </c:pt>
                <c:pt idx="10">
                  <c:v>16313.594293169928</c:v>
                </c:pt>
                <c:pt idx="11">
                  <c:v>13886.60518183812</c:v>
                </c:pt>
                <c:pt idx="12">
                  <c:v>16236.055082584478</c:v>
                </c:pt>
                <c:pt idx="13">
                  <c:v>16299.590357365238</c:v>
                </c:pt>
                <c:pt idx="14">
                  <c:v>13905.355771045295</c:v>
                </c:pt>
                <c:pt idx="15">
                  <c:v>14251.695736183765</c:v>
                </c:pt>
                <c:pt idx="16">
                  <c:v>16023.778093202611</c:v>
                </c:pt>
                <c:pt idx="17">
                  <c:v>16080.757697202609</c:v>
                </c:pt>
                <c:pt idx="18">
                  <c:v>16425.145180194413</c:v>
                </c:pt>
                <c:pt idx="19">
                  <c:v>14713.591131202609</c:v>
                </c:pt>
                <c:pt idx="20">
                  <c:v>16391.145180194413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9671360"/>
        <c:axId val="-2041900816"/>
      </c:lineChart>
      <c:lineChart>
        <c:grouping val="standard"/>
        <c:varyColors val="0"/>
        <c:ser>
          <c:idx val="3"/>
          <c:order val="4"/>
          <c:tx>
            <c:strRef>
              <c:f>'MAYO 2026'!$G$47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'MAYO 2026'!$B$48:$B$68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RIOHACHA</c:v>
                </c:pt>
                <c:pt idx="15">
                  <c:v>SAN JOSE DE CUCUTA</c:v>
                </c:pt>
                <c:pt idx="16">
                  <c:v>SANTA MARTA</c:v>
                </c:pt>
                <c:pt idx="17">
                  <c:v>SINCELEJO</c:v>
                </c:pt>
                <c:pt idx="18">
                  <c:v>TUNJA</c:v>
                </c:pt>
                <c:pt idx="19">
                  <c:v>VALLEDUPAR</c:v>
                </c:pt>
                <c:pt idx="20">
                  <c:v>VILLAVICENCIO</c:v>
                </c:pt>
              </c:strCache>
            </c:strRef>
          </c:cat>
          <c:val>
            <c:numRef>
              <c:f>'MAYO 2026'!$G$48:$G$69</c:f>
              <c:numCache>
                <c:formatCode>_-"$"* #,##0_-;\-"$"* #,##0_-;_-"$"* "-"??_-;_-@_-</c:formatCode>
                <c:ptCount val="22"/>
                <c:pt idx="0">
                  <c:v>252.21723238395043</c:v>
                </c:pt>
                <c:pt idx="1">
                  <c:v>330.42491763149161</c:v>
                </c:pt>
                <c:pt idx="2">
                  <c:v>397.22021751167847</c:v>
                </c:pt>
                <c:pt idx="3">
                  <c:v>275.05727838557573</c:v>
                </c:pt>
                <c:pt idx="4">
                  <c:v>238.06636523187996</c:v>
                </c:pt>
                <c:pt idx="5">
                  <c:v>430.12529452926907</c:v>
                </c:pt>
                <c:pt idx="6">
                  <c:v>302.19552570907359</c:v>
                </c:pt>
                <c:pt idx="7">
                  <c:v>359.51248929190103</c:v>
                </c:pt>
                <c:pt idx="8">
                  <c:v>451.20921808357929</c:v>
                </c:pt>
                <c:pt idx="9">
                  <c:v>342.73521176984451</c:v>
                </c:pt>
                <c:pt idx="10">
                  <c:v>223.17809199879076</c:v>
                </c:pt>
                <c:pt idx="11">
                  <c:v>365.70910677491634</c:v>
                </c:pt>
                <c:pt idx="12">
                  <c:v>213.95500294333888</c:v>
                </c:pt>
                <c:pt idx="13">
                  <c:v>170.49496908696642</c:v>
                </c:pt>
                <c:pt idx="14">
                  <c:v>607.02759973509364</c:v>
                </c:pt>
                <c:pt idx="15">
                  <c:v>723.67665756893837</c:v>
                </c:pt>
                <c:pt idx="16">
                  <c:v>299.21059985864963</c:v>
                </c:pt>
                <c:pt idx="17">
                  <c:v>277.67332302732331</c:v>
                </c:pt>
                <c:pt idx="18">
                  <c:v>280.39854373717992</c:v>
                </c:pt>
                <c:pt idx="19">
                  <c:v>567.00450422099618</c:v>
                </c:pt>
                <c:pt idx="20">
                  <c:v>327.66801066397295</c:v>
                </c:pt>
                <c:pt idx="21">
                  <c:v>192.7428768860085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93-4F0A-AE3B-3F3A1BA4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1916048"/>
        <c:axId val="-2041904624"/>
      </c:lineChart>
      <c:catAx>
        <c:axId val="-30967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00816"/>
        <c:crosses val="autoZero"/>
        <c:auto val="1"/>
        <c:lblAlgn val="ctr"/>
        <c:lblOffset val="100"/>
        <c:noMultiLvlLbl val="0"/>
      </c:catAx>
      <c:valAx>
        <c:axId val="-2041900816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309671360"/>
        <c:crosses val="autoZero"/>
        <c:crossBetween val="between"/>
        <c:majorUnit val="1000"/>
        <c:minorUnit val="500"/>
      </c:valAx>
      <c:valAx>
        <c:axId val="-20419046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</a:rPr>
                  <a:t>Desviaciòn Estandar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16048"/>
        <c:crosses val="max"/>
        <c:crossBetween val="between"/>
      </c:valAx>
      <c:catAx>
        <c:axId val="-204191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1904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428344671201822E-2"/>
          <c:y val="0.92386949685534592"/>
          <c:w val="0.86666247165532895"/>
          <c:h val="5.616194968553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PRECIOS</a:t>
            </a:r>
            <a:r>
              <a:rPr lang="es-CO" b="1" baseline="0">
                <a:solidFill>
                  <a:sysClr val="windowText" lastClr="000000"/>
                </a:solidFill>
              </a:rPr>
              <a:t> SICOM GME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'MAYO 2026'!$D$20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'MAYO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'MAYO 2026'!$C$75:$C$95</c:f>
              <c:numCache>
                <c:formatCode>_-"$"* #,##0_-;\-"$"* #,##0_-;_-"$"* "-"??_-;_-@_-</c:formatCode>
                <c:ptCount val="21"/>
                <c:pt idx="0">
                  <c:v>24898</c:v>
                </c:pt>
                <c:pt idx="1">
                  <c:v>24349.848484848484</c:v>
                </c:pt>
                <c:pt idx="2">
                  <c:v>25490</c:v>
                </c:pt>
                <c:pt idx="3">
                  <c:v>23386</c:v>
                </c:pt>
                <c:pt idx="4">
                  <c:v>25326.111111111109</c:v>
                </c:pt>
                <c:pt idx="5">
                  <c:v>24426</c:v>
                </c:pt>
                <c:pt idx="6">
                  <c:v>24950</c:v>
                </c:pt>
                <c:pt idx="7">
                  <c:v>22750</c:v>
                </c:pt>
                <c:pt idx="8">
                  <c:v>25394.615384615383</c:v>
                </c:pt>
                <c:pt idx="9">
                  <c:v>23300</c:v>
                </c:pt>
                <c:pt idx="10">
                  <c:v>24990</c:v>
                </c:pt>
                <c:pt idx="11">
                  <c:v>23200</c:v>
                </c:pt>
                <c:pt idx="12">
                  <c:v>24193.692307692309</c:v>
                </c:pt>
                <c:pt idx="13">
                  <c:v>23250</c:v>
                </c:pt>
                <c:pt idx="14">
                  <c:v>22250.046025104602</c:v>
                </c:pt>
                <c:pt idx="15">
                  <c:v>24219.21052631579</c:v>
                </c:pt>
                <c:pt idx="16">
                  <c:v>22690</c:v>
                </c:pt>
                <c:pt idx="17">
                  <c:v>24237.5</c:v>
                </c:pt>
                <c:pt idx="18">
                  <c:v>21420</c:v>
                </c:pt>
                <c:pt idx="19">
                  <c:v>25257.064516129034</c:v>
                </c:pt>
                <c:pt idx="20">
                  <c:v>24877.816091954024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A-46CE-AEBA-E8DD8FBAE1E9}"/>
            </c:ext>
          </c:extLst>
        </c:ser>
        <c:ser>
          <c:idx val="1"/>
          <c:order val="1"/>
          <c:tx>
            <c:strRef>
              <c:f>'MAYO 2026'!$E$20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'MAYO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'MAYO 2026'!$D$75:$D$95</c:f>
              <c:numCache>
                <c:formatCode>_-"$"* #,##0_-;\-"$"* #,##0_-;_-"$"* "-"??_-;_-@_-</c:formatCode>
                <c:ptCount val="21"/>
                <c:pt idx="0">
                  <c:v>21939.333333333332</c:v>
                </c:pt>
                <c:pt idx="1">
                  <c:v>17643.355263157893</c:v>
                </c:pt>
                <c:pt idx="2">
                  <c:v>18475</c:v>
                </c:pt>
                <c:pt idx="3">
                  <c:v>21250</c:v>
                </c:pt>
                <c:pt idx="4">
                  <c:v>19873.030303030304</c:v>
                </c:pt>
                <c:pt idx="5">
                  <c:v>18793</c:v>
                </c:pt>
                <c:pt idx="6">
                  <c:v>20678.23076923077</c:v>
                </c:pt>
                <c:pt idx="7">
                  <c:v>19588</c:v>
                </c:pt>
                <c:pt idx="8">
                  <c:v>21900</c:v>
                </c:pt>
                <c:pt idx="9">
                  <c:v>21620</c:v>
                </c:pt>
                <c:pt idx="10">
                  <c:v>19744</c:v>
                </c:pt>
                <c:pt idx="11">
                  <c:v>22052.12389380531</c:v>
                </c:pt>
                <c:pt idx="12">
                  <c:v>21320</c:v>
                </c:pt>
                <c:pt idx="13">
                  <c:v>20620</c:v>
                </c:pt>
                <c:pt idx="14">
                  <c:v>21360</c:v>
                </c:pt>
                <c:pt idx="15">
                  <c:v>20048.346456692914</c:v>
                </c:pt>
                <c:pt idx="16">
                  <c:v>21950</c:v>
                </c:pt>
                <c:pt idx="17">
                  <c:v>19999</c:v>
                </c:pt>
                <c:pt idx="18">
                  <c:v>20102.814371257486</c:v>
                </c:pt>
                <c:pt idx="19">
                  <c:v>20500</c:v>
                </c:pt>
                <c:pt idx="20">
                  <c:v>22950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A-46CE-AEBA-E8DD8FBAE1E9}"/>
            </c:ext>
          </c:extLst>
        </c:ser>
        <c:ser>
          <c:idx val="2"/>
          <c:order val="2"/>
          <c:tx>
            <c:strRef>
              <c:f>'MAYO 2026'!$F$20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rgbClr val="BFCC04"/>
            </a:solidFill>
            <a:ln>
              <a:noFill/>
            </a:ln>
            <a:effectLst/>
          </c:spPr>
          <c:invertIfNegative val="0"/>
          <c:cat>
            <c:strRef>
              <c:f>'MAYO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'MAYO 2026'!$E$75:$E$95</c:f>
              <c:numCache>
                <c:formatCode>_-"$"* #,##0_-;\-"$"* #,##0_-;_-"$"* "-"??_-;_-@_-</c:formatCode>
                <c:ptCount val="21"/>
                <c:pt idx="0">
                  <c:v>22737.991065485694</c:v>
                </c:pt>
                <c:pt idx="1">
                  <c:v>22156.496674008591</c:v>
                </c:pt>
                <c:pt idx="2">
                  <c:v>23189.661770572166</c:v>
                </c:pt>
                <c:pt idx="3">
                  <c:v>21960.541624178506</c:v>
                </c:pt>
                <c:pt idx="4">
                  <c:v>22498.022565672534</c:v>
                </c:pt>
                <c:pt idx="5">
                  <c:v>22284.805850783967</c:v>
                </c:pt>
                <c:pt idx="6">
                  <c:v>22710.99727065162</c:v>
                </c:pt>
                <c:pt idx="7">
                  <c:v>21823.593546130865</c:v>
                </c:pt>
                <c:pt idx="8">
                  <c:v>23321.990125209508</c:v>
                </c:pt>
                <c:pt idx="9">
                  <c:v>22413.057524798322</c:v>
                </c:pt>
                <c:pt idx="10">
                  <c:v>22427.990778455413</c:v>
                </c:pt>
                <c:pt idx="11">
                  <c:v>22658.120148524999</c:v>
                </c:pt>
                <c:pt idx="12">
                  <c:v>22773.823268745164</c:v>
                </c:pt>
                <c:pt idx="13">
                  <c:v>22094.527472527472</c:v>
                </c:pt>
                <c:pt idx="14">
                  <c:v>21876.736899434753</c:v>
                </c:pt>
                <c:pt idx="15">
                  <c:v>22475.350554958983</c:v>
                </c:pt>
                <c:pt idx="16">
                  <c:v>22268.603699951214</c:v>
                </c:pt>
                <c:pt idx="17">
                  <c:v>21810.147649199891</c:v>
                </c:pt>
                <c:pt idx="18">
                  <c:v>20944.700534537707</c:v>
                </c:pt>
                <c:pt idx="19">
                  <c:v>23077.789198630933</c:v>
                </c:pt>
                <c:pt idx="20">
                  <c:v>23865.724516617658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A-46CE-AEBA-E8DD8FBA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-2041907344"/>
        <c:axId val="-2041897552"/>
      </c:barChart>
      <c:lineChart>
        <c:grouping val="standard"/>
        <c:varyColors val="0"/>
        <c:ser>
          <c:idx val="3"/>
          <c:order val="3"/>
          <c:tx>
            <c:strRef>
              <c:f>'MAYO 2026'!$F$74</c:f>
              <c:strCache>
                <c:ptCount val="1"/>
                <c:pt idx="0">
                  <c:v>Desv. Estan.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'MAYO 2026'!$B$75:$B$95</c:f>
              <c:strCache>
                <c:ptCount val="21"/>
                <c:pt idx="0">
                  <c:v>ARMENIA</c:v>
                </c:pt>
                <c:pt idx="1">
                  <c:v>BARRANQUILLA</c:v>
                </c:pt>
                <c:pt idx="2">
                  <c:v>BOGOTA, D.C.</c:v>
                </c:pt>
                <c:pt idx="3">
                  <c:v>BUCARAMANGA</c:v>
                </c:pt>
                <c:pt idx="4">
                  <c:v>CALI</c:v>
                </c:pt>
                <c:pt idx="5">
                  <c:v>CARTAGENA DE INDIAS</c:v>
                </c:pt>
                <c:pt idx="6">
                  <c:v>IBAGUE</c:v>
                </c:pt>
                <c:pt idx="7">
                  <c:v>MANIZALES</c:v>
                </c:pt>
                <c:pt idx="8">
                  <c:v>MEDELLIN</c:v>
                </c:pt>
                <c:pt idx="9">
                  <c:v>MONTERIA</c:v>
                </c:pt>
                <c:pt idx="10">
                  <c:v>NEIVA</c:v>
                </c:pt>
                <c:pt idx="11">
                  <c:v>PASTO</c:v>
                </c:pt>
                <c:pt idx="12">
                  <c:v>PEREIRA</c:v>
                </c:pt>
                <c:pt idx="13">
                  <c:v>POPAYAN</c:v>
                </c:pt>
                <c:pt idx="14">
                  <c:v>SAN JOSE DE CUCUTA</c:v>
                </c:pt>
                <c:pt idx="15">
                  <c:v>SANTA MARTA</c:v>
                </c:pt>
                <c:pt idx="16">
                  <c:v>SINCELEJO</c:v>
                </c:pt>
                <c:pt idx="17">
                  <c:v>TUNJA</c:v>
                </c:pt>
                <c:pt idx="18">
                  <c:v>VALLEDUPAR</c:v>
                </c:pt>
                <c:pt idx="19">
                  <c:v>VILLAVICENCIO</c:v>
                </c:pt>
                <c:pt idx="20">
                  <c:v>YOPAL</c:v>
                </c:pt>
              </c:strCache>
            </c:strRef>
          </c:cat>
          <c:val>
            <c:numRef>
              <c:f>'MAYO 2026'!$F$75:$F$95</c:f>
              <c:numCache>
                <c:formatCode>_-"$"* #,##0_-;\-"$"* #,##0_-;_-"$"* "-"??_-;_-@_-</c:formatCode>
                <c:ptCount val="21"/>
                <c:pt idx="0">
                  <c:v>818.90747181739118</c:v>
                </c:pt>
                <c:pt idx="1">
                  <c:v>1070.9294008004015</c:v>
                </c:pt>
                <c:pt idx="2">
                  <c:v>1128.5361067596714</c:v>
                </c:pt>
                <c:pt idx="3">
                  <c:v>542.60892421228368</c:v>
                </c:pt>
                <c:pt idx="4">
                  <c:v>1147.2122530186987</c:v>
                </c:pt>
                <c:pt idx="5">
                  <c:v>1135.0147832079315</c:v>
                </c:pt>
                <c:pt idx="6">
                  <c:v>1095.669595610945</c:v>
                </c:pt>
                <c:pt idx="7">
                  <c:v>617.06256423377511</c:v>
                </c:pt>
                <c:pt idx="8">
                  <c:v>978.79403329317006</c:v>
                </c:pt>
                <c:pt idx="9">
                  <c:v>627.27543714635738</c:v>
                </c:pt>
                <c:pt idx="10">
                  <c:v>944.659096880432</c:v>
                </c:pt>
                <c:pt idx="11">
                  <c:v>456.03380439128114</c:v>
                </c:pt>
                <c:pt idx="12">
                  <c:v>719.31966685786108</c:v>
                </c:pt>
                <c:pt idx="13">
                  <c:v>990.69698294456191</c:v>
                </c:pt>
                <c:pt idx="14">
                  <c:v>314.9988275373027</c:v>
                </c:pt>
                <c:pt idx="15">
                  <c:v>995.10721339178883</c:v>
                </c:pt>
                <c:pt idx="16">
                  <c:v>316.96157883922621</c:v>
                </c:pt>
                <c:pt idx="17">
                  <c:v>1407.8367622574076</c:v>
                </c:pt>
                <c:pt idx="18">
                  <c:v>645.20387609731358</c:v>
                </c:pt>
                <c:pt idx="19">
                  <c:v>1058.5820364866331</c:v>
                </c:pt>
                <c:pt idx="20">
                  <c:v>744.85095469939984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BA-46CE-AEBA-E8DD8FBA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1911696"/>
        <c:axId val="-2041897008"/>
      </c:lineChart>
      <c:catAx>
        <c:axId val="-204190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897552"/>
        <c:crosses val="autoZero"/>
        <c:auto val="1"/>
        <c:lblAlgn val="ctr"/>
        <c:lblOffset val="100"/>
        <c:noMultiLvlLbl val="0"/>
      </c:catAx>
      <c:valAx>
        <c:axId val="-2041897552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COP/gal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07344"/>
        <c:crosses val="autoZero"/>
        <c:crossBetween val="between"/>
        <c:majorUnit val="2000"/>
        <c:minorUnit val="500"/>
      </c:valAx>
      <c:valAx>
        <c:axId val="-20418970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419">
                    <a:solidFill>
                      <a:sysClr val="windowText" lastClr="000000"/>
                    </a:solidFill>
                  </a:rPr>
                  <a:t>Desviación estandar</a:t>
                </a:r>
                <a:endParaRPr lang="es-CO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1911696"/>
        <c:crosses val="max"/>
        <c:crossBetween val="between"/>
      </c:valAx>
      <c:catAx>
        <c:axId val="-204191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1897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703401360544183E-2"/>
          <c:y val="0.92386947690499921"/>
          <c:w val="0.41796732150128657"/>
          <c:h val="5.0654027701192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375748</xdr:colOff>
      <xdr:row>18</xdr:row>
      <xdr:rowOff>148378</xdr:rowOff>
    </xdr:from>
    <xdr:to>
      <xdr:col>24</xdr:col>
      <xdr:colOff>51748</xdr:colOff>
      <xdr:row>43</xdr:row>
      <xdr:rowOff>64732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375748</xdr:colOff>
      <xdr:row>45</xdr:row>
      <xdr:rowOff>47122</xdr:rowOff>
    </xdr:from>
    <xdr:to>
      <xdr:col>24</xdr:col>
      <xdr:colOff>51748</xdr:colOff>
      <xdr:row>69</xdr:row>
      <xdr:rowOff>107750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375748</xdr:colOff>
      <xdr:row>72</xdr:row>
      <xdr:rowOff>79940</xdr:rowOff>
    </xdr:from>
    <xdr:to>
      <xdr:col>24</xdr:col>
      <xdr:colOff>51748</xdr:colOff>
      <xdr:row>96</xdr:row>
      <xdr:rowOff>130763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392906</xdr:colOff>
      <xdr:row>0</xdr:row>
      <xdr:rowOff>59531</xdr:rowOff>
    </xdr:from>
    <xdr:to>
      <xdr:col>12</xdr:col>
      <xdr:colOff>285749</xdr:colOff>
      <xdr:row>4</xdr:row>
      <xdr:rowOff>795242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D331058-0970-3A99-A101-2AE3D004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4594" y="59531"/>
          <a:ext cx="1416843" cy="156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iana Rodriguez Pardo" id="{EF4C08D1-7964-4B5D-84AF-C47E86B35A10}" userId="e6aed28ee984749d" providerId="Windows Live"/>
  <person displayName="Eliana Rodriguez Pardo" id="{B86721FC-1FCA-42A8-BEB9-08B6882F97DD}" userId="S::eliana.rodriguez@upme.gov.co::7d7168cf-0027-46dd-b230-0f58554f72d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0" dT="2025-09-30T15:51:38.51" personId="{B86721FC-1FCA-42A8-BEB9-08B6882F97DD}" id="{0C144469-2AA3-405A-8ED2-ACEFDF32CE2C}">
    <text>Precio de referencia vigente Circular CREG.</text>
  </threadedComment>
  <threadedComment ref="D20" dT="2025-09-30T15:51:50.68" personId="{B86721FC-1FCA-42A8-BEB9-08B6882F97DD}" id="{E6E7EF5E-BEB8-4C72-AE3B-A7CF6A7EB570}">
    <text>Precio máximo registrado por las estaciones de servicio (EDS)</text>
  </threadedComment>
  <threadedComment ref="E20" dT="2025-09-30T15:52:02.58" personId="{B86721FC-1FCA-42A8-BEB9-08B6882F97DD}" id="{5D64DE18-83BE-40CD-B956-89C7C161C12A}">
    <text>Precio mínimo registrado por las estaciones de servicio (EDS)</text>
  </threadedComment>
  <threadedComment ref="F20" dT="2025-09-30T15:52:14.68" personId="{B86721FC-1FCA-42A8-BEB9-08B6882F97DD}" id="{03115126-6089-4F79-B663-3B8B71E84DE4}">
    <text>Precio promedio del total de registros de estaciones de servicios (EDS).</text>
  </threadedComment>
  <threadedComment ref="G20" dT="2025-09-30T15:52:26.25" personId="{B86721FC-1FCA-42A8-BEB9-08B6882F97DD}" id="{70B8715B-8517-4B33-AF55-819373FDE5A7}">
    <text>Medida que muestra cuanto se dispersan los precios del promedio.</text>
  </threadedComment>
  <threadedComment ref="H20" dT="2025-10-01T22:19:12.84" personId="{EF4C08D1-7964-4B5D-84AF-C47E86B35A10}" id="{D9C8A4E4-9789-4174-AA7D-167ED4E1A113}">
    <text>Registro del precio más repetido. En cuanto no se repite precio por ciudad, no se registra dato.</text>
  </threadedComment>
  <threadedComment ref="I20" dT="2025-09-30T15:52:53.52" personId="{B86721FC-1FCA-42A8-BEB9-08B6882F97DD}" id="{A4DD8496-9BCA-42DC-BF7A-DA6BC9292DFC}">
    <text>Diferencia entre precio máximo y precio de referencia.</text>
  </threadedComment>
  <threadedComment ref="J20" dT="2025-09-30T15:53:06.46" personId="{B86721FC-1FCA-42A8-BEB9-08B6882F97DD}" id="{400A46D0-7F81-44CF-95E5-A80A3DC7AFE6}">
    <text>Diferencia entre precio máximo y precio mínimo.</text>
  </threadedComment>
  <threadedComment ref="K20" dT="2025-09-30T15:53:20.67" personId="{B86721FC-1FCA-42A8-BEB9-08B6882F97DD}" id="{C0EB5AE5-F1EE-4017-A45A-466FD265BF2C}">
    <text>Diferencia entre precio de referencia y precio mínimo.</text>
  </threadedComment>
  <threadedComment ref="L20" dT="2025-09-30T15:53:34.56" personId="{B86721FC-1FCA-42A8-BEB9-08B6882F97DD}" id="{219CB629-3782-4113-8119-B7FBE1C255E6}">
    <text>Diferencia entre precio de referencia y precio promedio.</text>
  </threadedComment>
  <threadedComment ref="B42" dT="2025-09-30T15:54:11.95" personId="{B86721FC-1FCA-42A8-BEB9-08B6882F97DD}" id="{383A5B53-6227-4DA5-AFF7-B251D7988B27}">
    <text>Los precios de referencia se toman de circular CREG. Yopal no presenta precio de referencia.</text>
  </threadedComment>
  <threadedComment ref="C47" dT="2025-09-30T15:51:38.51" personId="{B86721FC-1FCA-42A8-BEB9-08B6882F97DD}" id="{E022CC60-689F-4DCF-AFDC-C90E51543276}">
    <text>Precio de referencia vigente Circular CREG.</text>
  </threadedComment>
  <threadedComment ref="D47" dT="2025-09-30T15:51:50.68" personId="{B86721FC-1FCA-42A8-BEB9-08B6882F97DD}" id="{497E3E80-E0CA-47C0-B277-476EFD8019E2}">
    <text>Precio máximo registrado por las estaciones de servicio (EDS)</text>
  </threadedComment>
  <threadedComment ref="E47" dT="2025-09-30T15:52:02.58" personId="{B86721FC-1FCA-42A8-BEB9-08B6882F97DD}" id="{AC85F7D7-31D6-43CF-9A3A-35BA3C4C99FF}">
    <text>Precio mínimo registrado por las estaciones de servicio (EDS)</text>
  </threadedComment>
  <threadedComment ref="F47" dT="2025-09-30T15:52:14.68" personId="{B86721FC-1FCA-42A8-BEB9-08B6882F97DD}" id="{5F1EBD49-69EB-4F72-BE78-6143D21E9C63}">
    <text>Precio promedio del total de registros de estaciones de servicios (EDS).</text>
  </threadedComment>
  <threadedComment ref="G47" dT="2025-09-30T15:52:26.25" personId="{B86721FC-1FCA-42A8-BEB9-08B6882F97DD}" id="{01B9C839-3E4D-47D7-BA9E-4364879FFA0D}">
    <text>Medida que muestra cuanto se dispersan los precios del promedio.</text>
  </threadedComment>
  <threadedComment ref="H47" dT="2025-10-01T22:19:01.25" personId="{EF4C08D1-7964-4B5D-84AF-C47E86B35A10}" id="{F6C3A8AE-9C4D-49E8-B4D4-22EB32798FBD}">
    <text>Registro del precio más repetido. En cuanto no se repite precio por ciudad, no se registra dato.</text>
  </threadedComment>
  <threadedComment ref="I47" dT="2025-09-30T15:52:53.52" personId="{B86721FC-1FCA-42A8-BEB9-08B6882F97DD}" id="{02DE3004-D426-4359-8A41-971C5A0FB217}">
    <text>Diferencia entre precio máximo y precio de referencia.</text>
  </threadedComment>
  <threadedComment ref="J47" dT="2025-09-30T15:53:06.46" personId="{B86721FC-1FCA-42A8-BEB9-08B6882F97DD}" id="{B527D3C7-AEA6-449B-92C9-22745B782EAD}">
    <text>Diferencia entre precio máximo y precio mínimo.</text>
  </threadedComment>
  <threadedComment ref="K47" dT="2025-09-30T15:53:20.67" personId="{B86721FC-1FCA-42A8-BEB9-08B6882F97DD}" id="{FF563944-529A-4C75-BCD9-211FF8C43EB7}">
    <text>Diferencia entre precio de referencia y precio mínimo.</text>
  </threadedComment>
  <threadedComment ref="L47" dT="2025-09-30T15:53:34.56" personId="{B86721FC-1FCA-42A8-BEB9-08B6882F97DD}" id="{7F43469E-68A6-43D6-97A1-5633707F3307}">
    <text>Diferencia entre precio de referencia y precio promedio.</text>
  </threadedComment>
  <threadedComment ref="B69" dT="2025-09-30T15:54:22.15" personId="{B86721FC-1FCA-42A8-BEB9-08B6882F97DD}" id="{02DBF4D8-C046-4DF6-94D3-F9AF2F8685BA}">
    <text>Los precios de referencia se toman de circular CREG. Yopal no presenta precio de referencia.</text>
  </threadedComment>
  <threadedComment ref="C74" dT="2025-09-30T15:51:50.68" personId="{B86721FC-1FCA-42A8-BEB9-08B6882F97DD}" id="{CE7D2FB3-50E6-4D53-839C-7F0816900813}">
    <text>Precio máximo registrado por las estaciones de servicio (EDS)</text>
  </threadedComment>
  <threadedComment ref="D74" dT="2025-09-30T15:52:02.58" personId="{B86721FC-1FCA-42A8-BEB9-08B6882F97DD}" id="{348BF606-E6D4-4E1E-B59B-2F67CE8E1DA3}">
    <text>Precio mínimo registrado por las estaciones de servicio (EDS)</text>
  </threadedComment>
  <threadedComment ref="E74" dT="2025-09-30T15:52:14.68" personId="{B86721FC-1FCA-42A8-BEB9-08B6882F97DD}" id="{AD52A018-F5D0-45A1-9815-74DCA76EFF93}">
    <text>Precio promedio del total de registros de estaciones de servicios (EDS).</text>
  </threadedComment>
  <threadedComment ref="F74" dT="2025-09-30T15:52:26.25" personId="{B86721FC-1FCA-42A8-BEB9-08B6882F97DD}" id="{867BE736-C5D5-4BB0-9457-A9C102B706A3}">
    <text>Medida que muestra cuanto se dispersan los precios del promedio.</text>
  </threadedComment>
  <threadedComment ref="G74" dT="2025-10-01T22:18:44.22" personId="{EF4C08D1-7964-4B5D-84AF-C47E86B35A10}" id="{9031CDAA-BA86-4DB2-86AF-44DE47462B21}">
    <text xml:space="preserve">Registro del precio más repetido. En cuanto no se repite precio por ciudad, no se registra dato.
</text>
  </threadedComment>
  <threadedComment ref="H74" dT="2025-09-30T15:53:06.46" personId="{B86721FC-1FCA-42A8-BEB9-08B6882F97DD}" id="{9DFF6B87-5B64-4492-B096-DF1E9FB26703}">
    <text>Diferencia entre precio máximo y precio mínimo.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07"/>
  <sheetViews>
    <sheetView showGridLines="0" tabSelected="1" zoomScale="80" zoomScaleNormal="80" workbookViewId="0">
      <selection activeCell="C69" sqref="C69"/>
    </sheetView>
  </sheetViews>
  <sheetFormatPr baseColWidth="10" defaultColWidth="11.42578125" defaultRowHeight="12.75" x14ac:dyDescent="0.2"/>
  <cols>
    <col min="1" max="1" width="10.28515625" style="1" customWidth="1"/>
    <col min="2" max="2" width="28.7109375" style="1" customWidth="1"/>
    <col min="3" max="3" width="13.85546875" style="1" customWidth="1"/>
    <col min="4" max="4" width="16" style="1" customWidth="1"/>
    <col min="5" max="5" width="15" style="1" customWidth="1"/>
    <col min="6" max="6" width="15.42578125" style="1" customWidth="1"/>
    <col min="7" max="7" width="10.5703125" style="1" bestFit="1" customWidth="1"/>
    <col min="8" max="8" width="12.5703125" style="1" customWidth="1"/>
    <col min="9" max="18" width="11.42578125" style="1"/>
    <col min="19" max="19" width="12.7109375" style="1" customWidth="1"/>
    <col min="20" max="21" width="11.42578125" style="1"/>
    <col min="22" max="22" width="13.85546875" style="1" customWidth="1"/>
    <col min="23" max="23" width="15.7109375" style="1" customWidth="1"/>
    <col min="24" max="16384" width="11.42578125" style="1"/>
  </cols>
  <sheetData>
    <row r="2" spans="2:28" ht="24.75" customHeight="1" x14ac:dyDescent="0.2"/>
    <row r="3" spans="2:28" ht="15" x14ac:dyDescent="0.25">
      <c r="K3"/>
    </row>
    <row r="5" spans="2:28" ht="64.5" customHeight="1" x14ac:dyDescent="0.2"/>
    <row r="6" spans="2:28" ht="15" x14ac:dyDescent="0.25"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AA6" s="2"/>
      <c r="AB6" s="2"/>
    </row>
    <row r="7" spans="2:28" ht="15" x14ac:dyDescent="0.25">
      <c r="B7" s="33" t="s">
        <v>46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AA7" s="2"/>
      <c r="AB7" s="2"/>
    </row>
    <row r="8" spans="2:28" ht="15" x14ac:dyDescent="0.25">
      <c r="AA8" s="2"/>
      <c r="AB8" s="2"/>
    </row>
    <row r="9" spans="2:28" ht="25.5" x14ac:dyDescent="0.25">
      <c r="B9" s="3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4" t="s">
        <v>13</v>
      </c>
      <c r="O9" s="4" t="s">
        <v>14</v>
      </c>
      <c r="P9" s="4" t="s">
        <v>15</v>
      </c>
      <c r="Q9" s="4" t="s">
        <v>16</v>
      </c>
      <c r="R9" s="4" t="s">
        <v>17</v>
      </c>
      <c r="S9" s="4" t="s">
        <v>18</v>
      </c>
      <c r="T9" s="4" t="s">
        <v>19</v>
      </c>
      <c r="U9" s="4" t="s">
        <v>20</v>
      </c>
      <c r="V9" s="4" t="s">
        <v>21</v>
      </c>
      <c r="W9" s="4" t="s">
        <v>22</v>
      </c>
      <c r="X9" s="4" t="s">
        <v>23</v>
      </c>
      <c r="AA9" s="2"/>
      <c r="AB9" s="2"/>
    </row>
    <row r="10" spans="2:28" ht="15" x14ac:dyDescent="0.25">
      <c r="B10" s="5" t="s">
        <v>24</v>
      </c>
      <c r="C10" s="22">
        <v>18</v>
      </c>
      <c r="D10" s="22">
        <v>53</v>
      </c>
      <c r="E10" s="22">
        <v>186</v>
      </c>
      <c r="F10" s="22">
        <v>30</v>
      </c>
      <c r="G10" s="22">
        <v>95</v>
      </c>
      <c r="H10" s="22">
        <v>33</v>
      </c>
      <c r="I10" s="22">
        <v>29</v>
      </c>
      <c r="J10" s="22">
        <v>21</v>
      </c>
      <c r="K10" s="22">
        <v>88</v>
      </c>
      <c r="L10" s="22">
        <v>18</v>
      </c>
      <c r="M10" s="22">
        <v>30</v>
      </c>
      <c r="N10" s="22">
        <v>9</v>
      </c>
      <c r="O10" s="22">
        <v>27</v>
      </c>
      <c r="P10" s="22">
        <v>5</v>
      </c>
      <c r="Q10" s="22">
        <v>0</v>
      </c>
      <c r="R10" s="22">
        <v>12</v>
      </c>
      <c r="S10" s="22">
        <v>18</v>
      </c>
      <c r="T10" s="22">
        <v>9</v>
      </c>
      <c r="U10" s="22">
        <v>9</v>
      </c>
      <c r="V10" s="22">
        <v>6</v>
      </c>
      <c r="W10" s="22">
        <v>31</v>
      </c>
      <c r="X10" s="22">
        <v>5</v>
      </c>
      <c r="AA10" s="2"/>
      <c r="AB10" s="2"/>
    </row>
    <row r="11" spans="2:28" ht="15" x14ac:dyDescent="0.25">
      <c r="B11" s="5" t="s">
        <v>25</v>
      </c>
      <c r="C11" s="22">
        <v>9</v>
      </c>
      <c r="D11" s="22">
        <v>33</v>
      </c>
      <c r="E11" s="22">
        <v>167</v>
      </c>
      <c r="F11" s="22">
        <v>20</v>
      </c>
      <c r="G11" s="22">
        <v>55</v>
      </c>
      <c r="H11" s="22">
        <v>28</v>
      </c>
      <c r="I11" s="22">
        <v>20</v>
      </c>
      <c r="J11" s="22">
        <v>11</v>
      </c>
      <c r="K11" s="22">
        <v>14</v>
      </c>
      <c r="L11" s="22">
        <v>28</v>
      </c>
      <c r="M11" s="22">
        <v>14</v>
      </c>
      <c r="N11" s="22">
        <v>39</v>
      </c>
      <c r="O11" s="22">
        <v>18</v>
      </c>
      <c r="P11" s="22">
        <v>26</v>
      </c>
      <c r="Q11" s="22">
        <v>24</v>
      </c>
      <c r="R11" s="22">
        <v>50</v>
      </c>
      <c r="S11" s="22">
        <v>28</v>
      </c>
      <c r="T11" s="22">
        <v>24</v>
      </c>
      <c r="U11" s="22">
        <v>13</v>
      </c>
      <c r="V11" s="22">
        <v>31</v>
      </c>
      <c r="W11" s="22">
        <v>23</v>
      </c>
      <c r="X11" s="22">
        <v>25</v>
      </c>
      <c r="AA11" s="2"/>
      <c r="AB11" s="2"/>
    </row>
    <row r="12" spans="2:28" ht="15" x14ac:dyDescent="0.25">
      <c r="B12" s="5" t="s">
        <v>26</v>
      </c>
      <c r="C12" s="22">
        <v>0</v>
      </c>
      <c r="D12" s="22">
        <v>0</v>
      </c>
      <c r="E12" s="22">
        <v>7</v>
      </c>
      <c r="F12" s="22">
        <v>0</v>
      </c>
      <c r="G12" s="22">
        <v>1</v>
      </c>
      <c r="H12" s="22">
        <v>1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2</v>
      </c>
      <c r="AA12" s="2"/>
      <c r="AB12" s="2"/>
    </row>
    <row r="13" spans="2:28" ht="15" x14ac:dyDescent="0.25">
      <c r="B13" s="5" t="s">
        <v>27</v>
      </c>
      <c r="C13" s="22">
        <v>1</v>
      </c>
      <c r="D13" s="22">
        <v>1</v>
      </c>
      <c r="E13" s="22">
        <v>3</v>
      </c>
      <c r="F13" s="22">
        <v>1</v>
      </c>
      <c r="G13" s="22">
        <v>2</v>
      </c>
      <c r="H13" s="22">
        <v>0</v>
      </c>
      <c r="I13" s="22">
        <v>0</v>
      </c>
      <c r="J13" s="22">
        <v>0</v>
      </c>
      <c r="K13" s="22">
        <v>7</v>
      </c>
      <c r="L13" s="22">
        <v>0</v>
      </c>
      <c r="M13" s="22">
        <v>0</v>
      </c>
      <c r="N13" s="22">
        <v>1</v>
      </c>
      <c r="O13" s="22">
        <v>0</v>
      </c>
      <c r="P13" s="22">
        <v>1</v>
      </c>
      <c r="Q13" s="22">
        <v>1</v>
      </c>
      <c r="R13" s="22">
        <v>0</v>
      </c>
      <c r="S13" s="22">
        <v>0</v>
      </c>
      <c r="T13" s="22">
        <v>0</v>
      </c>
      <c r="U13" s="22">
        <v>1</v>
      </c>
      <c r="V13" s="22">
        <v>0</v>
      </c>
      <c r="W13" s="22">
        <v>0</v>
      </c>
      <c r="X13" s="22">
        <v>0</v>
      </c>
      <c r="AA13" s="2"/>
      <c r="AB13" s="2"/>
    </row>
    <row r="14" spans="2:28" ht="13.5" customHeight="1" x14ac:dyDescent="0.25">
      <c r="B14" s="5" t="s">
        <v>28</v>
      </c>
      <c r="C14" s="22">
        <v>1</v>
      </c>
      <c r="D14" s="22">
        <v>4</v>
      </c>
      <c r="E14" s="22">
        <v>2</v>
      </c>
      <c r="F14" s="22">
        <v>1</v>
      </c>
      <c r="G14" s="22">
        <v>1</v>
      </c>
      <c r="H14" s="22">
        <v>2</v>
      </c>
      <c r="I14" s="22">
        <v>1</v>
      </c>
      <c r="J14" s="22">
        <v>1</v>
      </c>
      <c r="K14" s="22">
        <v>0</v>
      </c>
      <c r="L14" s="22">
        <v>0</v>
      </c>
      <c r="M14" s="22">
        <v>2</v>
      </c>
      <c r="N14" s="22">
        <v>0</v>
      </c>
      <c r="O14" s="22">
        <v>0</v>
      </c>
      <c r="P14" s="22">
        <v>0</v>
      </c>
      <c r="Q14" s="22">
        <v>3</v>
      </c>
      <c r="R14" s="22">
        <v>2</v>
      </c>
      <c r="S14" s="22">
        <v>1</v>
      </c>
      <c r="T14" s="22">
        <v>0</v>
      </c>
      <c r="U14" s="22">
        <v>0</v>
      </c>
      <c r="V14" s="22">
        <v>1</v>
      </c>
      <c r="W14" s="22">
        <v>0</v>
      </c>
      <c r="X14" s="22">
        <v>0</v>
      </c>
      <c r="AA14" s="2"/>
      <c r="AB14" s="2"/>
    </row>
    <row r="15" spans="2:28" ht="15" x14ac:dyDescent="0.25">
      <c r="B15" s="6" t="s">
        <v>29</v>
      </c>
      <c r="C15" s="7">
        <v>29</v>
      </c>
      <c r="D15" s="7">
        <v>91</v>
      </c>
      <c r="E15" s="7">
        <v>365</v>
      </c>
      <c r="F15" s="7">
        <v>52</v>
      </c>
      <c r="G15" s="7">
        <v>154</v>
      </c>
      <c r="H15" s="7">
        <v>64</v>
      </c>
      <c r="I15" s="7">
        <v>50</v>
      </c>
      <c r="J15" s="7">
        <v>33</v>
      </c>
      <c r="K15" s="7">
        <v>109</v>
      </c>
      <c r="L15" s="7">
        <v>46</v>
      </c>
      <c r="M15" s="7">
        <v>46</v>
      </c>
      <c r="N15" s="7">
        <v>49</v>
      </c>
      <c r="O15" s="7">
        <v>45</v>
      </c>
      <c r="P15" s="7">
        <v>32</v>
      </c>
      <c r="Q15" s="7">
        <v>28</v>
      </c>
      <c r="R15" s="7">
        <v>64</v>
      </c>
      <c r="S15" s="7">
        <v>47</v>
      </c>
      <c r="T15" s="7">
        <v>33</v>
      </c>
      <c r="U15" s="7">
        <v>23</v>
      </c>
      <c r="V15" s="7">
        <v>38</v>
      </c>
      <c r="W15" s="7">
        <v>54</v>
      </c>
      <c r="X15" s="7">
        <v>32</v>
      </c>
      <c r="AA15" s="2"/>
      <c r="AB15" s="2"/>
    </row>
    <row r="16" spans="2:28" ht="15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AA16" s="2"/>
      <c r="AB16" s="2"/>
    </row>
    <row r="17" spans="2:28" ht="15" x14ac:dyDescent="0.25">
      <c r="B17" s="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AA17" s="2"/>
      <c r="AB17" s="2"/>
    </row>
    <row r="18" spans="2:28" ht="15" x14ac:dyDescent="0.25">
      <c r="B18" s="8"/>
      <c r="AA18" s="2"/>
      <c r="AB18" s="2"/>
    </row>
    <row r="19" spans="2:28" ht="15" x14ac:dyDescent="0.25">
      <c r="C19" s="34" t="s">
        <v>30</v>
      </c>
      <c r="D19" s="34"/>
      <c r="E19" s="34"/>
      <c r="F19" s="34"/>
      <c r="G19" s="34"/>
      <c r="H19" s="34"/>
      <c r="I19" s="34"/>
      <c r="J19" s="34"/>
      <c r="K19" s="34"/>
      <c r="L19" s="34"/>
      <c r="AA19" s="2"/>
      <c r="AB19" s="2"/>
    </row>
    <row r="20" spans="2:28" s="8" customFormat="1" ht="15" x14ac:dyDescent="0.25">
      <c r="B20" s="9" t="s">
        <v>31</v>
      </c>
      <c r="C20" s="14" t="s">
        <v>32</v>
      </c>
      <c r="D20" s="14" t="s">
        <v>33</v>
      </c>
      <c r="E20" s="14" t="s">
        <v>34</v>
      </c>
      <c r="F20" s="14" t="s">
        <v>35</v>
      </c>
      <c r="G20" s="14" t="s">
        <v>36</v>
      </c>
      <c r="H20" s="14" t="s">
        <v>37</v>
      </c>
      <c r="I20" s="14" t="s">
        <v>38</v>
      </c>
      <c r="J20" s="14" t="s">
        <v>39</v>
      </c>
      <c r="K20" s="14" t="s">
        <v>40</v>
      </c>
      <c r="L20" s="14" t="s">
        <v>41</v>
      </c>
      <c r="AA20" s="2"/>
      <c r="AB20" s="2"/>
    </row>
    <row r="21" spans="2:28" ht="15" x14ac:dyDescent="0.25">
      <c r="B21" s="10" t="s">
        <v>2</v>
      </c>
      <c r="C21" s="11">
        <v>11675.424508103457</v>
      </c>
      <c r="D21" s="11">
        <v>12400</v>
      </c>
      <c r="E21" s="11">
        <v>10924.957264957266</v>
      </c>
      <c r="F21" s="11">
        <v>11382.206833875827</v>
      </c>
      <c r="G21" s="11">
        <v>309.77029430005797</v>
      </c>
      <c r="H21" s="11">
        <v>11490</v>
      </c>
      <c r="I21" s="11">
        <v>724.5754918965431</v>
      </c>
      <c r="J21" s="11">
        <v>1475.0427350427344</v>
      </c>
      <c r="K21" s="11">
        <v>750.46724314619132</v>
      </c>
      <c r="L21" s="11">
        <v>293.21767422762969</v>
      </c>
      <c r="M21" s="12"/>
      <c r="AA21" s="2"/>
      <c r="AB21" s="2"/>
    </row>
    <row r="22" spans="2:28" ht="15" x14ac:dyDescent="0.25">
      <c r="B22" s="10" t="s">
        <v>3</v>
      </c>
      <c r="C22" s="11">
        <v>11251.342051082911</v>
      </c>
      <c r="D22" s="11">
        <v>12540</v>
      </c>
      <c r="E22" s="11">
        <v>9802.58</v>
      </c>
      <c r="F22" s="11">
        <v>11057.862732145719</v>
      </c>
      <c r="G22" s="11">
        <v>406.53105614073024</v>
      </c>
      <c r="H22" s="11">
        <v>10920</v>
      </c>
      <c r="I22" s="11">
        <v>1288.657948917089</v>
      </c>
      <c r="J22" s="11">
        <v>2737.42</v>
      </c>
      <c r="K22" s="11">
        <v>1448.7620510829111</v>
      </c>
      <c r="L22" s="11">
        <v>193.47931893719215</v>
      </c>
      <c r="M22" s="12"/>
      <c r="AA22" s="2"/>
      <c r="AB22" s="2"/>
    </row>
    <row r="23" spans="2:28" ht="15" x14ac:dyDescent="0.25">
      <c r="B23" s="10" t="s">
        <v>42</v>
      </c>
      <c r="C23" s="11">
        <v>11575.836733617367</v>
      </c>
      <c r="D23" s="11">
        <v>13320</v>
      </c>
      <c r="E23" s="11">
        <v>10110</v>
      </c>
      <c r="F23" s="11">
        <v>11292.739257270663</v>
      </c>
      <c r="G23" s="11">
        <v>459.80430355101214</v>
      </c>
      <c r="H23" s="11">
        <v>10990</v>
      </c>
      <c r="I23" s="11">
        <v>1744.1632663826331</v>
      </c>
      <c r="J23" s="11">
        <v>3210</v>
      </c>
      <c r="K23" s="11">
        <v>1465.8367336173669</v>
      </c>
      <c r="L23" s="11">
        <v>283.09747634670384</v>
      </c>
      <c r="M23" s="12"/>
      <c r="AA23" s="2"/>
      <c r="AB23" s="2"/>
    </row>
    <row r="24" spans="2:28" ht="15" x14ac:dyDescent="0.25">
      <c r="B24" s="10" t="s">
        <v>5</v>
      </c>
      <c r="C24" s="11">
        <v>11324.696521617367</v>
      </c>
      <c r="D24" s="11">
        <v>12624.883720930233</v>
      </c>
      <c r="E24" s="11">
        <v>10490</v>
      </c>
      <c r="F24" s="11">
        <v>10821.254947690562</v>
      </c>
      <c r="G24" s="11">
        <v>316.39046698878673</v>
      </c>
      <c r="H24" s="11">
        <v>10490</v>
      </c>
      <c r="I24" s="11">
        <v>1300.1871993128661</v>
      </c>
      <c r="J24" s="11">
        <v>2134.8837209302328</v>
      </c>
      <c r="K24" s="11">
        <v>834.69652161736667</v>
      </c>
      <c r="L24" s="11">
        <v>503.44157392680427</v>
      </c>
      <c r="M24" s="12"/>
      <c r="AA24" s="2"/>
      <c r="AB24" s="2"/>
    </row>
    <row r="25" spans="2:28" ht="15" x14ac:dyDescent="0.25">
      <c r="B25" s="10" t="s">
        <v>6</v>
      </c>
      <c r="C25" s="11">
        <v>11723.786410052111</v>
      </c>
      <c r="D25" s="11">
        <v>12920</v>
      </c>
      <c r="E25" s="11">
        <v>9800</v>
      </c>
      <c r="F25" s="11">
        <v>11415.163205002171</v>
      </c>
      <c r="G25" s="11">
        <v>392.28214096720615</v>
      </c>
      <c r="H25" s="11">
        <v>11500</v>
      </c>
      <c r="I25" s="11">
        <v>1196.213589947889</v>
      </c>
      <c r="J25" s="11">
        <v>3120</v>
      </c>
      <c r="K25" s="11">
        <v>1923.786410052111</v>
      </c>
      <c r="L25" s="11">
        <v>308.62320504994022</v>
      </c>
      <c r="M25" s="12"/>
      <c r="AA25" s="2"/>
      <c r="AB25" s="2"/>
    </row>
    <row r="26" spans="2:28" ht="15" x14ac:dyDescent="0.25">
      <c r="B26" s="10" t="s">
        <v>7</v>
      </c>
      <c r="C26" s="11">
        <v>11216.022063612083</v>
      </c>
      <c r="D26" s="11">
        <v>12136.325581395349</v>
      </c>
      <c r="E26" s="11">
        <v>10380</v>
      </c>
      <c r="F26" s="11">
        <v>11061.732559401298</v>
      </c>
      <c r="G26" s="11">
        <v>438.46739694403618</v>
      </c>
      <c r="H26" s="11">
        <v>10590</v>
      </c>
      <c r="I26" s="11">
        <v>920.30351778326622</v>
      </c>
      <c r="J26" s="11">
        <v>1756.3255813953492</v>
      </c>
      <c r="K26" s="11">
        <v>836.022063612083</v>
      </c>
      <c r="L26" s="11">
        <v>154.2895042107848</v>
      </c>
      <c r="M26" s="12"/>
      <c r="AA26" s="2"/>
      <c r="AB26" s="2"/>
    </row>
    <row r="27" spans="2:28" ht="15" x14ac:dyDescent="0.25">
      <c r="B27" s="10" t="s">
        <v>8</v>
      </c>
      <c r="C27" s="11">
        <v>11568.113796127202</v>
      </c>
      <c r="D27" s="11">
        <v>11891.639344262296</v>
      </c>
      <c r="E27" s="11">
        <v>10650</v>
      </c>
      <c r="F27" s="11">
        <v>11370.794170890244</v>
      </c>
      <c r="G27" s="11">
        <v>252.25470127238631</v>
      </c>
      <c r="H27" s="11">
        <v>11560</v>
      </c>
      <c r="I27" s="11">
        <v>323.52554813509414</v>
      </c>
      <c r="J27" s="11">
        <v>1241.6393442622957</v>
      </c>
      <c r="K27" s="11">
        <v>918.11379612720157</v>
      </c>
      <c r="L27" s="11">
        <v>197.31962523695802</v>
      </c>
      <c r="M27" s="12"/>
      <c r="AA27" s="2"/>
      <c r="AB27" s="2"/>
    </row>
    <row r="28" spans="2:28" ht="15" x14ac:dyDescent="0.25">
      <c r="B28" s="10" t="s">
        <v>9</v>
      </c>
      <c r="C28" s="11">
        <v>11648.732361282084</v>
      </c>
      <c r="D28" s="11">
        <v>11548.925233644859</v>
      </c>
      <c r="E28" s="11">
        <v>10990</v>
      </c>
      <c r="F28" s="11">
        <v>11296.811386536132</v>
      </c>
      <c r="G28" s="11">
        <v>142.37331170003173</v>
      </c>
      <c r="H28" s="11">
        <v>11270</v>
      </c>
      <c r="I28" s="11">
        <v>-99.807127637224767</v>
      </c>
      <c r="J28" s="11">
        <v>558.92523364485896</v>
      </c>
      <c r="K28" s="11">
        <v>658.73236128208373</v>
      </c>
      <c r="L28" s="11">
        <v>351.92097474595175</v>
      </c>
      <c r="M28" s="12"/>
      <c r="AA28" s="2"/>
      <c r="AB28" s="2"/>
    </row>
    <row r="29" spans="2:28" ht="15" x14ac:dyDescent="0.25">
      <c r="B29" s="10" t="s">
        <v>10</v>
      </c>
      <c r="C29" s="11">
        <v>11601.073540966943</v>
      </c>
      <c r="D29" s="11">
        <v>13214.615384615385</v>
      </c>
      <c r="E29" s="11">
        <v>11161.176470588236</v>
      </c>
      <c r="F29" s="11">
        <v>11712.523132582488</v>
      </c>
      <c r="G29" s="11">
        <v>424.3086666761717</v>
      </c>
      <c r="H29" s="11">
        <v>11550</v>
      </c>
      <c r="I29" s="11">
        <v>1613.5418436484415</v>
      </c>
      <c r="J29" s="11">
        <v>2053.4389140271487</v>
      </c>
      <c r="K29" s="11">
        <v>439.89707037870721</v>
      </c>
      <c r="L29" s="11">
        <v>-111.4495916155447</v>
      </c>
      <c r="M29" s="12"/>
      <c r="AA29" s="2"/>
      <c r="AB29" s="2"/>
    </row>
    <row r="30" spans="2:28" ht="15" x14ac:dyDescent="0.25">
      <c r="B30" s="10" t="s">
        <v>11</v>
      </c>
      <c r="C30" s="11">
        <v>11466.322063612084</v>
      </c>
      <c r="D30" s="11">
        <v>11903.389830508475</v>
      </c>
      <c r="E30" s="11">
        <v>10300</v>
      </c>
      <c r="F30" s="11">
        <v>11270.490021556196</v>
      </c>
      <c r="G30" s="11">
        <v>321.49713781697903</v>
      </c>
      <c r="H30" s="11">
        <v>11130</v>
      </c>
      <c r="I30" s="11">
        <v>437.06776689639082</v>
      </c>
      <c r="J30" s="11">
        <v>1603.3898305084749</v>
      </c>
      <c r="K30" s="11">
        <v>1166.3220636120841</v>
      </c>
      <c r="L30" s="11">
        <v>195.83204205588845</v>
      </c>
      <c r="M30" s="12"/>
      <c r="AA30" s="2"/>
      <c r="AB30" s="2"/>
    </row>
    <row r="31" spans="2:28" ht="15" x14ac:dyDescent="0.25">
      <c r="B31" s="10" t="s">
        <v>12</v>
      </c>
      <c r="C31" s="11">
        <v>11673.014379398221</v>
      </c>
      <c r="D31" s="11">
        <v>11820</v>
      </c>
      <c r="E31" s="11">
        <v>11150</v>
      </c>
      <c r="F31" s="11">
        <v>11472.807322850023</v>
      </c>
      <c r="G31" s="11">
        <v>153.64983191189904</v>
      </c>
      <c r="H31" s="11">
        <v>11490</v>
      </c>
      <c r="I31" s="11">
        <v>146.98562060177937</v>
      </c>
      <c r="J31" s="11">
        <v>670</v>
      </c>
      <c r="K31" s="11">
        <v>523.01437939822063</v>
      </c>
      <c r="L31" s="11">
        <v>200.20705654819722</v>
      </c>
      <c r="M31" s="12"/>
      <c r="AA31" s="2"/>
      <c r="AB31" s="2"/>
    </row>
    <row r="32" spans="2:28" ht="15" x14ac:dyDescent="0.25">
      <c r="B32" s="10" t="s">
        <v>13</v>
      </c>
      <c r="C32" s="11">
        <v>10495.82900758337</v>
      </c>
      <c r="D32" s="11">
        <v>11185.15625</v>
      </c>
      <c r="E32" s="11">
        <v>10000</v>
      </c>
      <c r="F32" s="11">
        <v>10407.430685022027</v>
      </c>
      <c r="G32" s="11">
        <v>199.92958250691217</v>
      </c>
      <c r="H32" s="11">
        <v>10490</v>
      </c>
      <c r="I32" s="11">
        <v>689.32724241662982</v>
      </c>
      <c r="J32" s="11">
        <v>1185.15625</v>
      </c>
      <c r="K32" s="11">
        <v>495.82900758337018</v>
      </c>
      <c r="L32" s="11">
        <v>88.398322561342866</v>
      </c>
      <c r="M32" s="12"/>
      <c r="AA32" s="2"/>
      <c r="AB32" s="2"/>
    </row>
    <row r="33" spans="2:28" ht="15" x14ac:dyDescent="0.25">
      <c r="B33" s="10" t="s">
        <v>14</v>
      </c>
      <c r="C33" s="11">
        <v>11662.924508103457</v>
      </c>
      <c r="D33" s="11">
        <v>12800.123595505618</v>
      </c>
      <c r="E33" s="11">
        <v>10931.149425287356</v>
      </c>
      <c r="F33" s="11">
        <v>11341.233044714705</v>
      </c>
      <c r="G33" s="11">
        <v>308.91519504791552</v>
      </c>
      <c r="H33" s="11">
        <v>11390</v>
      </c>
      <c r="I33" s="11">
        <v>1137.1990874021612</v>
      </c>
      <c r="J33" s="11">
        <v>1868.9741702182619</v>
      </c>
      <c r="K33" s="11">
        <v>731.77508281610062</v>
      </c>
      <c r="L33" s="11">
        <v>321.6914633887518</v>
      </c>
      <c r="M33" s="12"/>
      <c r="AA33" s="2"/>
      <c r="AB33" s="2"/>
    </row>
    <row r="34" spans="2:28" ht="15" x14ac:dyDescent="0.25">
      <c r="B34" s="10" t="s">
        <v>15</v>
      </c>
      <c r="C34" s="11">
        <v>11723.88641005211</v>
      </c>
      <c r="D34" s="11">
        <v>12000</v>
      </c>
      <c r="E34" s="11">
        <v>11441.098901098901</v>
      </c>
      <c r="F34" s="11">
        <v>11755.58142996013</v>
      </c>
      <c r="G34" s="11">
        <v>129.09545584890267</v>
      </c>
      <c r="H34" s="11">
        <v>11700</v>
      </c>
      <c r="I34" s="11">
        <v>276.11358994789043</v>
      </c>
      <c r="J34" s="11">
        <v>558.90109890109852</v>
      </c>
      <c r="K34" s="11">
        <v>282.78750895320809</v>
      </c>
      <c r="L34" s="11">
        <v>-31.695019908020186</v>
      </c>
      <c r="M34" s="12"/>
      <c r="AA34" s="2"/>
      <c r="AB34" s="2"/>
    </row>
    <row r="35" spans="2:28" ht="15" x14ac:dyDescent="0.25">
      <c r="B35" s="10" t="s">
        <v>16</v>
      </c>
      <c r="C35" s="11">
        <v>9596.9608410671572</v>
      </c>
      <c r="D35" s="11">
        <v>11866</v>
      </c>
      <c r="E35" s="11">
        <v>9200</v>
      </c>
      <c r="F35" s="11">
        <v>9997.6507276886914</v>
      </c>
      <c r="G35" s="11">
        <v>720.86591637848574</v>
      </c>
      <c r="H35" s="11">
        <v>9400</v>
      </c>
      <c r="I35" s="11">
        <v>2269.0391589328428</v>
      </c>
      <c r="J35" s="11">
        <v>2666</v>
      </c>
      <c r="K35" s="11">
        <v>396.96084106715716</v>
      </c>
      <c r="L35" s="11">
        <v>-400.68988662153424</v>
      </c>
      <c r="M35" s="12"/>
      <c r="AA35" s="2"/>
      <c r="AB35" s="2"/>
    </row>
    <row r="36" spans="2:28" ht="15" x14ac:dyDescent="0.25">
      <c r="B36" s="10" t="s">
        <v>17</v>
      </c>
      <c r="C36" s="11">
        <v>9452.6133303532915</v>
      </c>
      <c r="D36" s="11">
        <v>11682.790697674418</v>
      </c>
      <c r="E36" s="11">
        <v>8800</v>
      </c>
      <c r="F36" s="11">
        <v>9620.5636771049121</v>
      </c>
      <c r="G36" s="11">
        <v>666.14231593659224</v>
      </c>
      <c r="H36" s="11">
        <v>9000</v>
      </c>
      <c r="I36" s="11">
        <v>2230.1773673211264</v>
      </c>
      <c r="J36" s="11">
        <v>2882.790697674418</v>
      </c>
      <c r="K36" s="11">
        <v>652.61333035329153</v>
      </c>
      <c r="L36" s="11">
        <v>-167.9503467516206</v>
      </c>
      <c r="M36" s="12"/>
      <c r="AA36" s="2"/>
      <c r="AB36" s="2"/>
    </row>
    <row r="37" spans="2:28" ht="15" x14ac:dyDescent="0.25">
      <c r="B37" s="10" t="s">
        <v>18</v>
      </c>
      <c r="C37" s="11">
        <v>11351.342051082911</v>
      </c>
      <c r="D37" s="11">
        <v>11500</v>
      </c>
      <c r="E37" s="11">
        <v>10400</v>
      </c>
      <c r="F37" s="11">
        <v>10988.81470847229</v>
      </c>
      <c r="G37" s="11">
        <v>243.89472177342753</v>
      </c>
      <c r="H37" s="11">
        <v>10790</v>
      </c>
      <c r="I37" s="11">
        <v>148.65794891708902</v>
      </c>
      <c r="J37" s="11">
        <v>1100</v>
      </c>
      <c r="K37" s="11">
        <v>951.34205108291098</v>
      </c>
      <c r="L37" s="11">
        <v>362.52734261062142</v>
      </c>
      <c r="M37" s="12"/>
      <c r="AA37" s="2"/>
      <c r="AB37" s="2"/>
    </row>
    <row r="38" spans="2:28" ht="15" customHeight="1" x14ac:dyDescent="0.25">
      <c r="B38" s="10" t="s">
        <v>19</v>
      </c>
      <c r="C38" s="11">
        <v>11416.522063612083</v>
      </c>
      <c r="D38" s="11">
        <v>11640</v>
      </c>
      <c r="E38" s="11">
        <v>10590</v>
      </c>
      <c r="F38" s="11">
        <v>10996.94750052513</v>
      </c>
      <c r="G38" s="11">
        <v>234.74159439991297</v>
      </c>
      <c r="H38" s="11">
        <v>10590</v>
      </c>
      <c r="I38" s="11">
        <v>223.477936387917</v>
      </c>
      <c r="J38" s="11">
        <v>1050</v>
      </c>
      <c r="K38" s="11">
        <v>826.522063612083</v>
      </c>
      <c r="L38" s="11">
        <v>419.57456308695328</v>
      </c>
      <c r="M38" s="12"/>
      <c r="AA38" s="2"/>
      <c r="AB38" s="2"/>
    </row>
    <row r="39" spans="2:28" ht="15" customHeight="1" x14ac:dyDescent="0.2">
      <c r="B39" s="10" t="s">
        <v>20</v>
      </c>
      <c r="C39" s="11">
        <v>11710.036733617368</v>
      </c>
      <c r="D39" s="11">
        <v>11861.369863013699</v>
      </c>
      <c r="E39" s="11">
        <v>11159</v>
      </c>
      <c r="F39" s="11">
        <v>11453.532252132007</v>
      </c>
      <c r="G39" s="11">
        <v>182.16101992580781</v>
      </c>
      <c r="H39" s="11">
        <v>11159</v>
      </c>
      <c r="I39" s="11">
        <v>151.33312939633106</v>
      </c>
      <c r="J39" s="11">
        <v>702.3698630136987</v>
      </c>
      <c r="K39" s="11">
        <v>551.03673361736764</v>
      </c>
      <c r="L39" s="11">
        <v>256.50448148536088</v>
      </c>
      <c r="M39" s="12"/>
    </row>
    <row r="40" spans="2:28" ht="15" customHeight="1" x14ac:dyDescent="0.2">
      <c r="B40" s="10" t="s">
        <v>21</v>
      </c>
      <c r="C40" s="11">
        <v>10526.285063612082</v>
      </c>
      <c r="D40" s="11">
        <v>11404.67701863354</v>
      </c>
      <c r="E40" s="11">
        <v>9923</v>
      </c>
      <c r="F40" s="11">
        <v>10277.427165185321</v>
      </c>
      <c r="G40" s="11">
        <v>268.11402849897178</v>
      </c>
      <c r="H40" s="11">
        <v>10340</v>
      </c>
      <c r="I40" s="11">
        <v>878.39195502145776</v>
      </c>
      <c r="J40" s="11">
        <v>1481.6770186335398</v>
      </c>
      <c r="K40" s="11">
        <v>603.28506361208201</v>
      </c>
      <c r="L40" s="11">
        <v>248.85789842676058</v>
      </c>
      <c r="M40" s="12"/>
    </row>
    <row r="41" spans="2:28" ht="15" customHeight="1" x14ac:dyDescent="0.2">
      <c r="B41" s="10" t="s">
        <v>22</v>
      </c>
      <c r="C41" s="11">
        <v>11675.836733617367</v>
      </c>
      <c r="D41" s="11">
        <v>13243.529411764706</v>
      </c>
      <c r="E41" s="11">
        <v>10520</v>
      </c>
      <c r="F41" s="11">
        <v>11471.23486781033</v>
      </c>
      <c r="G41" s="11">
        <v>474.14525766923703</v>
      </c>
      <c r="H41" s="11">
        <v>11450</v>
      </c>
      <c r="I41" s="11">
        <v>1567.6926781473394</v>
      </c>
      <c r="J41" s="11">
        <v>2723.5294117647063</v>
      </c>
      <c r="K41" s="11">
        <v>1155.8367336173669</v>
      </c>
      <c r="L41" s="11">
        <v>204.60186580703703</v>
      </c>
      <c r="M41" s="12"/>
    </row>
    <row r="42" spans="2:28" ht="15" customHeight="1" x14ac:dyDescent="0.2">
      <c r="B42" s="10" t="s">
        <v>23</v>
      </c>
      <c r="C42" s="11" t="e">
        <v>#N/A</v>
      </c>
      <c r="D42" s="11">
        <v>12070</v>
      </c>
      <c r="E42" s="11">
        <v>11250</v>
      </c>
      <c r="F42" s="11">
        <v>11595.513287607924</v>
      </c>
      <c r="G42" s="11">
        <v>184.72647770910476</v>
      </c>
      <c r="H42" s="11">
        <v>11676</v>
      </c>
      <c r="I42" s="11"/>
      <c r="J42" s="11">
        <v>820</v>
      </c>
      <c r="K42" s="11"/>
      <c r="L42" s="11"/>
    </row>
    <row r="43" spans="2:28" ht="13.5" customHeight="1" x14ac:dyDescent="0.2">
      <c r="I43" s="13"/>
      <c r="J43" s="13"/>
      <c r="K43" s="13"/>
      <c r="L43" s="13"/>
    </row>
    <row r="44" spans="2:28" ht="13.5" customHeight="1" x14ac:dyDescent="0.2">
      <c r="I44" s="13"/>
      <c r="J44" s="13"/>
      <c r="K44" s="13"/>
      <c r="L44" s="13"/>
    </row>
    <row r="45" spans="2:28" x14ac:dyDescent="0.2">
      <c r="I45" s="13"/>
      <c r="J45" s="13"/>
      <c r="K45" s="13"/>
      <c r="L45" s="13"/>
    </row>
    <row r="46" spans="2:28" ht="15" customHeight="1" x14ac:dyDescent="0.2">
      <c r="C46" s="32" t="s">
        <v>30</v>
      </c>
      <c r="D46" s="32"/>
      <c r="E46" s="32"/>
      <c r="F46" s="32"/>
      <c r="G46" s="32"/>
      <c r="H46" s="32"/>
      <c r="I46" s="32"/>
      <c r="J46" s="32"/>
      <c r="K46" s="32"/>
      <c r="L46" s="32"/>
    </row>
    <row r="47" spans="2:28" ht="15" customHeight="1" x14ac:dyDescent="0.2">
      <c r="B47" s="9" t="s">
        <v>43</v>
      </c>
      <c r="C47" s="14" t="s">
        <v>32</v>
      </c>
      <c r="D47" s="14" t="s">
        <v>33</v>
      </c>
      <c r="E47" s="14" t="s">
        <v>34</v>
      </c>
      <c r="F47" s="14" t="s">
        <v>35</v>
      </c>
      <c r="G47" s="14" t="s">
        <v>36</v>
      </c>
      <c r="H47" s="14" t="s">
        <v>37</v>
      </c>
      <c r="I47" s="14" t="s">
        <v>38</v>
      </c>
      <c r="J47" s="14" t="s">
        <v>39</v>
      </c>
      <c r="K47" s="14" t="s">
        <v>40</v>
      </c>
      <c r="L47" s="14" t="s">
        <v>41</v>
      </c>
    </row>
    <row r="48" spans="2:28" ht="15" customHeight="1" x14ac:dyDescent="0.2">
      <c r="B48" s="10" t="s">
        <v>2</v>
      </c>
      <c r="C48" s="15">
        <v>16248.055082584478</v>
      </c>
      <c r="D48" s="15">
        <v>16940</v>
      </c>
      <c r="E48" s="15">
        <v>15590</v>
      </c>
      <c r="F48" s="15">
        <v>15983.977292768666</v>
      </c>
      <c r="G48" s="16">
        <v>252.21723238395043</v>
      </c>
      <c r="H48" s="15" t="s">
        <v>44</v>
      </c>
      <c r="I48" s="15">
        <v>691.94491741552156</v>
      </c>
      <c r="J48" s="15">
        <v>1350</v>
      </c>
      <c r="K48" s="15">
        <v>658.05508258447844</v>
      </c>
      <c r="L48" s="15">
        <v>264.07778981581214</v>
      </c>
      <c r="M48" s="12"/>
    </row>
    <row r="49" spans="2:13" ht="15" customHeight="1" x14ac:dyDescent="0.2">
      <c r="B49" s="10" t="s">
        <v>3</v>
      </c>
      <c r="C49" s="15">
        <v>15923.778093202611</v>
      </c>
      <c r="D49" s="15">
        <v>17000</v>
      </c>
      <c r="E49" s="15">
        <v>14841.649484536083</v>
      </c>
      <c r="F49" s="15">
        <v>15611.005334015401</v>
      </c>
      <c r="G49" s="16">
        <v>330.42491763149161</v>
      </c>
      <c r="H49" s="15">
        <v>15390</v>
      </c>
      <c r="I49" s="15">
        <v>1076.2219067973892</v>
      </c>
      <c r="J49" s="15">
        <v>2158.350515463917</v>
      </c>
      <c r="K49" s="15">
        <v>1082.1286086665277</v>
      </c>
      <c r="L49" s="15">
        <v>312.77275918720989</v>
      </c>
      <c r="M49" s="12"/>
    </row>
    <row r="50" spans="2:13" ht="15" customHeight="1" x14ac:dyDescent="0.2">
      <c r="B50" s="10" t="s">
        <v>42</v>
      </c>
      <c r="C50" s="15">
        <v>16291.145180194413</v>
      </c>
      <c r="D50" s="15">
        <v>17450</v>
      </c>
      <c r="E50" s="15">
        <v>14970</v>
      </c>
      <c r="F50" s="15">
        <v>15822.605545402041</v>
      </c>
      <c r="G50" s="16">
        <v>397.22021751167847</v>
      </c>
      <c r="H50" s="15">
        <v>15890</v>
      </c>
      <c r="I50" s="15">
        <v>1158.8548198055869</v>
      </c>
      <c r="J50" s="15">
        <v>2480</v>
      </c>
      <c r="K50" s="15">
        <v>1321.1451801944131</v>
      </c>
      <c r="L50" s="15">
        <v>468.53963479237245</v>
      </c>
      <c r="M50" s="12"/>
    </row>
    <row r="51" spans="2:13" ht="15" customHeight="1" x14ac:dyDescent="0.2">
      <c r="B51" s="10" t="s">
        <v>5</v>
      </c>
      <c r="C51" s="15">
        <v>16049.038849690316</v>
      </c>
      <c r="D51" s="15">
        <v>16010</v>
      </c>
      <c r="E51" s="15">
        <v>14490</v>
      </c>
      <c r="F51" s="15">
        <v>15482.716496195311</v>
      </c>
      <c r="G51" s="16">
        <v>275.05727838557573</v>
      </c>
      <c r="H51" s="15" t="s">
        <v>44</v>
      </c>
      <c r="I51" s="15">
        <v>-39.038849690316056</v>
      </c>
      <c r="J51" s="15">
        <v>1520</v>
      </c>
      <c r="K51" s="15">
        <v>1559.0388496903161</v>
      </c>
      <c r="L51" s="15">
        <v>566.32235349500479</v>
      </c>
      <c r="M51" s="12"/>
    </row>
    <row r="52" spans="2:13" ht="15" customHeight="1" x14ac:dyDescent="0.2">
      <c r="B52" s="10" t="s">
        <v>6</v>
      </c>
      <c r="C52" s="15">
        <v>16299.590357365238</v>
      </c>
      <c r="D52" s="15">
        <v>16850</v>
      </c>
      <c r="E52" s="15">
        <v>15491.324503311258</v>
      </c>
      <c r="F52" s="15">
        <v>16002.432938547199</v>
      </c>
      <c r="G52" s="16">
        <v>238.06636523187996</v>
      </c>
      <c r="H52" s="15" t="s">
        <v>44</v>
      </c>
      <c r="I52" s="15">
        <v>550.40964263476235</v>
      </c>
      <c r="J52" s="15">
        <v>1358.675496688742</v>
      </c>
      <c r="K52" s="15">
        <v>808.26585405397964</v>
      </c>
      <c r="L52" s="15">
        <v>297.15741881803842</v>
      </c>
      <c r="M52" s="12"/>
    </row>
    <row r="53" spans="2:13" ht="15" customHeight="1" x14ac:dyDescent="0.2">
      <c r="B53" s="10" t="s">
        <v>7</v>
      </c>
      <c r="C53" s="15">
        <v>15880.757697202609</v>
      </c>
      <c r="D53" s="15">
        <v>16700</v>
      </c>
      <c r="E53" s="15">
        <v>14910</v>
      </c>
      <c r="F53" s="15">
        <v>15574.355060394983</v>
      </c>
      <c r="G53" s="16">
        <v>430.12529452926907</v>
      </c>
      <c r="H53" s="15">
        <v>15390</v>
      </c>
      <c r="I53" s="15">
        <v>819.24230279739095</v>
      </c>
      <c r="J53" s="15">
        <v>1790</v>
      </c>
      <c r="K53" s="15">
        <v>970.75769720260905</v>
      </c>
      <c r="L53" s="15">
        <v>306.40263680762655</v>
      </c>
      <c r="M53" s="12"/>
    </row>
    <row r="54" spans="2:13" ht="15" customHeight="1" x14ac:dyDescent="0.2">
      <c r="B54" s="10" t="s">
        <v>8</v>
      </c>
      <c r="C54" s="15">
        <v>16205.322269885373</v>
      </c>
      <c r="D54" s="15">
        <v>16538</v>
      </c>
      <c r="E54" s="15">
        <v>15190</v>
      </c>
      <c r="F54" s="15">
        <v>15957.62136895918</v>
      </c>
      <c r="G54" s="16">
        <v>302.19552570907359</v>
      </c>
      <c r="H54" s="15">
        <v>16200</v>
      </c>
      <c r="I54" s="15">
        <v>332.67773011462668</v>
      </c>
      <c r="J54" s="15">
        <v>1348</v>
      </c>
      <c r="K54" s="15">
        <v>1015.3222698853733</v>
      </c>
      <c r="L54" s="15">
        <v>247.70090092619284</v>
      </c>
      <c r="M54" s="12"/>
    </row>
    <row r="55" spans="2:13" ht="15" customHeight="1" x14ac:dyDescent="0.2">
      <c r="B55" s="10" t="s">
        <v>9</v>
      </c>
      <c r="C55" s="15">
        <v>16264.297889007299</v>
      </c>
      <c r="D55" s="15">
        <v>16180</v>
      </c>
      <c r="E55" s="15">
        <v>14090.985915492958</v>
      </c>
      <c r="F55" s="15">
        <v>15880.223159734871</v>
      </c>
      <c r="G55" s="16">
        <v>359.51248929190103</v>
      </c>
      <c r="H55" s="15" t="s">
        <v>44</v>
      </c>
      <c r="I55" s="15">
        <v>-84.297889007299091</v>
      </c>
      <c r="J55" s="15">
        <v>2089.0140845070418</v>
      </c>
      <c r="K55" s="15">
        <v>2173.3119735143409</v>
      </c>
      <c r="L55" s="15">
        <v>384.07472927242816</v>
      </c>
      <c r="M55" s="12"/>
    </row>
    <row r="56" spans="2:13" ht="15" customHeight="1" x14ac:dyDescent="0.2">
      <c r="B56" s="10" t="s">
        <v>10</v>
      </c>
      <c r="C56" s="15">
        <v>16210.892210698512</v>
      </c>
      <c r="D56" s="15">
        <v>16983</v>
      </c>
      <c r="E56" s="15">
        <v>14710</v>
      </c>
      <c r="F56" s="15">
        <v>15931.097600573219</v>
      </c>
      <c r="G56" s="16">
        <v>451.20921808357929</v>
      </c>
      <c r="H56" s="15" t="s">
        <v>44</v>
      </c>
      <c r="I56" s="15">
        <v>772.10778930148808</v>
      </c>
      <c r="J56" s="15">
        <v>2273</v>
      </c>
      <c r="K56" s="15">
        <v>1500.8922106985119</v>
      </c>
      <c r="L56" s="15">
        <v>279.79461012529282</v>
      </c>
      <c r="M56" s="12"/>
    </row>
    <row r="57" spans="2:13" ht="15" customHeight="1" x14ac:dyDescent="0.2">
      <c r="B57" s="10" t="s">
        <v>11</v>
      </c>
      <c r="C57" s="15">
        <v>16130.757697202609</v>
      </c>
      <c r="D57" s="15">
        <v>17095</v>
      </c>
      <c r="E57" s="15">
        <v>15570</v>
      </c>
      <c r="F57" s="15">
        <v>16147.093258554582</v>
      </c>
      <c r="G57" s="16">
        <v>342.73521176984451</v>
      </c>
      <c r="H57" s="15">
        <v>16070</v>
      </c>
      <c r="I57" s="15">
        <v>964.24230279739095</v>
      </c>
      <c r="J57" s="15">
        <v>1525</v>
      </c>
      <c r="K57" s="15">
        <v>560.75769720260905</v>
      </c>
      <c r="L57" s="15">
        <v>-16.335561351972501</v>
      </c>
      <c r="M57" s="12"/>
    </row>
    <row r="58" spans="2:13" ht="15" customHeight="1" x14ac:dyDescent="0.2">
      <c r="B58" s="10" t="s">
        <v>12</v>
      </c>
      <c r="C58" s="15">
        <v>16313.594293169928</v>
      </c>
      <c r="D58" s="15">
        <v>16380</v>
      </c>
      <c r="E58" s="15">
        <v>15590</v>
      </c>
      <c r="F58" s="15">
        <v>16004.036738622539</v>
      </c>
      <c r="G58" s="16">
        <v>223.17809199879076</v>
      </c>
      <c r="H58" s="15">
        <v>15900</v>
      </c>
      <c r="I58" s="15">
        <v>66.405706830071722</v>
      </c>
      <c r="J58" s="15">
        <v>790</v>
      </c>
      <c r="K58" s="15">
        <v>723.59429316992828</v>
      </c>
      <c r="L58" s="15">
        <v>309.55755454738937</v>
      </c>
      <c r="M58" s="12"/>
    </row>
    <row r="59" spans="2:13" ht="15" customHeight="1" x14ac:dyDescent="0.2">
      <c r="B59" s="10" t="s">
        <v>13</v>
      </c>
      <c r="C59" s="15">
        <v>13886.60518183812</v>
      </c>
      <c r="D59" s="15">
        <v>15072.041666666666</v>
      </c>
      <c r="E59" s="15">
        <v>13100</v>
      </c>
      <c r="F59" s="15">
        <v>13735.578222090146</v>
      </c>
      <c r="G59" s="16">
        <v>365.70910677491634</v>
      </c>
      <c r="H59" s="15">
        <v>13880</v>
      </c>
      <c r="I59" s="15">
        <v>1185.4364848285459</v>
      </c>
      <c r="J59" s="15">
        <v>1972.0416666666661</v>
      </c>
      <c r="K59" s="15">
        <v>786.60518183812019</v>
      </c>
      <c r="L59" s="15">
        <v>151.02695974797462</v>
      </c>
      <c r="M59" s="12"/>
    </row>
    <row r="60" spans="2:13" ht="15" customHeight="1" x14ac:dyDescent="0.2">
      <c r="B60" s="10" t="s">
        <v>14</v>
      </c>
      <c r="C60" s="15">
        <v>16236.055082584478</v>
      </c>
      <c r="D60" s="15">
        <v>16535.714285714286</v>
      </c>
      <c r="E60" s="15">
        <v>15500</v>
      </c>
      <c r="F60" s="15">
        <v>15947.025626557499</v>
      </c>
      <c r="G60" s="16">
        <v>213.95500294333888</v>
      </c>
      <c r="H60" s="15">
        <v>16230</v>
      </c>
      <c r="I60" s="15">
        <v>299.65920312980779</v>
      </c>
      <c r="J60" s="15">
        <v>1035.7142857142862</v>
      </c>
      <c r="K60" s="15">
        <v>736.05508258447844</v>
      </c>
      <c r="L60" s="15">
        <v>289.02945602697946</v>
      </c>
      <c r="M60" s="12"/>
    </row>
    <row r="61" spans="2:13" ht="15" customHeight="1" x14ac:dyDescent="0.2">
      <c r="B61" s="10" t="s">
        <v>15</v>
      </c>
      <c r="C61" s="15">
        <v>16299.590357365238</v>
      </c>
      <c r="D61" s="15">
        <v>16450</v>
      </c>
      <c r="E61" s="15">
        <v>15672.197802197803</v>
      </c>
      <c r="F61" s="15">
        <v>16160.586109041215</v>
      </c>
      <c r="G61" s="16">
        <v>170.49496908696642</v>
      </c>
      <c r="H61" s="15">
        <v>16200</v>
      </c>
      <c r="I61" s="15">
        <v>150.40964263476235</v>
      </c>
      <c r="J61" s="15">
        <v>777.80219780219704</v>
      </c>
      <c r="K61" s="15">
        <v>627.39255516743469</v>
      </c>
      <c r="L61" s="15">
        <v>139.00424832402314</v>
      </c>
      <c r="M61" s="12"/>
    </row>
    <row r="62" spans="2:13" ht="15" customHeight="1" x14ac:dyDescent="0.2">
      <c r="B62" s="10" t="s">
        <v>16</v>
      </c>
      <c r="C62" s="15">
        <v>13905.355771045295</v>
      </c>
      <c r="D62" s="15">
        <v>15447.0329218107</v>
      </c>
      <c r="E62" s="15">
        <v>13165</v>
      </c>
      <c r="F62" s="15">
        <v>14163.27498640305</v>
      </c>
      <c r="G62" s="16">
        <v>607.02759973509364</v>
      </c>
      <c r="H62" s="15">
        <v>14000</v>
      </c>
      <c r="I62" s="15">
        <v>1541.6771507654048</v>
      </c>
      <c r="J62" s="15">
        <v>2282.0329218106999</v>
      </c>
      <c r="K62" s="15">
        <v>740.35577104529511</v>
      </c>
      <c r="L62" s="15">
        <v>-257.91921535775509</v>
      </c>
      <c r="M62" s="12"/>
    </row>
    <row r="63" spans="2:13" ht="15" customHeight="1" x14ac:dyDescent="0.2">
      <c r="B63" s="10" t="s">
        <v>17</v>
      </c>
      <c r="C63" s="15">
        <v>14251.695736183765</v>
      </c>
      <c r="D63" s="15">
        <v>16292.790697674418</v>
      </c>
      <c r="E63" s="15">
        <v>13050</v>
      </c>
      <c r="F63" s="15">
        <v>14434.492586481441</v>
      </c>
      <c r="G63" s="16">
        <v>723.67665756893837</v>
      </c>
      <c r="H63" s="15">
        <v>13800</v>
      </c>
      <c r="I63" s="15">
        <v>2041.0949614906531</v>
      </c>
      <c r="J63" s="15">
        <v>3242.790697674418</v>
      </c>
      <c r="K63" s="15">
        <v>1201.6957361837649</v>
      </c>
      <c r="L63" s="15">
        <v>-182.79685029767643</v>
      </c>
      <c r="M63" s="12"/>
    </row>
    <row r="64" spans="2:13" ht="15" customHeight="1" x14ac:dyDescent="0.2">
      <c r="B64" s="10" t="s">
        <v>18</v>
      </c>
      <c r="C64" s="15">
        <v>16023.778093202611</v>
      </c>
      <c r="D64" s="15">
        <v>16113.333333333334</v>
      </c>
      <c r="E64" s="15">
        <v>14920</v>
      </c>
      <c r="F64" s="15">
        <v>15570.336566455528</v>
      </c>
      <c r="G64" s="16">
        <v>299.21059985864963</v>
      </c>
      <c r="H64" s="15" t="s">
        <v>44</v>
      </c>
      <c r="I64" s="15">
        <v>89.555240130723178</v>
      </c>
      <c r="J64" s="15">
        <v>1193.3333333333339</v>
      </c>
      <c r="K64" s="15">
        <v>1103.7780932026108</v>
      </c>
      <c r="L64" s="15">
        <v>453.44152674708312</v>
      </c>
      <c r="M64" s="12"/>
    </row>
    <row r="65" spans="1:13" ht="15" customHeight="1" x14ac:dyDescent="0.2">
      <c r="B65" s="10" t="s">
        <v>19</v>
      </c>
      <c r="C65" s="15">
        <v>16080.757697202609</v>
      </c>
      <c r="D65" s="15">
        <v>16590</v>
      </c>
      <c r="E65" s="15">
        <v>15340</v>
      </c>
      <c r="F65" s="15">
        <v>15784.368624165818</v>
      </c>
      <c r="G65" s="16">
        <v>277.67332302732331</v>
      </c>
      <c r="H65" s="15">
        <v>15790</v>
      </c>
      <c r="I65" s="15">
        <v>509.24230279739095</v>
      </c>
      <c r="J65" s="15">
        <v>1250</v>
      </c>
      <c r="K65" s="15">
        <v>740.75769720260905</v>
      </c>
      <c r="L65" s="15">
        <v>296.38907303679116</v>
      </c>
      <c r="M65" s="12"/>
    </row>
    <row r="66" spans="1:13" ht="15" customHeight="1" x14ac:dyDescent="0.2">
      <c r="B66" s="10" t="s">
        <v>20</v>
      </c>
      <c r="C66" s="15">
        <v>16425.145180194413</v>
      </c>
      <c r="D66" s="15">
        <v>16355</v>
      </c>
      <c r="E66" s="15">
        <v>15315</v>
      </c>
      <c r="F66" s="15">
        <v>15937.891692827541</v>
      </c>
      <c r="G66" s="16">
        <v>280.39854373717992</v>
      </c>
      <c r="H66" s="15">
        <v>15549</v>
      </c>
      <c r="I66" s="15">
        <v>-70.145180194413115</v>
      </c>
      <c r="J66" s="15">
        <v>1040</v>
      </c>
      <c r="K66" s="15">
        <v>1110.1451801944131</v>
      </c>
      <c r="L66" s="15">
        <v>487.25348736687192</v>
      </c>
      <c r="M66" s="12"/>
    </row>
    <row r="67" spans="1:13" ht="15" customHeight="1" x14ac:dyDescent="0.2">
      <c r="B67" s="10" t="s">
        <v>21</v>
      </c>
      <c r="C67" s="15">
        <v>14713.591131202609</v>
      </c>
      <c r="D67" s="15">
        <v>15879.65934065934</v>
      </c>
      <c r="E67" s="15">
        <v>13050</v>
      </c>
      <c r="F67" s="15">
        <v>13839.763537243323</v>
      </c>
      <c r="G67" s="16">
        <v>567.00450422099618</v>
      </c>
      <c r="H67" s="15">
        <v>13470</v>
      </c>
      <c r="I67" s="15">
        <v>1166.068209456731</v>
      </c>
      <c r="J67" s="15">
        <v>2829.6593406593402</v>
      </c>
      <c r="K67" s="15">
        <v>1663.5911312026092</v>
      </c>
      <c r="L67" s="15">
        <v>873.82759395928588</v>
      </c>
      <c r="M67" s="12"/>
    </row>
    <row r="68" spans="1:13" ht="15" customHeight="1" x14ac:dyDescent="0.2">
      <c r="B68" s="10" t="s">
        <v>22</v>
      </c>
      <c r="C68" s="15">
        <v>16391.145180194413</v>
      </c>
      <c r="D68" s="15">
        <v>16810</v>
      </c>
      <c r="E68" s="15">
        <v>15150</v>
      </c>
      <c r="F68" s="15">
        <v>16138.204339199585</v>
      </c>
      <c r="G68" s="16">
        <v>327.66801066397295</v>
      </c>
      <c r="H68" s="15">
        <v>16390</v>
      </c>
      <c r="I68" s="15">
        <v>418.85481980558689</v>
      </c>
      <c r="J68" s="15">
        <v>1660</v>
      </c>
      <c r="K68" s="15">
        <v>1241.1451801944131</v>
      </c>
      <c r="L68" s="15">
        <v>252.94084099482825</v>
      </c>
      <c r="M68" s="12"/>
    </row>
    <row r="69" spans="1:13" ht="15" customHeight="1" x14ac:dyDescent="0.2">
      <c r="B69" s="10" t="s">
        <v>23</v>
      </c>
      <c r="C69" s="15" t="e">
        <v>#N/A</v>
      </c>
      <c r="D69" s="15">
        <v>16950</v>
      </c>
      <c r="E69" s="15">
        <v>15970</v>
      </c>
      <c r="F69" s="15">
        <v>16423.008238169285</v>
      </c>
      <c r="G69" s="16">
        <v>192.7428768860085</v>
      </c>
      <c r="H69" s="15">
        <v>16324</v>
      </c>
      <c r="I69" s="15"/>
      <c r="J69" s="15">
        <v>980</v>
      </c>
      <c r="K69" s="15"/>
      <c r="L69" s="15"/>
    </row>
    <row r="71" spans="1:13" x14ac:dyDescent="0.2">
      <c r="J71" s="12"/>
    </row>
    <row r="73" spans="1:13" ht="15.75" customHeight="1" x14ac:dyDescent="0.2">
      <c r="C73" s="35" t="s">
        <v>30</v>
      </c>
      <c r="D73" s="35"/>
      <c r="E73" s="35"/>
      <c r="F73" s="35"/>
      <c r="G73" s="35"/>
      <c r="H73" s="35"/>
    </row>
    <row r="74" spans="1:13" ht="15.75" customHeight="1" x14ac:dyDescent="0.2">
      <c r="B74" s="9" t="s">
        <v>45</v>
      </c>
      <c r="C74" s="14" t="s">
        <v>33</v>
      </c>
      <c r="D74" s="14" t="s">
        <v>34</v>
      </c>
      <c r="E74" s="14" t="s">
        <v>35</v>
      </c>
      <c r="F74" s="14" t="s">
        <v>36</v>
      </c>
      <c r="G74" s="14" t="s">
        <v>37</v>
      </c>
      <c r="H74" s="14" t="s">
        <v>39</v>
      </c>
    </row>
    <row r="75" spans="1:13" ht="15.75" customHeight="1" x14ac:dyDescent="0.2">
      <c r="A75" s="21"/>
      <c r="B75" s="17" t="s">
        <v>2</v>
      </c>
      <c r="C75" s="18">
        <v>24898</v>
      </c>
      <c r="D75" s="18">
        <v>21939.333333333332</v>
      </c>
      <c r="E75" s="18">
        <v>22737.991065485694</v>
      </c>
      <c r="F75" s="18">
        <v>818.90747181739118</v>
      </c>
      <c r="G75" s="18">
        <v>22170</v>
      </c>
      <c r="H75" s="11">
        <v>2958.6666666666679</v>
      </c>
      <c r="I75" s="12"/>
    </row>
    <row r="76" spans="1:13" ht="15.75" customHeight="1" x14ac:dyDescent="0.2">
      <c r="A76" s="21"/>
      <c r="B76" s="17" t="s">
        <v>3</v>
      </c>
      <c r="C76" s="18">
        <v>24349.848484848484</v>
      </c>
      <c r="D76" s="18">
        <v>17643.355263157893</v>
      </c>
      <c r="E76" s="18">
        <v>22156.496674008591</v>
      </c>
      <c r="F76" s="18">
        <v>1070.9294008004015</v>
      </c>
      <c r="G76" s="18">
        <v>21990</v>
      </c>
      <c r="H76" s="11">
        <v>6706.4932216905909</v>
      </c>
    </row>
    <row r="77" spans="1:13" ht="15.75" customHeight="1" x14ac:dyDescent="0.2">
      <c r="A77" s="21"/>
      <c r="B77" s="17" t="s">
        <v>42</v>
      </c>
      <c r="C77" s="18">
        <v>25490</v>
      </c>
      <c r="D77" s="18">
        <v>18475</v>
      </c>
      <c r="E77" s="18">
        <v>23189.661770572166</v>
      </c>
      <c r="F77" s="18">
        <v>1128.5361067596714</v>
      </c>
      <c r="G77" s="18">
        <v>23990</v>
      </c>
      <c r="H77" s="11">
        <v>7015</v>
      </c>
    </row>
    <row r="78" spans="1:13" ht="15.75" customHeight="1" x14ac:dyDescent="0.2">
      <c r="A78" s="21"/>
      <c r="B78" s="17" t="s">
        <v>5</v>
      </c>
      <c r="C78" s="18">
        <v>23386</v>
      </c>
      <c r="D78" s="18">
        <v>21250</v>
      </c>
      <c r="E78" s="18">
        <v>21960.541624178506</v>
      </c>
      <c r="F78" s="18">
        <v>542.60892421228368</v>
      </c>
      <c r="G78" s="18">
        <v>21599</v>
      </c>
      <c r="H78" s="11">
        <v>2136</v>
      </c>
    </row>
    <row r="79" spans="1:13" ht="15.75" customHeight="1" x14ac:dyDescent="0.2">
      <c r="A79" s="21"/>
      <c r="B79" s="17" t="s">
        <v>6</v>
      </c>
      <c r="C79" s="18">
        <v>25326.111111111109</v>
      </c>
      <c r="D79" s="18">
        <v>19873.030303030304</v>
      </c>
      <c r="E79" s="18">
        <v>22498.022565672534</v>
      </c>
      <c r="F79" s="18">
        <v>1147.2122530186987</v>
      </c>
      <c r="G79" s="18">
        <v>21990</v>
      </c>
      <c r="H79" s="11">
        <v>5453.0808080808056</v>
      </c>
    </row>
    <row r="80" spans="1:13" ht="15.75" customHeight="1" x14ac:dyDescent="0.2">
      <c r="A80" s="21"/>
      <c r="B80" s="17" t="s">
        <v>7</v>
      </c>
      <c r="C80" s="18">
        <v>24426</v>
      </c>
      <c r="D80" s="18">
        <v>18793</v>
      </c>
      <c r="E80" s="18">
        <v>22284.805850783967</v>
      </c>
      <c r="F80" s="18">
        <v>1135.0147832079315</v>
      </c>
      <c r="G80" s="18">
        <v>21370</v>
      </c>
      <c r="H80" s="11">
        <v>5633</v>
      </c>
    </row>
    <row r="81" spans="1:8" ht="15.75" customHeight="1" x14ac:dyDescent="0.2">
      <c r="A81" s="21"/>
      <c r="B81" s="17" t="s">
        <v>8</v>
      </c>
      <c r="C81" s="18">
        <v>24950</v>
      </c>
      <c r="D81" s="18">
        <v>20678.23076923077</v>
      </c>
      <c r="E81" s="18">
        <v>22710.99727065162</v>
      </c>
      <c r="F81" s="18">
        <v>1095.669595610945</v>
      </c>
      <c r="G81" s="18">
        <v>24600</v>
      </c>
      <c r="H81" s="11">
        <v>4271.7692307692305</v>
      </c>
    </row>
    <row r="82" spans="1:8" ht="15.75" customHeight="1" x14ac:dyDescent="0.2">
      <c r="A82" s="21"/>
      <c r="B82" s="17" t="s">
        <v>9</v>
      </c>
      <c r="C82" s="18">
        <v>22750</v>
      </c>
      <c r="D82" s="18">
        <v>19588</v>
      </c>
      <c r="E82" s="18">
        <v>21823.593546130865</v>
      </c>
      <c r="F82" s="18">
        <v>617.06256423377511</v>
      </c>
      <c r="G82" s="18">
        <v>21990</v>
      </c>
      <c r="H82" s="11">
        <v>3162</v>
      </c>
    </row>
    <row r="83" spans="1:8" ht="15.75" customHeight="1" x14ac:dyDescent="0.2">
      <c r="A83" s="21"/>
      <c r="B83" s="17" t="s">
        <v>10</v>
      </c>
      <c r="C83" s="18">
        <v>25394.615384615383</v>
      </c>
      <c r="D83" s="18">
        <v>21900</v>
      </c>
      <c r="E83" s="18">
        <v>23321.990125209508</v>
      </c>
      <c r="F83" s="18">
        <v>978.79403329317006</v>
      </c>
      <c r="G83" s="18">
        <v>23990</v>
      </c>
      <c r="H83" s="11">
        <v>3494.6153846153829</v>
      </c>
    </row>
    <row r="84" spans="1:8" ht="15.75" customHeight="1" x14ac:dyDescent="0.2">
      <c r="A84" s="21"/>
      <c r="B84" s="17" t="s">
        <v>11</v>
      </c>
      <c r="C84" s="18">
        <v>23300</v>
      </c>
      <c r="D84" s="18">
        <v>21620</v>
      </c>
      <c r="E84" s="18">
        <v>22413.057524798322</v>
      </c>
      <c r="F84" s="18">
        <v>627.27543714635738</v>
      </c>
      <c r="G84" s="18">
        <v>21640</v>
      </c>
      <c r="H84" s="11">
        <v>1680</v>
      </c>
    </row>
    <row r="85" spans="1:8" ht="15.75" customHeight="1" x14ac:dyDescent="0.2">
      <c r="A85" s="21"/>
      <c r="B85" s="17" t="s">
        <v>12</v>
      </c>
      <c r="C85" s="18">
        <v>24990</v>
      </c>
      <c r="D85" s="18">
        <v>19744</v>
      </c>
      <c r="E85" s="18">
        <v>22427.990778455413</v>
      </c>
      <c r="F85" s="18">
        <v>944.659096880432</v>
      </c>
      <c r="G85" s="18">
        <v>22310</v>
      </c>
      <c r="H85" s="11">
        <v>5246</v>
      </c>
    </row>
    <row r="86" spans="1:8" ht="15.75" customHeight="1" x14ac:dyDescent="0.2">
      <c r="A86" s="21"/>
      <c r="B86" s="17" t="s">
        <v>13</v>
      </c>
      <c r="C86" s="18">
        <v>23200</v>
      </c>
      <c r="D86" s="18">
        <v>22052.12389380531</v>
      </c>
      <c r="E86" s="18">
        <v>22658.120148524999</v>
      </c>
      <c r="F86" s="18">
        <v>456.03380439128114</v>
      </c>
      <c r="G86" s="18">
        <v>23200</v>
      </c>
      <c r="H86" s="11">
        <v>1147.8761061946898</v>
      </c>
    </row>
    <row r="87" spans="1:8" ht="15.75" customHeight="1" x14ac:dyDescent="0.2">
      <c r="A87" s="21"/>
      <c r="B87" s="17" t="s">
        <v>14</v>
      </c>
      <c r="C87" s="18">
        <v>24193.692307692309</v>
      </c>
      <c r="D87" s="18">
        <v>21320</v>
      </c>
      <c r="E87" s="18">
        <v>22773.823268745164</v>
      </c>
      <c r="F87" s="18">
        <v>719.31966685786108</v>
      </c>
      <c r="G87" s="18">
        <v>22490</v>
      </c>
      <c r="H87" s="11">
        <v>2873.6923076923085</v>
      </c>
    </row>
    <row r="88" spans="1:8" ht="15.75" customHeight="1" x14ac:dyDescent="0.2">
      <c r="A88" s="21"/>
      <c r="B88" s="17" t="s">
        <v>15</v>
      </c>
      <c r="C88" s="18">
        <v>23250</v>
      </c>
      <c r="D88" s="18">
        <v>20620</v>
      </c>
      <c r="E88" s="18">
        <v>22094.527472527472</v>
      </c>
      <c r="F88" s="18">
        <v>990.69698294456191</v>
      </c>
      <c r="G88" s="18" t="s">
        <v>44</v>
      </c>
      <c r="H88" s="11">
        <v>2630</v>
      </c>
    </row>
    <row r="89" spans="1:8" ht="15.75" customHeight="1" x14ac:dyDescent="0.2">
      <c r="A89" s="21"/>
      <c r="B89" s="17" t="s">
        <v>17</v>
      </c>
      <c r="C89" s="18">
        <v>22250.046025104602</v>
      </c>
      <c r="D89" s="18">
        <v>21360</v>
      </c>
      <c r="E89" s="18">
        <v>21876.736899434753</v>
      </c>
      <c r="F89" s="18">
        <v>314.9988275373027</v>
      </c>
      <c r="G89" s="18" t="s">
        <v>44</v>
      </c>
      <c r="H89" s="18">
        <v>890.04602510460245</v>
      </c>
    </row>
    <row r="90" spans="1:8" ht="15.75" customHeight="1" x14ac:dyDescent="0.2">
      <c r="A90" s="21"/>
      <c r="B90" s="17" t="s">
        <v>18</v>
      </c>
      <c r="C90" s="18">
        <v>24219.21052631579</v>
      </c>
      <c r="D90" s="18">
        <v>20048.346456692914</v>
      </c>
      <c r="E90" s="18">
        <v>22475.350554958983</v>
      </c>
      <c r="F90" s="18">
        <v>995.10721339178883</v>
      </c>
      <c r="G90" s="18">
        <v>22990</v>
      </c>
      <c r="H90" s="11">
        <v>4170.8640696228758</v>
      </c>
    </row>
    <row r="91" spans="1:8" ht="15.75" customHeight="1" x14ac:dyDescent="0.2">
      <c r="A91" s="21"/>
      <c r="B91" s="17" t="s">
        <v>19</v>
      </c>
      <c r="C91" s="18">
        <v>22690</v>
      </c>
      <c r="D91" s="18">
        <v>21950</v>
      </c>
      <c r="E91" s="18">
        <v>22268.603699951214</v>
      </c>
      <c r="F91" s="18">
        <v>316.96157883922621</v>
      </c>
      <c r="G91" s="18">
        <v>22690</v>
      </c>
      <c r="H91" s="18">
        <v>740</v>
      </c>
    </row>
    <row r="92" spans="1:8" ht="15.75" customHeight="1" x14ac:dyDescent="0.2">
      <c r="A92" s="21"/>
      <c r="B92" s="17" t="s">
        <v>20</v>
      </c>
      <c r="C92" s="18">
        <v>24237.5</v>
      </c>
      <c r="D92" s="18">
        <v>19999</v>
      </c>
      <c r="E92" s="18">
        <v>21810.147649199891</v>
      </c>
      <c r="F92" s="18">
        <v>1407.8367622574076</v>
      </c>
      <c r="G92" s="18">
        <v>21279</v>
      </c>
      <c r="H92" s="18">
        <v>4238.5</v>
      </c>
    </row>
    <row r="93" spans="1:8" ht="15.75" customHeight="1" x14ac:dyDescent="0.2">
      <c r="A93" s="21"/>
      <c r="B93" s="17" t="s">
        <v>21</v>
      </c>
      <c r="C93" s="18">
        <v>21420</v>
      </c>
      <c r="D93" s="18">
        <v>20102.814371257486</v>
      </c>
      <c r="E93" s="18">
        <v>20944.700534537707</v>
      </c>
      <c r="F93" s="18">
        <v>645.20387609731358</v>
      </c>
      <c r="G93" s="18" t="s">
        <v>44</v>
      </c>
      <c r="H93" s="18">
        <v>1317.1856287425144</v>
      </c>
    </row>
    <row r="94" spans="1:8" ht="15.75" customHeight="1" x14ac:dyDescent="0.2">
      <c r="A94" s="21"/>
      <c r="B94" s="17" t="s">
        <v>22</v>
      </c>
      <c r="C94" s="18">
        <v>25257.064516129034</v>
      </c>
      <c r="D94" s="18">
        <v>20500</v>
      </c>
      <c r="E94" s="18">
        <v>23077.789198630933</v>
      </c>
      <c r="F94" s="18">
        <v>1058.5820364866331</v>
      </c>
      <c r="G94" s="18">
        <v>22270</v>
      </c>
      <c r="H94" s="18">
        <v>4757.064516129034</v>
      </c>
    </row>
    <row r="95" spans="1:8" ht="15.75" customHeight="1" x14ac:dyDescent="0.2">
      <c r="A95" s="21"/>
      <c r="B95" s="17" t="s">
        <v>23</v>
      </c>
      <c r="C95" s="18">
        <v>24877.816091954024</v>
      </c>
      <c r="D95" s="18">
        <v>22950</v>
      </c>
      <c r="E95" s="18">
        <v>23865.724516617658</v>
      </c>
      <c r="F95" s="18">
        <v>744.85095469939984</v>
      </c>
      <c r="G95" s="18" t="s">
        <v>44</v>
      </c>
      <c r="H95" s="18">
        <v>1927.8160919540242</v>
      </c>
    </row>
    <row r="97" spans="2:8" ht="13.5" thickBot="1" x14ac:dyDescent="0.25"/>
    <row r="98" spans="2:8" ht="12.75" customHeight="1" x14ac:dyDescent="0.2">
      <c r="B98" s="23" t="s">
        <v>47</v>
      </c>
      <c r="C98" s="24"/>
      <c r="D98" s="24"/>
      <c r="E98" s="24"/>
      <c r="F98" s="24"/>
      <c r="G98" s="24"/>
      <c r="H98" s="25"/>
    </row>
    <row r="99" spans="2:8" ht="17.25" customHeight="1" x14ac:dyDescent="0.2">
      <c r="B99" s="26"/>
      <c r="C99" s="27"/>
      <c r="D99" s="27"/>
      <c r="E99" s="27"/>
      <c r="F99" s="27"/>
      <c r="G99" s="27"/>
      <c r="H99" s="28"/>
    </row>
    <row r="100" spans="2:8" ht="13.9" customHeight="1" x14ac:dyDescent="0.2">
      <c r="B100" s="26"/>
      <c r="C100" s="27"/>
      <c r="D100" s="27"/>
      <c r="E100" s="27"/>
      <c r="F100" s="27"/>
      <c r="G100" s="27"/>
      <c r="H100" s="28"/>
    </row>
    <row r="101" spans="2:8" ht="13.9" customHeight="1" x14ac:dyDescent="0.2">
      <c r="B101" s="26"/>
      <c r="C101" s="27"/>
      <c r="D101" s="27"/>
      <c r="E101" s="27"/>
      <c r="F101" s="27"/>
      <c r="G101" s="27"/>
      <c r="H101" s="28"/>
    </row>
    <row r="102" spans="2:8" ht="13.9" customHeight="1" x14ac:dyDescent="0.2">
      <c r="B102" s="26"/>
      <c r="C102" s="27"/>
      <c r="D102" s="27"/>
      <c r="E102" s="27"/>
      <c r="F102" s="27"/>
      <c r="G102" s="27"/>
      <c r="H102" s="28"/>
    </row>
    <row r="103" spans="2:8" ht="13.9" customHeight="1" x14ac:dyDescent="0.2">
      <c r="B103" s="26"/>
      <c r="C103" s="27"/>
      <c r="D103" s="27"/>
      <c r="E103" s="27"/>
      <c r="F103" s="27"/>
      <c r="G103" s="27"/>
      <c r="H103" s="28"/>
    </row>
    <row r="104" spans="2:8" ht="14.45" customHeight="1" x14ac:dyDescent="0.2">
      <c r="B104" s="26"/>
      <c r="C104" s="27"/>
      <c r="D104" s="27"/>
      <c r="E104" s="27"/>
      <c r="F104" s="27"/>
      <c r="G104" s="27"/>
      <c r="H104" s="28"/>
    </row>
    <row r="105" spans="2:8" ht="12.75" customHeight="1" thickBot="1" x14ac:dyDescent="0.25">
      <c r="B105" s="29"/>
      <c r="C105" s="30"/>
      <c r="D105" s="30"/>
      <c r="E105" s="30"/>
      <c r="F105" s="30"/>
      <c r="G105" s="30"/>
      <c r="H105" s="31"/>
    </row>
    <row r="106" spans="2:8" ht="12.75" customHeight="1" x14ac:dyDescent="0.2">
      <c r="B106" s="20"/>
      <c r="C106" s="20"/>
      <c r="D106" s="20"/>
      <c r="E106" s="20"/>
      <c r="F106" s="20"/>
      <c r="G106" s="20"/>
      <c r="H106" s="20"/>
    </row>
    <row r="107" spans="2:8" ht="12.75" customHeight="1" x14ac:dyDescent="0.2">
      <c r="B107" s="20"/>
      <c r="C107" s="20"/>
      <c r="D107" s="20"/>
      <c r="E107" s="20"/>
      <c r="F107" s="20"/>
      <c r="G107" s="20"/>
      <c r="H107" s="20"/>
    </row>
  </sheetData>
  <mergeCells count="6">
    <mergeCell ref="B98:H105"/>
    <mergeCell ref="B6:X6"/>
    <mergeCell ref="B7:X7"/>
    <mergeCell ref="C19:L19"/>
    <mergeCell ref="C46:L46"/>
    <mergeCell ref="C73:H73"/>
  </mergeCells>
  <conditionalFormatting sqref="H48:K69 H75:H88 H90">
    <cfRule type="cellIs" dxfId="1" priority="1" operator="lessThan">
      <formula>0</formula>
    </cfRule>
  </conditionalFormatting>
  <conditionalFormatting sqref="I21:L42">
    <cfRule type="cellIs" dxfId="0" priority="3" operator="lessThan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Hurtado Rodríguez</dc:creator>
  <cp:lastModifiedBy>Cesar Pineda</cp:lastModifiedBy>
  <dcterms:created xsi:type="dcterms:W3CDTF">2024-02-20T15:36:56Z</dcterms:created>
  <dcterms:modified xsi:type="dcterms:W3CDTF">2026-07-23T21:24:12Z</dcterms:modified>
</cp:coreProperties>
</file>